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er\Documents\GitHub\SimuGestesIndustriels\Accelerometer\Test_accelerometer_phidget_v0_01\"/>
    </mc:Choice>
  </mc:AlternateContent>
  <bookViews>
    <workbookView xWindow="0" yWindow="0" windowWidth="20490" windowHeight="7755"/>
  </bookViews>
  <sheets>
    <sheet name="spatial_data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F3" i="1"/>
  <c r="M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2" i="1"/>
  <c r="E2" i="1"/>
  <c r="E3" i="1"/>
  <c r="I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3" i="1"/>
  <c r="K3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L3" i="1"/>
  <c r="L4" i="1" s="1"/>
  <c r="N3" i="1"/>
  <c r="N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</calcChain>
</file>

<file path=xl/sharedStrings.xml><?xml version="1.0" encoding="utf-8"?>
<sst xmlns="http://schemas.openxmlformats.org/spreadsheetml/2006/main" count="14" uniqueCount="14">
  <si>
    <t>Time</t>
  </si>
  <si>
    <t>Accel_X</t>
  </si>
  <si>
    <t>Accel_Y</t>
  </si>
  <si>
    <t>Accel_Z</t>
  </si>
  <si>
    <t>posX</t>
  </si>
  <si>
    <t>posY</t>
  </si>
  <si>
    <t>posZ</t>
  </si>
  <si>
    <t>deltaT</t>
  </si>
  <si>
    <t>vitX</t>
  </si>
  <si>
    <t>vitY</t>
  </si>
  <si>
    <t>vitZ</t>
  </si>
  <si>
    <t>Accel_X_ms2</t>
  </si>
  <si>
    <t>Accel_Y_ms2</t>
  </si>
  <si>
    <t>Accel_Z_ms2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</si>
</sst>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Accélération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spatial_data!$E$1</c:f>
              <c:strCache>
                <c:ptCount val="1"/>
                <c:pt idx="0">
                  <c:v>Accel_X_ms2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spatial_data!$A$2:$A$793</c:f>
              <c:numCache>
                <c:formatCode>General</c:formatCode>
                <c:ptCount val="792"/>
                <c:pt idx="0">
                  <c:v>0</c:v>
                </c:pt>
                <c:pt idx="1">
                  <c:v>8.9999999999999993E-3</c:v>
                </c:pt>
                <c:pt idx="2">
                  <c:v>1.7000000000000001E-2</c:v>
                </c:pt>
                <c:pt idx="3">
                  <c:v>3.3000000000000002E-2</c:v>
                </c:pt>
                <c:pt idx="4">
                  <c:v>4.9000000000000002E-2</c:v>
                </c:pt>
                <c:pt idx="5">
                  <c:v>6.5000000000000002E-2</c:v>
                </c:pt>
                <c:pt idx="6">
                  <c:v>8.1000000000000003E-2</c:v>
                </c:pt>
                <c:pt idx="7">
                  <c:v>9.7000000000000003E-2</c:v>
                </c:pt>
                <c:pt idx="8">
                  <c:v>0.113</c:v>
                </c:pt>
                <c:pt idx="9">
                  <c:v>0.129</c:v>
                </c:pt>
                <c:pt idx="10">
                  <c:v>0.14499999999999999</c:v>
                </c:pt>
                <c:pt idx="11">
                  <c:v>0.161</c:v>
                </c:pt>
                <c:pt idx="12">
                  <c:v>0.17699999999999999</c:v>
                </c:pt>
                <c:pt idx="13">
                  <c:v>0.193</c:v>
                </c:pt>
                <c:pt idx="14">
                  <c:v>0.20899999999999999</c:v>
                </c:pt>
                <c:pt idx="15">
                  <c:v>0.22500000000000001</c:v>
                </c:pt>
                <c:pt idx="16">
                  <c:v>0.24099999999999999</c:v>
                </c:pt>
                <c:pt idx="17">
                  <c:v>0.25700000000000001</c:v>
                </c:pt>
                <c:pt idx="18">
                  <c:v>0.27300000000000002</c:v>
                </c:pt>
                <c:pt idx="19">
                  <c:v>0.28899999999999998</c:v>
                </c:pt>
                <c:pt idx="20">
                  <c:v>0.30499999999999999</c:v>
                </c:pt>
                <c:pt idx="21">
                  <c:v>0.32100000000000001</c:v>
                </c:pt>
                <c:pt idx="22">
                  <c:v>0.33700000000000002</c:v>
                </c:pt>
                <c:pt idx="23">
                  <c:v>0.35299999999999998</c:v>
                </c:pt>
                <c:pt idx="24">
                  <c:v>0.36899999999999999</c:v>
                </c:pt>
                <c:pt idx="25">
                  <c:v>0.38500000000000001</c:v>
                </c:pt>
                <c:pt idx="26">
                  <c:v>0.40100000000000002</c:v>
                </c:pt>
                <c:pt idx="27">
                  <c:v>0.41699999999999998</c:v>
                </c:pt>
                <c:pt idx="28">
                  <c:v>0.433</c:v>
                </c:pt>
                <c:pt idx="29">
                  <c:v>0.44900000000000001</c:v>
                </c:pt>
                <c:pt idx="30">
                  <c:v>0.46500000000000002</c:v>
                </c:pt>
                <c:pt idx="31">
                  <c:v>0.48099999999999998</c:v>
                </c:pt>
                <c:pt idx="32">
                  <c:v>0.497</c:v>
                </c:pt>
                <c:pt idx="33">
                  <c:v>0.51300000000000001</c:v>
                </c:pt>
                <c:pt idx="34">
                  <c:v>0.52900000000000003</c:v>
                </c:pt>
                <c:pt idx="35">
                  <c:v>0.54500000000000004</c:v>
                </c:pt>
                <c:pt idx="36">
                  <c:v>0.56100000000000005</c:v>
                </c:pt>
                <c:pt idx="37">
                  <c:v>0.57699999999999996</c:v>
                </c:pt>
                <c:pt idx="38">
                  <c:v>0.59299999999999997</c:v>
                </c:pt>
                <c:pt idx="39">
                  <c:v>0.60899999999999999</c:v>
                </c:pt>
                <c:pt idx="40">
                  <c:v>0.625</c:v>
                </c:pt>
                <c:pt idx="41">
                  <c:v>0.64100000000000001</c:v>
                </c:pt>
                <c:pt idx="42">
                  <c:v>0.65700000000000003</c:v>
                </c:pt>
                <c:pt idx="43">
                  <c:v>0.67300000000000004</c:v>
                </c:pt>
                <c:pt idx="44">
                  <c:v>0.68899999999999995</c:v>
                </c:pt>
                <c:pt idx="45">
                  <c:v>0.70499999999999996</c:v>
                </c:pt>
                <c:pt idx="46">
                  <c:v>0.72099999999999997</c:v>
                </c:pt>
                <c:pt idx="47">
                  <c:v>0.73699999999999999</c:v>
                </c:pt>
                <c:pt idx="48">
                  <c:v>0.753</c:v>
                </c:pt>
                <c:pt idx="49">
                  <c:v>0.76900000000000002</c:v>
                </c:pt>
                <c:pt idx="50">
                  <c:v>0.78500000000000003</c:v>
                </c:pt>
                <c:pt idx="51">
                  <c:v>0.80100000000000005</c:v>
                </c:pt>
                <c:pt idx="52">
                  <c:v>0.81699999999999995</c:v>
                </c:pt>
                <c:pt idx="53">
                  <c:v>0.83299999999999996</c:v>
                </c:pt>
                <c:pt idx="54">
                  <c:v>0.84899999999999998</c:v>
                </c:pt>
                <c:pt idx="55">
                  <c:v>0.86499999999999999</c:v>
                </c:pt>
                <c:pt idx="56">
                  <c:v>0.88100000000000001</c:v>
                </c:pt>
                <c:pt idx="57">
                  <c:v>0.89700000000000002</c:v>
                </c:pt>
                <c:pt idx="58">
                  <c:v>0.91300000000000003</c:v>
                </c:pt>
                <c:pt idx="59">
                  <c:v>0.92900000000000005</c:v>
                </c:pt>
                <c:pt idx="60">
                  <c:v>0.94499999999999995</c:v>
                </c:pt>
                <c:pt idx="61">
                  <c:v>0.96099999999999997</c:v>
                </c:pt>
                <c:pt idx="62">
                  <c:v>0.97699999999999998</c:v>
                </c:pt>
                <c:pt idx="63">
                  <c:v>0.99299999999999999</c:v>
                </c:pt>
                <c:pt idx="64">
                  <c:v>1.0089999999999999</c:v>
                </c:pt>
                <c:pt idx="65">
                  <c:v>1.0249999999999999</c:v>
                </c:pt>
                <c:pt idx="66">
                  <c:v>1.0409999999999999</c:v>
                </c:pt>
                <c:pt idx="67">
                  <c:v>1.0569999999999999</c:v>
                </c:pt>
                <c:pt idx="68">
                  <c:v>1.073</c:v>
                </c:pt>
                <c:pt idx="69">
                  <c:v>1.089</c:v>
                </c:pt>
                <c:pt idx="70">
                  <c:v>1.105</c:v>
                </c:pt>
                <c:pt idx="71">
                  <c:v>1.121</c:v>
                </c:pt>
                <c:pt idx="72">
                  <c:v>1.137</c:v>
                </c:pt>
                <c:pt idx="73">
                  <c:v>1.153</c:v>
                </c:pt>
                <c:pt idx="74">
                  <c:v>1.169</c:v>
                </c:pt>
                <c:pt idx="75">
                  <c:v>1.1850000000000001</c:v>
                </c:pt>
                <c:pt idx="76">
                  <c:v>1.2010000000000001</c:v>
                </c:pt>
                <c:pt idx="77">
                  <c:v>1.2170000000000001</c:v>
                </c:pt>
                <c:pt idx="78">
                  <c:v>1.2330000000000001</c:v>
                </c:pt>
                <c:pt idx="79">
                  <c:v>1.2490000000000001</c:v>
                </c:pt>
                <c:pt idx="80">
                  <c:v>1.2649999999999999</c:v>
                </c:pt>
                <c:pt idx="81">
                  <c:v>1.2809999999999999</c:v>
                </c:pt>
                <c:pt idx="82">
                  <c:v>1.2969999999999999</c:v>
                </c:pt>
                <c:pt idx="83">
                  <c:v>1.3129999999999999</c:v>
                </c:pt>
                <c:pt idx="84">
                  <c:v>1.329</c:v>
                </c:pt>
                <c:pt idx="85">
                  <c:v>1.345</c:v>
                </c:pt>
                <c:pt idx="86">
                  <c:v>1.361</c:v>
                </c:pt>
                <c:pt idx="87">
                  <c:v>1.377</c:v>
                </c:pt>
                <c:pt idx="88">
                  <c:v>1.393</c:v>
                </c:pt>
                <c:pt idx="89">
                  <c:v>1.409</c:v>
                </c:pt>
                <c:pt idx="90">
                  <c:v>1.425</c:v>
                </c:pt>
                <c:pt idx="91">
                  <c:v>1.4410000000000001</c:v>
                </c:pt>
                <c:pt idx="92">
                  <c:v>1.4570000000000001</c:v>
                </c:pt>
                <c:pt idx="93">
                  <c:v>1.4730000000000001</c:v>
                </c:pt>
                <c:pt idx="94">
                  <c:v>1.4890000000000001</c:v>
                </c:pt>
                <c:pt idx="95">
                  <c:v>1.5049999999999999</c:v>
                </c:pt>
                <c:pt idx="96">
                  <c:v>1.5209999999999999</c:v>
                </c:pt>
                <c:pt idx="97">
                  <c:v>1.5369999999999999</c:v>
                </c:pt>
                <c:pt idx="98">
                  <c:v>1.5529999999999999</c:v>
                </c:pt>
                <c:pt idx="99">
                  <c:v>1.569</c:v>
                </c:pt>
                <c:pt idx="100">
                  <c:v>1.585</c:v>
                </c:pt>
                <c:pt idx="101">
                  <c:v>1.601</c:v>
                </c:pt>
                <c:pt idx="102">
                  <c:v>1.617</c:v>
                </c:pt>
                <c:pt idx="103">
                  <c:v>1.633</c:v>
                </c:pt>
                <c:pt idx="104">
                  <c:v>1.649</c:v>
                </c:pt>
                <c:pt idx="105">
                  <c:v>1.665</c:v>
                </c:pt>
                <c:pt idx="106">
                  <c:v>1.681</c:v>
                </c:pt>
                <c:pt idx="107">
                  <c:v>1.6970000000000001</c:v>
                </c:pt>
                <c:pt idx="108">
                  <c:v>1.7130000000000001</c:v>
                </c:pt>
                <c:pt idx="109">
                  <c:v>1.7290000000000001</c:v>
                </c:pt>
                <c:pt idx="110">
                  <c:v>1.7450000000000001</c:v>
                </c:pt>
                <c:pt idx="111">
                  <c:v>1.7609999999999999</c:v>
                </c:pt>
                <c:pt idx="112">
                  <c:v>1.7769999999999999</c:v>
                </c:pt>
                <c:pt idx="113">
                  <c:v>1.7929999999999999</c:v>
                </c:pt>
                <c:pt idx="114">
                  <c:v>1.8089999999999999</c:v>
                </c:pt>
                <c:pt idx="115">
                  <c:v>1.825</c:v>
                </c:pt>
                <c:pt idx="116">
                  <c:v>1.841</c:v>
                </c:pt>
                <c:pt idx="117">
                  <c:v>1.857</c:v>
                </c:pt>
                <c:pt idx="118">
                  <c:v>1.873</c:v>
                </c:pt>
                <c:pt idx="119">
                  <c:v>1.889</c:v>
                </c:pt>
                <c:pt idx="120">
                  <c:v>1.905</c:v>
                </c:pt>
                <c:pt idx="121">
                  <c:v>1.921</c:v>
                </c:pt>
                <c:pt idx="122">
                  <c:v>1.9370000000000001</c:v>
                </c:pt>
                <c:pt idx="123">
                  <c:v>1.9530000000000001</c:v>
                </c:pt>
                <c:pt idx="124">
                  <c:v>1.9690000000000001</c:v>
                </c:pt>
                <c:pt idx="125">
                  <c:v>1.9850000000000001</c:v>
                </c:pt>
                <c:pt idx="126">
                  <c:v>2.0009999999999999</c:v>
                </c:pt>
                <c:pt idx="127">
                  <c:v>2.0169999999999999</c:v>
                </c:pt>
                <c:pt idx="128">
                  <c:v>2.0329999999999999</c:v>
                </c:pt>
                <c:pt idx="129">
                  <c:v>2.0489999999999999</c:v>
                </c:pt>
                <c:pt idx="130">
                  <c:v>2.0649999999999999</c:v>
                </c:pt>
                <c:pt idx="131">
                  <c:v>2.081</c:v>
                </c:pt>
                <c:pt idx="132">
                  <c:v>2.097</c:v>
                </c:pt>
                <c:pt idx="133">
                  <c:v>2.113</c:v>
                </c:pt>
                <c:pt idx="134">
                  <c:v>2.129</c:v>
                </c:pt>
                <c:pt idx="135">
                  <c:v>2.145</c:v>
                </c:pt>
                <c:pt idx="136">
                  <c:v>2.161</c:v>
                </c:pt>
                <c:pt idx="137">
                  <c:v>2.177</c:v>
                </c:pt>
                <c:pt idx="138">
                  <c:v>2.1930000000000001</c:v>
                </c:pt>
                <c:pt idx="139">
                  <c:v>2.2090000000000001</c:v>
                </c:pt>
                <c:pt idx="140">
                  <c:v>2.2250000000000001</c:v>
                </c:pt>
                <c:pt idx="141">
                  <c:v>2.2410000000000001</c:v>
                </c:pt>
                <c:pt idx="142">
                  <c:v>2.2570000000000001</c:v>
                </c:pt>
                <c:pt idx="143">
                  <c:v>2.2730000000000001</c:v>
                </c:pt>
                <c:pt idx="144">
                  <c:v>2.2890000000000001</c:v>
                </c:pt>
                <c:pt idx="145">
                  <c:v>2.3050000000000002</c:v>
                </c:pt>
                <c:pt idx="146">
                  <c:v>2.3210000000000002</c:v>
                </c:pt>
                <c:pt idx="147">
                  <c:v>2.3370000000000002</c:v>
                </c:pt>
                <c:pt idx="148">
                  <c:v>2.3530000000000002</c:v>
                </c:pt>
                <c:pt idx="149">
                  <c:v>2.3690000000000002</c:v>
                </c:pt>
                <c:pt idx="150">
                  <c:v>2.3849999999999998</c:v>
                </c:pt>
                <c:pt idx="151">
                  <c:v>2.4009999999999998</c:v>
                </c:pt>
                <c:pt idx="152">
                  <c:v>2.4169999999999998</c:v>
                </c:pt>
                <c:pt idx="153">
                  <c:v>2.4329999999999998</c:v>
                </c:pt>
                <c:pt idx="154">
                  <c:v>2.4489999999999998</c:v>
                </c:pt>
                <c:pt idx="155">
                  <c:v>2.4649999999999999</c:v>
                </c:pt>
                <c:pt idx="156">
                  <c:v>2.4809999999999999</c:v>
                </c:pt>
                <c:pt idx="157">
                  <c:v>2.4969999999999999</c:v>
                </c:pt>
                <c:pt idx="158">
                  <c:v>2.5129999999999999</c:v>
                </c:pt>
                <c:pt idx="159">
                  <c:v>2.5289999999999999</c:v>
                </c:pt>
                <c:pt idx="160">
                  <c:v>2.5449999999999999</c:v>
                </c:pt>
                <c:pt idx="161">
                  <c:v>2.5609999999999999</c:v>
                </c:pt>
                <c:pt idx="162">
                  <c:v>2.577</c:v>
                </c:pt>
                <c:pt idx="163">
                  <c:v>2.593</c:v>
                </c:pt>
                <c:pt idx="164">
                  <c:v>2.609</c:v>
                </c:pt>
                <c:pt idx="165">
                  <c:v>2.625</c:v>
                </c:pt>
                <c:pt idx="166">
                  <c:v>2.641</c:v>
                </c:pt>
                <c:pt idx="167">
                  <c:v>2.657</c:v>
                </c:pt>
                <c:pt idx="168">
                  <c:v>2.673</c:v>
                </c:pt>
                <c:pt idx="169">
                  <c:v>2.6890000000000001</c:v>
                </c:pt>
                <c:pt idx="170">
                  <c:v>2.7050000000000001</c:v>
                </c:pt>
                <c:pt idx="171">
                  <c:v>2.7210000000000001</c:v>
                </c:pt>
                <c:pt idx="172">
                  <c:v>2.7370000000000001</c:v>
                </c:pt>
                <c:pt idx="173">
                  <c:v>2.7530000000000001</c:v>
                </c:pt>
                <c:pt idx="174">
                  <c:v>2.7690000000000001</c:v>
                </c:pt>
                <c:pt idx="175">
                  <c:v>2.7850000000000001</c:v>
                </c:pt>
                <c:pt idx="176">
                  <c:v>2.8010000000000002</c:v>
                </c:pt>
                <c:pt idx="177">
                  <c:v>2.8170000000000002</c:v>
                </c:pt>
                <c:pt idx="178">
                  <c:v>2.8330000000000002</c:v>
                </c:pt>
                <c:pt idx="179">
                  <c:v>2.8490000000000002</c:v>
                </c:pt>
                <c:pt idx="180">
                  <c:v>2.8650000000000002</c:v>
                </c:pt>
                <c:pt idx="181">
                  <c:v>2.8809999999999998</c:v>
                </c:pt>
                <c:pt idx="182">
                  <c:v>2.8969999999999998</c:v>
                </c:pt>
                <c:pt idx="183">
                  <c:v>2.9129999999999998</c:v>
                </c:pt>
                <c:pt idx="184">
                  <c:v>2.9289999999999998</c:v>
                </c:pt>
                <c:pt idx="185">
                  <c:v>2.9449999999999998</c:v>
                </c:pt>
                <c:pt idx="186">
                  <c:v>2.9609999999999999</c:v>
                </c:pt>
                <c:pt idx="187">
                  <c:v>2.9769999999999999</c:v>
                </c:pt>
                <c:pt idx="188">
                  <c:v>2.9929999999999999</c:v>
                </c:pt>
                <c:pt idx="189">
                  <c:v>3.0089999999999999</c:v>
                </c:pt>
                <c:pt idx="190">
                  <c:v>3.0249999999999999</c:v>
                </c:pt>
                <c:pt idx="191">
                  <c:v>3.0409999999999999</c:v>
                </c:pt>
                <c:pt idx="192">
                  <c:v>3.0569999999999999</c:v>
                </c:pt>
                <c:pt idx="193">
                  <c:v>3.073</c:v>
                </c:pt>
                <c:pt idx="194">
                  <c:v>3.089</c:v>
                </c:pt>
                <c:pt idx="195">
                  <c:v>3.105</c:v>
                </c:pt>
                <c:pt idx="196">
                  <c:v>3.121</c:v>
                </c:pt>
                <c:pt idx="197">
                  <c:v>3.137</c:v>
                </c:pt>
                <c:pt idx="198">
                  <c:v>3.153</c:v>
                </c:pt>
                <c:pt idx="199">
                  <c:v>3.169</c:v>
                </c:pt>
                <c:pt idx="200">
                  <c:v>3.1850000000000001</c:v>
                </c:pt>
                <c:pt idx="201">
                  <c:v>3.2010000000000001</c:v>
                </c:pt>
                <c:pt idx="202">
                  <c:v>3.2170000000000001</c:v>
                </c:pt>
                <c:pt idx="203">
                  <c:v>3.2330000000000001</c:v>
                </c:pt>
                <c:pt idx="204">
                  <c:v>3.2490000000000001</c:v>
                </c:pt>
                <c:pt idx="205">
                  <c:v>3.2650000000000001</c:v>
                </c:pt>
                <c:pt idx="206">
                  <c:v>3.2810000000000001</c:v>
                </c:pt>
                <c:pt idx="207">
                  <c:v>3.2970000000000002</c:v>
                </c:pt>
                <c:pt idx="208">
                  <c:v>3.3130000000000002</c:v>
                </c:pt>
                <c:pt idx="209">
                  <c:v>3.3290000000000002</c:v>
                </c:pt>
                <c:pt idx="210">
                  <c:v>3.3450000000000002</c:v>
                </c:pt>
                <c:pt idx="211">
                  <c:v>3.3610000000000002</c:v>
                </c:pt>
                <c:pt idx="212">
                  <c:v>3.3769999999999998</c:v>
                </c:pt>
                <c:pt idx="213">
                  <c:v>3.3929999999999998</c:v>
                </c:pt>
                <c:pt idx="214">
                  <c:v>3.4089999999999998</c:v>
                </c:pt>
                <c:pt idx="215">
                  <c:v>3.4249999999999998</c:v>
                </c:pt>
                <c:pt idx="216">
                  <c:v>3.4409999999999998</c:v>
                </c:pt>
                <c:pt idx="217">
                  <c:v>3.4569999999999999</c:v>
                </c:pt>
                <c:pt idx="218">
                  <c:v>3.4729999999999999</c:v>
                </c:pt>
                <c:pt idx="219">
                  <c:v>3.4889999999999999</c:v>
                </c:pt>
                <c:pt idx="220">
                  <c:v>3.5049999999999999</c:v>
                </c:pt>
                <c:pt idx="221">
                  <c:v>3.5209999999999999</c:v>
                </c:pt>
                <c:pt idx="222">
                  <c:v>3.5369999999999999</c:v>
                </c:pt>
                <c:pt idx="223">
                  <c:v>3.5529999999999999</c:v>
                </c:pt>
                <c:pt idx="224">
                  <c:v>3.569</c:v>
                </c:pt>
                <c:pt idx="225">
                  <c:v>3.585</c:v>
                </c:pt>
                <c:pt idx="226">
                  <c:v>3.601</c:v>
                </c:pt>
                <c:pt idx="227">
                  <c:v>3.617</c:v>
                </c:pt>
                <c:pt idx="228">
                  <c:v>3.633</c:v>
                </c:pt>
                <c:pt idx="229">
                  <c:v>3.649</c:v>
                </c:pt>
                <c:pt idx="230">
                  <c:v>3.665</c:v>
                </c:pt>
                <c:pt idx="231">
                  <c:v>3.681</c:v>
                </c:pt>
                <c:pt idx="232">
                  <c:v>3.6970000000000001</c:v>
                </c:pt>
                <c:pt idx="233">
                  <c:v>3.7130000000000001</c:v>
                </c:pt>
                <c:pt idx="234">
                  <c:v>3.7370000000000001</c:v>
                </c:pt>
                <c:pt idx="235">
                  <c:v>3.76</c:v>
                </c:pt>
                <c:pt idx="236">
                  <c:v>3.7759999999999998</c:v>
                </c:pt>
                <c:pt idx="237">
                  <c:v>3.7919999999999998</c:v>
                </c:pt>
                <c:pt idx="238">
                  <c:v>3.8079999999999998</c:v>
                </c:pt>
                <c:pt idx="239">
                  <c:v>3.8239999999999998</c:v>
                </c:pt>
                <c:pt idx="240">
                  <c:v>3.84</c:v>
                </c:pt>
                <c:pt idx="241">
                  <c:v>3.8559999999999999</c:v>
                </c:pt>
                <c:pt idx="242">
                  <c:v>3.8719999999999999</c:v>
                </c:pt>
                <c:pt idx="243">
                  <c:v>3.8879999999999999</c:v>
                </c:pt>
                <c:pt idx="244">
                  <c:v>3.9039999999999999</c:v>
                </c:pt>
                <c:pt idx="245">
                  <c:v>3.92</c:v>
                </c:pt>
                <c:pt idx="246">
                  <c:v>3.9359999999999999</c:v>
                </c:pt>
                <c:pt idx="247">
                  <c:v>3.952</c:v>
                </c:pt>
                <c:pt idx="248">
                  <c:v>3.968</c:v>
                </c:pt>
                <c:pt idx="249">
                  <c:v>3.984</c:v>
                </c:pt>
                <c:pt idx="250">
                  <c:v>4</c:v>
                </c:pt>
                <c:pt idx="251">
                  <c:v>4.016</c:v>
                </c:pt>
                <c:pt idx="252">
                  <c:v>4.032</c:v>
                </c:pt>
                <c:pt idx="253">
                  <c:v>4.048</c:v>
                </c:pt>
                <c:pt idx="254">
                  <c:v>4.0640000000000001</c:v>
                </c:pt>
                <c:pt idx="255">
                  <c:v>4.08</c:v>
                </c:pt>
                <c:pt idx="256">
                  <c:v>4.0960000000000001</c:v>
                </c:pt>
                <c:pt idx="257">
                  <c:v>4.1120000000000001</c:v>
                </c:pt>
                <c:pt idx="258">
                  <c:v>4.1280000000000001</c:v>
                </c:pt>
                <c:pt idx="259">
                  <c:v>4.1440000000000001</c:v>
                </c:pt>
                <c:pt idx="260">
                  <c:v>4.16</c:v>
                </c:pt>
                <c:pt idx="261">
                  <c:v>4.1760000000000002</c:v>
                </c:pt>
                <c:pt idx="262">
                  <c:v>4.1920000000000002</c:v>
                </c:pt>
                <c:pt idx="263">
                  <c:v>4.2080000000000002</c:v>
                </c:pt>
                <c:pt idx="264">
                  <c:v>4.2240000000000002</c:v>
                </c:pt>
                <c:pt idx="265">
                  <c:v>4.24</c:v>
                </c:pt>
                <c:pt idx="266">
                  <c:v>4.2560000000000002</c:v>
                </c:pt>
                <c:pt idx="267">
                  <c:v>4.2720000000000002</c:v>
                </c:pt>
                <c:pt idx="268">
                  <c:v>4.2880000000000003</c:v>
                </c:pt>
                <c:pt idx="269">
                  <c:v>4.3040000000000003</c:v>
                </c:pt>
                <c:pt idx="270">
                  <c:v>4.32</c:v>
                </c:pt>
                <c:pt idx="271">
                  <c:v>4.3360000000000003</c:v>
                </c:pt>
                <c:pt idx="272">
                  <c:v>4.3520000000000003</c:v>
                </c:pt>
                <c:pt idx="273">
                  <c:v>4.3680000000000003</c:v>
                </c:pt>
                <c:pt idx="274">
                  <c:v>4.3840000000000003</c:v>
                </c:pt>
                <c:pt idx="275">
                  <c:v>4.4000000000000004</c:v>
                </c:pt>
                <c:pt idx="276">
                  <c:v>4.4160000000000004</c:v>
                </c:pt>
                <c:pt idx="277">
                  <c:v>4.4320000000000004</c:v>
                </c:pt>
                <c:pt idx="278">
                  <c:v>4.4480000000000004</c:v>
                </c:pt>
                <c:pt idx="279">
                  <c:v>4.4640000000000004</c:v>
                </c:pt>
                <c:pt idx="280">
                  <c:v>4.4800000000000004</c:v>
                </c:pt>
                <c:pt idx="281">
                  <c:v>4.4960000000000004</c:v>
                </c:pt>
                <c:pt idx="282">
                  <c:v>4.5119999999999996</c:v>
                </c:pt>
                <c:pt idx="283">
                  <c:v>4.5279999999999996</c:v>
                </c:pt>
                <c:pt idx="284">
                  <c:v>4.5439999999999996</c:v>
                </c:pt>
                <c:pt idx="285">
                  <c:v>4.5599999999999996</c:v>
                </c:pt>
                <c:pt idx="286">
                  <c:v>4.5759999999999996</c:v>
                </c:pt>
                <c:pt idx="287">
                  <c:v>4.5919999999999996</c:v>
                </c:pt>
                <c:pt idx="288">
                  <c:v>4.6079999999999997</c:v>
                </c:pt>
                <c:pt idx="289">
                  <c:v>4.6239999999999997</c:v>
                </c:pt>
                <c:pt idx="290">
                  <c:v>4.6399999999999997</c:v>
                </c:pt>
                <c:pt idx="291">
                  <c:v>4.6559999999999997</c:v>
                </c:pt>
                <c:pt idx="292">
                  <c:v>4.6719999999999997</c:v>
                </c:pt>
                <c:pt idx="293">
                  <c:v>4.6879999999999997</c:v>
                </c:pt>
                <c:pt idx="294">
                  <c:v>4.7039999999999997</c:v>
                </c:pt>
                <c:pt idx="295">
                  <c:v>4.72</c:v>
                </c:pt>
                <c:pt idx="296">
                  <c:v>4.7359999999999998</c:v>
                </c:pt>
                <c:pt idx="297">
                  <c:v>4.7519999999999998</c:v>
                </c:pt>
                <c:pt idx="298">
                  <c:v>4.7679999999999998</c:v>
                </c:pt>
                <c:pt idx="299">
                  <c:v>4.7839999999999998</c:v>
                </c:pt>
                <c:pt idx="300">
                  <c:v>4.8</c:v>
                </c:pt>
                <c:pt idx="301">
                  <c:v>4.8159999999999998</c:v>
                </c:pt>
                <c:pt idx="302">
                  <c:v>4.8319999999999999</c:v>
                </c:pt>
                <c:pt idx="303">
                  <c:v>4.8479999999999999</c:v>
                </c:pt>
                <c:pt idx="304">
                  <c:v>4.8639999999999999</c:v>
                </c:pt>
                <c:pt idx="305">
                  <c:v>4.88</c:v>
                </c:pt>
                <c:pt idx="306">
                  <c:v>4.8959999999999999</c:v>
                </c:pt>
                <c:pt idx="307">
                  <c:v>4.9119999999999999</c:v>
                </c:pt>
                <c:pt idx="308">
                  <c:v>4.9279999999999999</c:v>
                </c:pt>
                <c:pt idx="309">
                  <c:v>4.944</c:v>
                </c:pt>
                <c:pt idx="310">
                  <c:v>4.96</c:v>
                </c:pt>
                <c:pt idx="311">
                  <c:v>4.976</c:v>
                </c:pt>
                <c:pt idx="312">
                  <c:v>4.992</c:v>
                </c:pt>
                <c:pt idx="313">
                  <c:v>5.008</c:v>
                </c:pt>
                <c:pt idx="314">
                  <c:v>5.024</c:v>
                </c:pt>
                <c:pt idx="315">
                  <c:v>5.04</c:v>
                </c:pt>
                <c:pt idx="316">
                  <c:v>5.056</c:v>
                </c:pt>
                <c:pt idx="317">
                  <c:v>5.0720000000000001</c:v>
                </c:pt>
                <c:pt idx="318">
                  <c:v>5.0880000000000001</c:v>
                </c:pt>
                <c:pt idx="319">
                  <c:v>5.1040000000000001</c:v>
                </c:pt>
                <c:pt idx="320">
                  <c:v>5.12</c:v>
                </c:pt>
                <c:pt idx="321">
                  <c:v>5.1360000000000001</c:v>
                </c:pt>
                <c:pt idx="322">
                  <c:v>5.1520000000000001</c:v>
                </c:pt>
                <c:pt idx="323">
                  <c:v>5.1680000000000001</c:v>
                </c:pt>
                <c:pt idx="324">
                  <c:v>5.1840000000000002</c:v>
                </c:pt>
                <c:pt idx="325">
                  <c:v>5.2</c:v>
                </c:pt>
                <c:pt idx="326">
                  <c:v>5.2160000000000002</c:v>
                </c:pt>
                <c:pt idx="327">
                  <c:v>5.2320000000000002</c:v>
                </c:pt>
                <c:pt idx="328">
                  <c:v>5.2480000000000002</c:v>
                </c:pt>
                <c:pt idx="329">
                  <c:v>5.2640000000000002</c:v>
                </c:pt>
                <c:pt idx="330">
                  <c:v>5.28</c:v>
                </c:pt>
                <c:pt idx="331">
                  <c:v>5.2960000000000003</c:v>
                </c:pt>
                <c:pt idx="332">
                  <c:v>5.3120000000000003</c:v>
                </c:pt>
                <c:pt idx="333">
                  <c:v>5.3280000000000003</c:v>
                </c:pt>
                <c:pt idx="334">
                  <c:v>5.3440000000000003</c:v>
                </c:pt>
                <c:pt idx="335">
                  <c:v>5.36</c:v>
                </c:pt>
                <c:pt idx="336">
                  <c:v>5.3760000000000003</c:v>
                </c:pt>
                <c:pt idx="337">
                  <c:v>5.3920000000000003</c:v>
                </c:pt>
                <c:pt idx="338">
                  <c:v>5.4080000000000004</c:v>
                </c:pt>
                <c:pt idx="339">
                  <c:v>5.4240000000000004</c:v>
                </c:pt>
                <c:pt idx="340">
                  <c:v>5.44</c:v>
                </c:pt>
                <c:pt idx="341">
                  <c:v>5.4560000000000004</c:v>
                </c:pt>
                <c:pt idx="342">
                  <c:v>5.4720000000000004</c:v>
                </c:pt>
                <c:pt idx="343">
                  <c:v>5.4880000000000004</c:v>
                </c:pt>
                <c:pt idx="344">
                  <c:v>5.5039999999999996</c:v>
                </c:pt>
                <c:pt idx="345">
                  <c:v>5.52</c:v>
                </c:pt>
                <c:pt idx="346">
                  <c:v>5.5359999999999996</c:v>
                </c:pt>
                <c:pt idx="347">
                  <c:v>5.5519999999999996</c:v>
                </c:pt>
                <c:pt idx="348">
                  <c:v>5.5679999999999996</c:v>
                </c:pt>
                <c:pt idx="349">
                  <c:v>5.5839999999999996</c:v>
                </c:pt>
                <c:pt idx="350">
                  <c:v>5.6</c:v>
                </c:pt>
                <c:pt idx="351">
                  <c:v>5.6159999999999997</c:v>
                </c:pt>
                <c:pt idx="352">
                  <c:v>5.6319999999999997</c:v>
                </c:pt>
                <c:pt idx="353">
                  <c:v>5.6479999999999997</c:v>
                </c:pt>
                <c:pt idx="354">
                  <c:v>5.6639999999999997</c:v>
                </c:pt>
                <c:pt idx="355">
                  <c:v>5.68</c:v>
                </c:pt>
                <c:pt idx="356">
                  <c:v>5.6959999999999997</c:v>
                </c:pt>
                <c:pt idx="357">
                  <c:v>5.7119999999999997</c:v>
                </c:pt>
                <c:pt idx="358">
                  <c:v>5.7279999999999998</c:v>
                </c:pt>
                <c:pt idx="359">
                  <c:v>5.7439999999999998</c:v>
                </c:pt>
                <c:pt idx="360">
                  <c:v>5.76</c:v>
                </c:pt>
                <c:pt idx="361">
                  <c:v>5.7759999999999998</c:v>
                </c:pt>
                <c:pt idx="362">
                  <c:v>5.7919999999999998</c:v>
                </c:pt>
                <c:pt idx="363">
                  <c:v>5.8079999999999998</c:v>
                </c:pt>
                <c:pt idx="364">
                  <c:v>5.8239999999999998</c:v>
                </c:pt>
                <c:pt idx="365">
                  <c:v>5.84</c:v>
                </c:pt>
                <c:pt idx="366">
                  <c:v>5.8559999999999999</c:v>
                </c:pt>
                <c:pt idx="367">
                  <c:v>5.8719999999999999</c:v>
                </c:pt>
                <c:pt idx="368">
                  <c:v>5.8879999999999999</c:v>
                </c:pt>
                <c:pt idx="369">
                  <c:v>5.9039999999999999</c:v>
                </c:pt>
                <c:pt idx="370">
                  <c:v>5.92</c:v>
                </c:pt>
                <c:pt idx="371">
                  <c:v>5.9359999999999999</c:v>
                </c:pt>
                <c:pt idx="372">
                  <c:v>5.952</c:v>
                </c:pt>
                <c:pt idx="373">
                  <c:v>5.968</c:v>
                </c:pt>
                <c:pt idx="374">
                  <c:v>5.984</c:v>
                </c:pt>
                <c:pt idx="375">
                  <c:v>6</c:v>
                </c:pt>
                <c:pt idx="376">
                  <c:v>6.016</c:v>
                </c:pt>
                <c:pt idx="377">
                  <c:v>6.032</c:v>
                </c:pt>
                <c:pt idx="378">
                  <c:v>6.048</c:v>
                </c:pt>
                <c:pt idx="379">
                  <c:v>6.0640000000000001</c:v>
                </c:pt>
                <c:pt idx="380">
                  <c:v>6.08</c:v>
                </c:pt>
                <c:pt idx="381">
                  <c:v>6.0960000000000001</c:v>
                </c:pt>
                <c:pt idx="382">
                  <c:v>6.1120000000000001</c:v>
                </c:pt>
                <c:pt idx="383">
                  <c:v>6.1280000000000001</c:v>
                </c:pt>
                <c:pt idx="384">
                  <c:v>6.1440000000000001</c:v>
                </c:pt>
                <c:pt idx="385">
                  <c:v>6.16</c:v>
                </c:pt>
                <c:pt idx="386">
                  <c:v>6.1760000000000002</c:v>
                </c:pt>
                <c:pt idx="387">
                  <c:v>6.1920000000000002</c:v>
                </c:pt>
                <c:pt idx="388">
                  <c:v>6.2080000000000002</c:v>
                </c:pt>
                <c:pt idx="389">
                  <c:v>6.2240000000000002</c:v>
                </c:pt>
                <c:pt idx="390">
                  <c:v>6.24</c:v>
                </c:pt>
                <c:pt idx="391">
                  <c:v>6.2560000000000002</c:v>
                </c:pt>
                <c:pt idx="392">
                  <c:v>6.2720000000000002</c:v>
                </c:pt>
                <c:pt idx="393">
                  <c:v>6.2880000000000003</c:v>
                </c:pt>
                <c:pt idx="394">
                  <c:v>6.3040000000000003</c:v>
                </c:pt>
                <c:pt idx="395">
                  <c:v>6.32</c:v>
                </c:pt>
                <c:pt idx="396">
                  <c:v>6.3360000000000003</c:v>
                </c:pt>
                <c:pt idx="397">
                  <c:v>6.3520000000000003</c:v>
                </c:pt>
                <c:pt idx="398">
                  <c:v>6.3680000000000003</c:v>
                </c:pt>
                <c:pt idx="399">
                  <c:v>6.3840000000000003</c:v>
                </c:pt>
                <c:pt idx="400">
                  <c:v>6.4</c:v>
                </c:pt>
                <c:pt idx="401">
                  <c:v>6.4160000000000004</c:v>
                </c:pt>
                <c:pt idx="402">
                  <c:v>6.4320000000000004</c:v>
                </c:pt>
                <c:pt idx="403">
                  <c:v>6.4480000000000004</c:v>
                </c:pt>
                <c:pt idx="404">
                  <c:v>6.4640000000000004</c:v>
                </c:pt>
                <c:pt idx="405">
                  <c:v>6.48</c:v>
                </c:pt>
                <c:pt idx="406">
                  <c:v>6.4960000000000004</c:v>
                </c:pt>
                <c:pt idx="407">
                  <c:v>6.5119999999999996</c:v>
                </c:pt>
                <c:pt idx="408">
                  <c:v>6.5279999999999996</c:v>
                </c:pt>
                <c:pt idx="409">
                  <c:v>6.5439999999999996</c:v>
                </c:pt>
                <c:pt idx="410">
                  <c:v>6.56</c:v>
                </c:pt>
                <c:pt idx="411">
                  <c:v>6.5759999999999996</c:v>
                </c:pt>
                <c:pt idx="412">
                  <c:v>6.5919999999999996</c:v>
                </c:pt>
                <c:pt idx="413">
                  <c:v>6.6079999999999997</c:v>
                </c:pt>
                <c:pt idx="414">
                  <c:v>6.6239999999999997</c:v>
                </c:pt>
                <c:pt idx="415">
                  <c:v>6.64</c:v>
                </c:pt>
                <c:pt idx="416">
                  <c:v>6.6559999999999997</c:v>
                </c:pt>
                <c:pt idx="417">
                  <c:v>6.6719999999999997</c:v>
                </c:pt>
                <c:pt idx="418">
                  <c:v>6.6879999999999997</c:v>
                </c:pt>
                <c:pt idx="419">
                  <c:v>6.7039999999999997</c:v>
                </c:pt>
                <c:pt idx="420">
                  <c:v>6.72</c:v>
                </c:pt>
                <c:pt idx="421">
                  <c:v>6.7359999999999998</c:v>
                </c:pt>
                <c:pt idx="422">
                  <c:v>6.7519999999999998</c:v>
                </c:pt>
                <c:pt idx="423">
                  <c:v>6.7679999999999998</c:v>
                </c:pt>
                <c:pt idx="424">
                  <c:v>6.7839999999999998</c:v>
                </c:pt>
                <c:pt idx="425">
                  <c:v>6.8</c:v>
                </c:pt>
                <c:pt idx="426">
                  <c:v>6.8159999999999998</c:v>
                </c:pt>
                <c:pt idx="427">
                  <c:v>6.8319999999999999</c:v>
                </c:pt>
                <c:pt idx="428">
                  <c:v>6.8479999999999999</c:v>
                </c:pt>
                <c:pt idx="429">
                  <c:v>6.8639999999999999</c:v>
                </c:pt>
                <c:pt idx="430">
                  <c:v>6.88</c:v>
                </c:pt>
                <c:pt idx="431">
                  <c:v>6.8959999999999999</c:v>
                </c:pt>
                <c:pt idx="432">
                  <c:v>6.9119999999999999</c:v>
                </c:pt>
                <c:pt idx="433">
                  <c:v>6.9279999999999999</c:v>
                </c:pt>
                <c:pt idx="434">
                  <c:v>6.944</c:v>
                </c:pt>
                <c:pt idx="435">
                  <c:v>6.96</c:v>
                </c:pt>
                <c:pt idx="436">
                  <c:v>6.976</c:v>
                </c:pt>
                <c:pt idx="437">
                  <c:v>6.992</c:v>
                </c:pt>
                <c:pt idx="438">
                  <c:v>7.008</c:v>
                </c:pt>
                <c:pt idx="439">
                  <c:v>7.024</c:v>
                </c:pt>
                <c:pt idx="440">
                  <c:v>7.04</c:v>
                </c:pt>
                <c:pt idx="441">
                  <c:v>7.056</c:v>
                </c:pt>
                <c:pt idx="442">
                  <c:v>7.0720000000000001</c:v>
                </c:pt>
                <c:pt idx="443">
                  <c:v>7.0880000000000001</c:v>
                </c:pt>
                <c:pt idx="444">
                  <c:v>7.1040000000000001</c:v>
                </c:pt>
                <c:pt idx="445">
                  <c:v>7.12</c:v>
                </c:pt>
                <c:pt idx="446">
                  <c:v>7.1360000000000001</c:v>
                </c:pt>
                <c:pt idx="447">
                  <c:v>7.1520000000000001</c:v>
                </c:pt>
                <c:pt idx="448">
                  <c:v>7.1680000000000001</c:v>
                </c:pt>
                <c:pt idx="449">
                  <c:v>7.1840000000000002</c:v>
                </c:pt>
                <c:pt idx="450">
                  <c:v>7.2</c:v>
                </c:pt>
                <c:pt idx="451">
                  <c:v>7.2160000000000002</c:v>
                </c:pt>
                <c:pt idx="452">
                  <c:v>7.2320000000000002</c:v>
                </c:pt>
                <c:pt idx="453">
                  <c:v>7.2480000000000002</c:v>
                </c:pt>
                <c:pt idx="454">
                  <c:v>7.2640000000000002</c:v>
                </c:pt>
                <c:pt idx="455">
                  <c:v>7.28</c:v>
                </c:pt>
                <c:pt idx="456">
                  <c:v>7.2960000000000003</c:v>
                </c:pt>
                <c:pt idx="457">
                  <c:v>7.3120000000000003</c:v>
                </c:pt>
                <c:pt idx="458">
                  <c:v>7.3280000000000003</c:v>
                </c:pt>
                <c:pt idx="459">
                  <c:v>7.3440000000000003</c:v>
                </c:pt>
                <c:pt idx="460">
                  <c:v>7.36</c:v>
                </c:pt>
                <c:pt idx="461">
                  <c:v>7.3760000000000003</c:v>
                </c:pt>
                <c:pt idx="462">
                  <c:v>7.3920000000000003</c:v>
                </c:pt>
                <c:pt idx="463">
                  <c:v>7.4080000000000004</c:v>
                </c:pt>
                <c:pt idx="464">
                  <c:v>7.4240000000000004</c:v>
                </c:pt>
                <c:pt idx="465">
                  <c:v>7.44</c:v>
                </c:pt>
                <c:pt idx="466">
                  <c:v>7.4560000000000004</c:v>
                </c:pt>
                <c:pt idx="467">
                  <c:v>7.4720000000000004</c:v>
                </c:pt>
                <c:pt idx="468">
                  <c:v>7.4880000000000004</c:v>
                </c:pt>
                <c:pt idx="469">
                  <c:v>7.5039999999999996</c:v>
                </c:pt>
                <c:pt idx="470">
                  <c:v>7.52</c:v>
                </c:pt>
                <c:pt idx="471">
                  <c:v>7.5359999999999996</c:v>
                </c:pt>
                <c:pt idx="472">
                  <c:v>7.5519999999999996</c:v>
                </c:pt>
                <c:pt idx="473">
                  <c:v>7.5679999999999996</c:v>
                </c:pt>
                <c:pt idx="474">
                  <c:v>7.5839999999999996</c:v>
                </c:pt>
                <c:pt idx="475">
                  <c:v>7.6</c:v>
                </c:pt>
                <c:pt idx="476">
                  <c:v>7.6159999999999997</c:v>
                </c:pt>
                <c:pt idx="477">
                  <c:v>7.6319999999999997</c:v>
                </c:pt>
                <c:pt idx="478">
                  <c:v>7.6479999999999997</c:v>
                </c:pt>
                <c:pt idx="479">
                  <c:v>7.6639999999999997</c:v>
                </c:pt>
                <c:pt idx="480">
                  <c:v>7.68</c:v>
                </c:pt>
                <c:pt idx="481">
                  <c:v>7.6959999999999997</c:v>
                </c:pt>
                <c:pt idx="482">
                  <c:v>7.7119999999999997</c:v>
                </c:pt>
                <c:pt idx="483">
                  <c:v>7.7279999999999998</c:v>
                </c:pt>
                <c:pt idx="484">
                  <c:v>7.7439999999999998</c:v>
                </c:pt>
                <c:pt idx="485">
                  <c:v>7.76</c:v>
                </c:pt>
                <c:pt idx="486">
                  <c:v>7.7759999999999998</c:v>
                </c:pt>
                <c:pt idx="487">
                  <c:v>7.7919999999999998</c:v>
                </c:pt>
                <c:pt idx="488">
                  <c:v>7.8079999999999998</c:v>
                </c:pt>
                <c:pt idx="489">
                  <c:v>7.8239999999999998</c:v>
                </c:pt>
                <c:pt idx="490">
                  <c:v>7.84</c:v>
                </c:pt>
                <c:pt idx="491">
                  <c:v>7.8559999999999999</c:v>
                </c:pt>
                <c:pt idx="492">
                  <c:v>7.8719999999999999</c:v>
                </c:pt>
                <c:pt idx="493">
                  <c:v>7.8879999999999999</c:v>
                </c:pt>
                <c:pt idx="494">
                  <c:v>7.9039999999999999</c:v>
                </c:pt>
                <c:pt idx="495">
                  <c:v>7.92</c:v>
                </c:pt>
                <c:pt idx="496">
                  <c:v>7.9359999999999999</c:v>
                </c:pt>
                <c:pt idx="497">
                  <c:v>7.952</c:v>
                </c:pt>
                <c:pt idx="498">
                  <c:v>7.968</c:v>
                </c:pt>
                <c:pt idx="499">
                  <c:v>7.984</c:v>
                </c:pt>
                <c:pt idx="500">
                  <c:v>8</c:v>
                </c:pt>
                <c:pt idx="501">
                  <c:v>8.016</c:v>
                </c:pt>
                <c:pt idx="502">
                  <c:v>8.032</c:v>
                </c:pt>
                <c:pt idx="503">
                  <c:v>8.048</c:v>
                </c:pt>
                <c:pt idx="504">
                  <c:v>8.0640000000000001</c:v>
                </c:pt>
                <c:pt idx="505">
                  <c:v>8.08</c:v>
                </c:pt>
                <c:pt idx="506">
                  <c:v>8.0960000000000001</c:v>
                </c:pt>
                <c:pt idx="507">
                  <c:v>8.1120000000000001</c:v>
                </c:pt>
                <c:pt idx="508">
                  <c:v>8.1280000000000001</c:v>
                </c:pt>
                <c:pt idx="509">
                  <c:v>8.1440000000000001</c:v>
                </c:pt>
                <c:pt idx="510">
                  <c:v>8.16</c:v>
                </c:pt>
                <c:pt idx="511">
                  <c:v>8.1760000000000002</c:v>
                </c:pt>
                <c:pt idx="512">
                  <c:v>8.1920000000000002</c:v>
                </c:pt>
                <c:pt idx="513">
                  <c:v>8.2080000000000002</c:v>
                </c:pt>
                <c:pt idx="514">
                  <c:v>8.2240000000000002</c:v>
                </c:pt>
                <c:pt idx="515">
                  <c:v>8.24</c:v>
                </c:pt>
                <c:pt idx="516">
                  <c:v>8.2560000000000002</c:v>
                </c:pt>
                <c:pt idx="517">
                  <c:v>8.2720000000000002</c:v>
                </c:pt>
                <c:pt idx="518">
                  <c:v>8.2880000000000003</c:v>
                </c:pt>
                <c:pt idx="519">
                  <c:v>8.3040000000000003</c:v>
                </c:pt>
                <c:pt idx="520">
                  <c:v>8.32</c:v>
                </c:pt>
                <c:pt idx="521">
                  <c:v>8.3360000000000003</c:v>
                </c:pt>
                <c:pt idx="522">
                  <c:v>8.3520000000000003</c:v>
                </c:pt>
                <c:pt idx="523">
                  <c:v>8.3680000000000003</c:v>
                </c:pt>
                <c:pt idx="524">
                  <c:v>8.3840000000000003</c:v>
                </c:pt>
                <c:pt idx="525">
                  <c:v>8.4</c:v>
                </c:pt>
                <c:pt idx="526">
                  <c:v>8.4160000000000004</c:v>
                </c:pt>
                <c:pt idx="527">
                  <c:v>8.4320000000000004</c:v>
                </c:pt>
                <c:pt idx="528">
                  <c:v>8.4480000000000004</c:v>
                </c:pt>
                <c:pt idx="529">
                  <c:v>8.4640000000000004</c:v>
                </c:pt>
                <c:pt idx="530">
                  <c:v>8.48</c:v>
                </c:pt>
                <c:pt idx="531">
                  <c:v>8.4960000000000004</c:v>
                </c:pt>
                <c:pt idx="532">
                  <c:v>8.5120000000000005</c:v>
                </c:pt>
                <c:pt idx="533">
                  <c:v>8.5280000000000005</c:v>
                </c:pt>
                <c:pt idx="534">
                  <c:v>8.5440000000000005</c:v>
                </c:pt>
                <c:pt idx="535">
                  <c:v>8.56</c:v>
                </c:pt>
                <c:pt idx="536">
                  <c:v>8.5760000000000005</c:v>
                </c:pt>
                <c:pt idx="537">
                  <c:v>8.5920000000000005</c:v>
                </c:pt>
                <c:pt idx="538">
                  <c:v>8.6080000000000005</c:v>
                </c:pt>
                <c:pt idx="539">
                  <c:v>8.6240000000000006</c:v>
                </c:pt>
                <c:pt idx="540">
                  <c:v>8.64</c:v>
                </c:pt>
                <c:pt idx="541">
                  <c:v>8.6560000000000006</c:v>
                </c:pt>
                <c:pt idx="542">
                  <c:v>8.6720000000000006</c:v>
                </c:pt>
                <c:pt idx="543">
                  <c:v>8.6880000000000006</c:v>
                </c:pt>
                <c:pt idx="544">
                  <c:v>8.7040000000000006</c:v>
                </c:pt>
                <c:pt idx="545">
                  <c:v>8.7200000000000006</c:v>
                </c:pt>
                <c:pt idx="546">
                  <c:v>8.7360000000000007</c:v>
                </c:pt>
                <c:pt idx="547">
                  <c:v>8.7520000000000007</c:v>
                </c:pt>
                <c:pt idx="548">
                  <c:v>8.7680000000000007</c:v>
                </c:pt>
                <c:pt idx="549">
                  <c:v>8.7840000000000007</c:v>
                </c:pt>
                <c:pt idx="550">
                  <c:v>8.8000000000000007</c:v>
                </c:pt>
                <c:pt idx="551">
                  <c:v>8.8160000000000007</c:v>
                </c:pt>
                <c:pt idx="552">
                  <c:v>8.8320000000000007</c:v>
                </c:pt>
                <c:pt idx="553">
                  <c:v>8.8480000000000008</c:v>
                </c:pt>
                <c:pt idx="554">
                  <c:v>8.8640000000000008</c:v>
                </c:pt>
                <c:pt idx="555">
                  <c:v>8.8800000000000008</c:v>
                </c:pt>
                <c:pt idx="556">
                  <c:v>8.8960000000000008</c:v>
                </c:pt>
                <c:pt idx="557">
                  <c:v>8.9120000000000008</c:v>
                </c:pt>
                <c:pt idx="558">
                  <c:v>8.9280000000000008</c:v>
                </c:pt>
                <c:pt idx="559">
                  <c:v>8.9440000000000008</c:v>
                </c:pt>
                <c:pt idx="560">
                  <c:v>8.9600000000000009</c:v>
                </c:pt>
                <c:pt idx="561">
                  <c:v>8.9760000000000009</c:v>
                </c:pt>
                <c:pt idx="562">
                  <c:v>8.9920000000000009</c:v>
                </c:pt>
                <c:pt idx="563">
                  <c:v>9.0079999999999991</c:v>
                </c:pt>
                <c:pt idx="564">
                  <c:v>9.0239999999999991</c:v>
                </c:pt>
                <c:pt idx="565">
                  <c:v>9.0399999999999991</c:v>
                </c:pt>
                <c:pt idx="566">
                  <c:v>9.0559999999999992</c:v>
                </c:pt>
                <c:pt idx="567">
                  <c:v>9.0719999999999992</c:v>
                </c:pt>
                <c:pt idx="568">
                  <c:v>9.0879999999999992</c:v>
                </c:pt>
                <c:pt idx="569">
                  <c:v>9.1039999999999992</c:v>
                </c:pt>
                <c:pt idx="570">
                  <c:v>9.1199999999999992</c:v>
                </c:pt>
                <c:pt idx="571">
                  <c:v>9.1359999999999992</c:v>
                </c:pt>
                <c:pt idx="572">
                  <c:v>9.1519999999999992</c:v>
                </c:pt>
                <c:pt idx="573">
                  <c:v>9.1679999999999993</c:v>
                </c:pt>
                <c:pt idx="574">
                  <c:v>9.1839999999999993</c:v>
                </c:pt>
                <c:pt idx="575">
                  <c:v>9.1999999999999993</c:v>
                </c:pt>
                <c:pt idx="576">
                  <c:v>9.2159999999999993</c:v>
                </c:pt>
                <c:pt idx="577">
                  <c:v>9.2319999999999993</c:v>
                </c:pt>
                <c:pt idx="578">
                  <c:v>9.2479999999999993</c:v>
                </c:pt>
                <c:pt idx="579">
                  <c:v>9.2639999999999993</c:v>
                </c:pt>
                <c:pt idx="580">
                  <c:v>9.2799999999999994</c:v>
                </c:pt>
                <c:pt idx="581">
                  <c:v>9.2959999999999994</c:v>
                </c:pt>
                <c:pt idx="582">
                  <c:v>9.3119999999999994</c:v>
                </c:pt>
                <c:pt idx="583">
                  <c:v>9.3279999999999994</c:v>
                </c:pt>
                <c:pt idx="584">
                  <c:v>9.3439999999999994</c:v>
                </c:pt>
                <c:pt idx="585">
                  <c:v>9.36</c:v>
                </c:pt>
                <c:pt idx="586">
                  <c:v>9.3759999999999994</c:v>
                </c:pt>
                <c:pt idx="587">
                  <c:v>9.3919999999999995</c:v>
                </c:pt>
                <c:pt idx="588">
                  <c:v>9.4079999999999995</c:v>
                </c:pt>
                <c:pt idx="589">
                  <c:v>9.4239999999999995</c:v>
                </c:pt>
                <c:pt idx="590">
                  <c:v>9.44</c:v>
                </c:pt>
                <c:pt idx="591">
                  <c:v>9.4559999999999995</c:v>
                </c:pt>
                <c:pt idx="592">
                  <c:v>9.4719999999999995</c:v>
                </c:pt>
                <c:pt idx="593">
                  <c:v>9.4879999999999995</c:v>
                </c:pt>
                <c:pt idx="594">
                  <c:v>9.5039999999999996</c:v>
                </c:pt>
                <c:pt idx="595">
                  <c:v>9.52</c:v>
                </c:pt>
                <c:pt idx="596">
                  <c:v>9.5359999999999996</c:v>
                </c:pt>
                <c:pt idx="597">
                  <c:v>9.5519999999999996</c:v>
                </c:pt>
                <c:pt idx="598">
                  <c:v>9.5679999999999996</c:v>
                </c:pt>
                <c:pt idx="599">
                  <c:v>9.5839999999999996</c:v>
                </c:pt>
                <c:pt idx="600">
                  <c:v>9.6</c:v>
                </c:pt>
                <c:pt idx="601">
                  <c:v>9.6159999999999997</c:v>
                </c:pt>
                <c:pt idx="602">
                  <c:v>9.6319999999999997</c:v>
                </c:pt>
                <c:pt idx="603">
                  <c:v>9.6479999999999997</c:v>
                </c:pt>
                <c:pt idx="604">
                  <c:v>9.6639999999999997</c:v>
                </c:pt>
                <c:pt idx="605">
                  <c:v>9.68</c:v>
                </c:pt>
                <c:pt idx="606">
                  <c:v>9.6959999999999997</c:v>
                </c:pt>
                <c:pt idx="607">
                  <c:v>9.7119999999999997</c:v>
                </c:pt>
                <c:pt idx="608">
                  <c:v>9.7279999999999998</c:v>
                </c:pt>
                <c:pt idx="609">
                  <c:v>9.7439999999999998</c:v>
                </c:pt>
                <c:pt idx="610">
                  <c:v>9.76</c:v>
                </c:pt>
                <c:pt idx="611">
                  <c:v>9.7759999999999998</c:v>
                </c:pt>
                <c:pt idx="612">
                  <c:v>9.7919999999999998</c:v>
                </c:pt>
                <c:pt idx="613">
                  <c:v>9.8079999999999998</c:v>
                </c:pt>
                <c:pt idx="614">
                  <c:v>9.8239999999999998</c:v>
                </c:pt>
                <c:pt idx="615">
                  <c:v>9.84</c:v>
                </c:pt>
                <c:pt idx="616">
                  <c:v>9.8559999999999999</c:v>
                </c:pt>
                <c:pt idx="617">
                  <c:v>9.8719999999999999</c:v>
                </c:pt>
                <c:pt idx="618">
                  <c:v>9.8879999999999999</c:v>
                </c:pt>
                <c:pt idx="619">
                  <c:v>9.9039999999999999</c:v>
                </c:pt>
                <c:pt idx="620">
                  <c:v>9.92</c:v>
                </c:pt>
                <c:pt idx="621">
                  <c:v>9.9359999999999999</c:v>
                </c:pt>
                <c:pt idx="622">
                  <c:v>9.952</c:v>
                </c:pt>
                <c:pt idx="623">
                  <c:v>9.968</c:v>
                </c:pt>
                <c:pt idx="624">
                  <c:v>9.984</c:v>
                </c:pt>
                <c:pt idx="625">
                  <c:v>10</c:v>
                </c:pt>
                <c:pt idx="626">
                  <c:v>10.016</c:v>
                </c:pt>
                <c:pt idx="627">
                  <c:v>10.032</c:v>
                </c:pt>
                <c:pt idx="628">
                  <c:v>10.048</c:v>
                </c:pt>
                <c:pt idx="629">
                  <c:v>10.064</c:v>
                </c:pt>
                <c:pt idx="630">
                  <c:v>10.08</c:v>
                </c:pt>
                <c:pt idx="631">
                  <c:v>10.096</c:v>
                </c:pt>
                <c:pt idx="632">
                  <c:v>10.112</c:v>
                </c:pt>
                <c:pt idx="633">
                  <c:v>10.128</c:v>
                </c:pt>
                <c:pt idx="634">
                  <c:v>10.144</c:v>
                </c:pt>
                <c:pt idx="635">
                  <c:v>10.16</c:v>
                </c:pt>
                <c:pt idx="636">
                  <c:v>10.176</c:v>
                </c:pt>
                <c:pt idx="637">
                  <c:v>10.192</c:v>
                </c:pt>
                <c:pt idx="638">
                  <c:v>10.208</c:v>
                </c:pt>
                <c:pt idx="639">
                  <c:v>10.224</c:v>
                </c:pt>
                <c:pt idx="640">
                  <c:v>10.24</c:v>
                </c:pt>
                <c:pt idx="641">
                  <c:v>10.256</c:v>
                </c:pt>
                <c:pt idx="642">
                  <c:v>10.272</c:v>
                </c:pt>
                <c:pt idx="643">
                  <c:v>10.288</c:v>
                </c:pt>
                <c:pt idx="644">
                  <c:v>10.304</c:v>
                </c:pt>
                <c:pt idx="645">
                  <c:v>10.32</c:v>
                </c:pt>
                <c:pt idx="646">
                  <c:v>10.336</c:v>
                </c:pt>
                <c:pt idx="647">
                  <c:v>10.352</c:v>
                </c:pt>
                <c:pt idx="648">
                  <c:v>10.368</c:v>
                </c:pt>
                <c:pt idx="649">
                  <c:v>10.384</c:v>
                </c:pt>
                <c:pt idx="650">
                  <c:v>10.4</c:v>
                </c:pt>
                <c:pt idx="651">
                  <c:v>10.416</c:v>
                </c:pt>
                <c:pt idx="652">
                  <c:v>10.432</c:v>
                </c:pt>
                <c:pt idx="653">
                  <c:v>10.448</c:v>
                </c:pt>
                <c:pt idx="654">
                  <c:v>10.464</c:v>
                </c:pt>
                <c:pt idx="655">
                  <c:v>10.48</c:v>
                </c:pt>
                <c:pt idx="656">
                  <c:v>10.496</c:v>
                </c:pt>
                <c:pt idx="657">
                  <c:v>10.512</c:v>
                </c:pt>
                <c:pt idx="658">
                  <c:v>10.528</c:v>
                </c:pt>
                <c:pt idx="659">
                  <c:v>10.544</c:v>
                </c:pt>
                <c:pt idx="660">
                  <c:v>10.56</c:v>
                </c:pt>
                <c:pt idx="661">
                  <c:v>10.576000000000001</c:v>
                </c:pt>
                <c:pt idx="662">
                  <c:v>10.592000000000001</c:v>
                </c:pt>
                <c:pt idx="663">
                  <c:v>10.608000000000001</c:v>
                </c:pt>
                <c:pt idx="664">
                  <c:v>10.624000000000001</c:v>
                </c:pt>
                <c:pt idx="665">
                  <c:v>10.64</c:v>
                </c:pt>
                <c:pt idx="666">
                  <c:v>10.656000000000001</c:v>
                </c:pt>
                <c:pt idx="667">
                  <c:v>10.672000000000001</c:v>
                </c:pt>
                <c:pt idx="668">
                  <c:v>10.688000000000001</c:v>
                </c:pt>
                <c:pt idx="669">
                  <c:v>10.704000000000001</c:v>
                </c:pt>
                <c:pt idx="670">
                  <c:v>10.72</c:v>
                </c:pt>
                <c:pt idx="671">
                  <c:v>10.736000000000001</c:v>
                </c:pt>
                <c:pt idx="672">
                  <c:v>10.752000000000001</c:v>
                </c:pt>
                <c:pt idx="673">
                  <c:v>10.768000000000001</c:v>
                </c:pt>
                <c:pt idx="674">
                  <c:v>10.784000000000001</c:v>
                </c:pt>
                <c:pt idx="675">
                  <c:v>10.8</c:v>
                </c:pt>
                <c:pt idx="676">
                  <c:v>10.816000000000001</c:v>
                </c:pt>
                <c:pt idx="677">
                  <c:v>10.832000000000001</c:v>
                </c:pt>
                <c:pt idx="678">
                  <c:v>10.848000000000001</c:v>
                </c:pt>
                <c:pt idx="679">
                  <c:v>10.864000000000001</c:v>
                </c:pt>
                <c:pt idx="680">
                  <c:v>10.88</c:v>
                </c:pt>
                <c:pt idx="681">
                  <c:v>10.896000000000001</c:v>
                </c:pt>
                <c:pt idx="682">
                  <c:v>10.912000000000001</c:v>
                </c:pt>
                <c:pt idx="683">
                  <c:v>10.928000000000001</c:v>
                </c:pt>
                <c:pt idx="684">
                  <c:v>10.944000000000001</c:v>
                </c:pt>
                <c:pt idx="685">
                  <c:v>10.96</c:v>
                </c:pt>
                <c:pt idx="686">
                  <c:v>10.976000000000001</c:v>
                </c:pt>
                <c:pt idx="687">
                  <c:v>10.992000000000001</c:v>
                </c:pt>
                <c:pt idx="688">
                  <c:v>11.007999999999999</c:v>
                </c:pt>
                <c:pt idx="689">
                  <c:v>11.023999999999999</c:v>
                </c:pt>
                <c:pt idx="690">
                  <c:v>11.04</c:v>
                </c:pt>
                <c:pt idx="691">
                  <c:v>11.055999999999999</c:v>
                </c:pt>
                <c:pt idx="692">
                  <c:v>11.071999999999999</c:v>
                </c:pt>
                <c:pt idx="693">
                  <c:v>11.087999999999999</c:v>
                </c:pt>
                <c:pt idx="694">
                  <c:v>11.103999999999999</c:v>
                </c:pt>
                <c:pt idx="695">
                  <c:v>11.12</c:v>
                </c:pt>
                <c:pt idx="696">
                  <c:v>11.135999999999999</c:v>
                </c:pt>
                <c:pt idx="697">
                  <c:v>11.151999999999999</c:v>
                </c:pt>
                <c:pt idx="698">
                  <c:v>11.167999999999999</c:v>
                </c:pt>
                <c:pt idx="699">
                  <c:v>11.183999999999999</c:v>
                </c:pt>
                <c:pt idx="700">
                  <c:v>11.2</c:v>
                </c:pt>
                <c:pt idx="701">
                  <c:v>11.215999999999999</c:v>
                </c:pt>
                <c:pt idx="702">
                  <c:v>11.231999999999999</c:v>
                </c:pt>
                <c:pt idx="703">
                  <c:v>11.247999999999999</c:v>
                </c:pt>
                <c:pt idx="704">
                  <c:v>11.263999999999999</c:v>
                </c:pt>
                <c:pt idx="705">
                  <c:v>11.28</c:v>
                </c:pt>
                <c:pt idx="706">
                  <c:v>11.295999999999999</c:v>
                </c:pt>
                <c:pt idx="707">
                  <c:v>11.311999999999999</c:v>
                </c:pt>
                <c:pt idx="708">
                  <c:v>11.327999999999999</c:v>
                </c:pt>
                <c:pt idx="709">
                  <c:v>11.343999999999999</c:v>
                </c:pt>
                <c:pt idx="710">
                  <c:v>11.36</c:v>
                </c:pt>
                <c:pt idx="711">
                  <c:v>11.375999999999999</c:v>
                </c:pt>
                <c:pt idx="712">
                  <c:v>11.391999999999999</c:v>
                </c:pt>
                <c:pt idx="713">
                  <c:v>11.407999999999999</c:v>
                </c:pt>
                <c:pt idx="714">
                  <c:v>11.423999999999999</c:v>
                </c:pt>
                <c:pt idx="715">
                  <c:v>11.44</c:v>
                </c:pt>
                <c:pt idx="716">
                  <c:v>11.456</c:v>
                </c:pt>
                <c:pt idx="717">
                  <c:v>11.472</c:v>
                </c:pt>
                <c:pt idx="718">
                  <c:v>11.488</c:v>
                </c:pt>
                <c:pt idx="719">
                  <c:v>11.504</c:v>
                </c:pt>
                <c:pt idx="720">
                  <c:v>11.52</c:v>
                </c:pt>
                <c:pt idx="721">
                  <c:v>11.536</c:v>
                </c:pt>
                <c:pt idx="722">
                  <c:v>11.552</c:v>
                </c:pt>
                <c:pt idx="723">
                  <c:v>11.568</c:v>
                </c:pt>
                <c:pt idx="724">
                  <c:v>11.584</c:v>
                </c:pt>
                <c:pt idx="725">
                  <c:v>11.6</c:v>
                </c:pt>
                <c:pt idx="726">
                  <c:v>11.616</c:v>
                </c:pt>
                <c:pt idx="727">
                  <c:v>11.632</c:v>
                </c:pt>
                <c:pt idx="728">
                  <c:v>11.648</c:v>
                </c:pt>
                <c:pt idx="729">
                  <c:v>11.664</c:v>
                </c:pt>
                <c:pt idx="730">
                  <c:v>11.68</c:v>
                </c:pt>
                <c:pt idx="731">
                  <c:v>11.696</c:v>
                </c:pt>
                <c:pt idx="732">
                  <c:v>11.712</c:v>
                </c:pt>
                <c:pt idx="733">
                  <c:v>11.728</c:v>
                </c:pt>
                <c:pt idx="734">
                  <c:v>11.744</c:v>
                </c:pt>
                <c:pt idx="735">
                  <c:v>11.76</c:v>
                </c:pt>
                <c:pt idx="736">
                  <c:v>11.776</c:v>
                </c:pt>
                <c:pt idx="737">
                  <c:v>11.792</c:v>
                </c:pt>
                <c:pt idx="738">
                  <c:v>11.808</c:v>
                </c:pt>
                <c:pt idx="739">
                  <c:v>11.824</c:v>
                </c:pt>
                <c:pt idx="740">
                  <c:v>11.84</c:v>
                </c:pt>
                <c:pt idx="741">
                  <c:v>11.856</c:v>
                </c:pt>
                <c:pt idx="742">
                  <c:v>11.872</c:v>
                </c:pt>
                <c:pt idx="743">
                  <c:v>11.888</c:v>
                </c:pt>
                <c:pt idx="744">
                  <c:v>11.904</c:v>
                </c:pt>
                <c:pt idx="745">
                  <c:v>11.92</c:v>
                </c:pt>
                <c:pt idx="746">
                  <c:v>11.936</c:v>
                </c:pt>
                <c:pt idx="747">
                  <c:v>11.952</c:v>
                </c:pt>
                <c:pt idx="748">
                  <c:v>11.968</c:v>
                </c:pt>
                <c:pt idx="749">
                  <c:v>11.984</c:v>
                </c:pt>
                <c:pt idx="750">
                  <c:v>12</c:v>
                </c:pt>
                <c:pt idx="751">
                  <c:v>12.016</c:v>
                </c:pt>
                <c:pt idx="752">
                  <c:v>12.032</c:v>
                </c:pt>
                <c:pt idx="753">
                  <c:v>12.048</c:v>
                </c:pt>
                <c:pt idx="754">
                  <c:v>12.064</c:v>
                </c:pt>
                <c:pt idx="755">
                  <c:v>12.08</c:v>
                </c:pt>
                <c:pt idx="756">
                  <c:v>12.096</c:v>
                </c:pt>
                <c:pt idx="757">
                  <c:v>12.112</c:v>
                </c:pt>
                <c:pt idx="758">
                  <c:v>12.128</c:v>
                </c:pt>
                <c:pt idx="759">
                  <c:v>12.144</c:v>
                </c:pt>
                <c:pt idx="760">
                  <c:v>12.16</c:v>
                </c:pt>
                <c:pt idx="761">
                  <c:v>12.176</c:v>
                </c:pt>
                <c:pt idx="762">
                  <c:v>12.192</c:v>
                </c:pt>
                <c:pt idx="763">
                  <c:v>12.208</c:v>
                </c:pt>
                <c:pt idx="764">
                  <c:v>12.224</c:v>
                </c:pt>
                <c:pt idx="765">
                  <c:v>12.24</c:v>
                </c:pt>
                <c:pt idx="766">
                  <c:v>12.256</c:v>
                </c:pt>
                <c:pt idx="767">
                  <c:v>12.272</c:v>
                </c:pt>
                <c:pt idx="768">
                  <c:v>12.288</c:v>
                </c:pt>
                <c:pt idx="769">
                  <c:v>12.304</c:v>
                </c:pt>
                <c:pt idx="770">
                  <c:v>12.32</c:v>
                </c:pt>
                <c:pt idx="771">
                  <c:v>12.336</c:v>
                </c:pt>
                <c:pt idx="772">
                  <c:v>12.352</c:v>
                </c:pt>
                <c:pt idx="773">
                  <c:v>12.368</c:v>
                </c:pt>
                <c:pt idx="774">
                  <c:v>12.384</c:v>
                </c:pt>
                <c:pt idx="775">
                  <c:v>12.4</c:v>
                </c:pt>
                <c:pt idx="776">
                  <c:v>12.416</c:v>
                </c:pt>
                <c:pt idx="777">
                  <c:v>12.432</c:v>
                </c:pt>
                <c:pt idx="778">
                  <c:v>12.448</c:v>
                </c:pt>
                <c:pt idx="779">
                  <c:v>12.464</c:v>
                </c:pt>
                <c:pt idx="780">
                  <c:v>12.48</c:v>
                </c:pt>
                <c:pt idx="781">
                  <c:v>12.496</c:v>
                </c:pt>
                <c:pt idx="782">
                  <c:v>12.512</c:v>
                </c:pt>
                <c:pt idx="783">
                  <c:v>12.528</c:v>
                </c:pt>
                <c:pt idx="784">
                  <c:v>12.544</c:v>
                </c:pt>
                <c:pt idx="785">
                  <c:v>12.56</c:v>
                </c:pt>
                <c:pt idx="786">
                  <c:v>12.576000000000001</c:v>
                </c:pt>
                <c:pt idx="787">
                  <c:v>12.592000000000001</c:v>
                </c:pt>
                <c:pt idx="788">
                  <c:v>12.608000000000001</c:v>
                </c:pt>
                <c:pt idx="789">
                  <c:v>12.624000000000001</c:v>
                </c:pt>
                <c:pt idx="790">
                  <c:v>12.64</c:v>
                </c:pt>
                <c:pt idx="791">
                  <c:v>12.656000000000001</c:v>
                </c:pt>
              </c:numCache>
            </c:numRef>
          </c:cat>
          <c:val>
            <c:numRef>
              <c:f>spatial_data!$E$2:$E$793</c:f>
              <c:numCache>
                <c:formatCode>General</c:formatCode>
                <c:ptCount val="792"/>
                <c:pt idx="0">
                  <c:v>0</c:v>
                </c:pt>
                <c:pt idx="1">
                  <c:v>-0.33167610000000003</c:v>
                </c:pt>
                <c:pt idx="2">
                  <c:v>-0.32088510000000003</c:v>
                </c:pt>
                <c:pt idx="3">
                  <c:v>-0.33167610000000003</c:v>
                </c:pt>
                <c:pt idx="4">
                  <c:v>-0.33766020000000002</c:v>
                </c:pt>
                <c:pt idx="5">
                  <c:v>-0.32932170000000005</c:v>
                </c:pt>
                <c:pt idx="6">
                  <c:v>-0.32696730000000002</c:v>
                </c:pt>
                <c:pt idx="7">
                  <c:v>-0.3287331</c:v>
                </c:pt>
                <c:pt idx="8">
                  <c:v>-0.32814450000000001</c:v>
                </c:pt>
                <c:pt idx="9">
                  <c:v>-0.33354000000000006</c:v>
                </c:pt>
                <c:pt idx="10">
                  <c:v>-0.33707160000000003</c:v>
                </c:pt>
                <c:pt idx="11">
                  <c:v>-0.32510340000000004</c:v>
                </c:pt>
                <c:pt idx="12">
                  <c:v>-0.32451479999999999</c:v>
                </c:pt>
                <c:pt idx="13">
                  <c:v>-0.33824879999999996</c:v>
                </c:pt>
                <c:pt idx="14">
                  <c:v>-0.33648299999999998</c:v>
                </c:pt>
                <c:pt idx="15">
                  <c:v>-0.33766020000000002</c:v>
                </c:pt>
                <c:pt idx="16">
                  <c:v>-0.34246709999999997</c:v>
                </c:pt>
                <c:pt idx="17">
                  <c:v>-0.32991030000000005</c:v>
                </c:pt>
                <c:pt idx="18">
                  <c:v>-0.3131352</c:v>
                </c:pt>
                <c:pt idx="19">
                  <c:v>-0.33824879999999996</c:v>
                </c:pt>
                <c:pt idx="20">
                  <c:v>-0.34491959999999999</c:v>
                </c:pt>
                <c:pt idx="21">
                  <c:v>-0.35325810000000002</c:v>
                </c:pt>
                <c:pt idx="22">
                  <c:v>-0.35031509999999999</c:v>
                </c:pt>
                <c:pt idx="23">
                  <c:v>-0.33354000000000006</c:v>
                </c:pt>
                <c:pt idx="24">
                  <c:v>-0.31970790000000004</c:v>
                </c:pt>
                <c:pt idx="25">
                  <c:v>-0.361008</c:v>
                </c:pt>
                <c:pt idx="26">
                  <c:v>-0.33707160000000003</c:v>
                </c:pt>
                <c:pt idx="27">
                  <c:v>-0.34550820000000004</c:v>
                </c:pt>
                <c:pt idx="28">
                  <c:v>-0.32088510000000003</c:v>
                </c:pt>
                <c:pt idx="29">
                  <c:v>-0.37062180000000006</c:v>
                </c:pt>
                <c:pt idx="30">
                  <c:v>-0.3131352</c:v>
                </c:pt>
                <c:pt idx="31">
                  <c:v>-0.28086030000000001</c:v>
                </c:pt>
                <c:pt idx="32">
                  <c:v>-0.32216040000000001</c:v>
                </c:pt>
                <c:pt idx="33">
                  <c:v>-0.30597390000000002</c:v>
                </c:pt>
                <c:pt idx="34">
                  <c:v>-0.2760534</c:v>
                </c:pt>
                <c:pt idx="35">
                  <c:v>-0.28743299999999999</c:v>
                </c:pt>
                <c:pt idx="36">
                  <c:v>-0.29636010000000002</c:v>
                </c:pt>
                <c:pt idx="37">
                  <c:v>-0.28556910000000002</c:v>
                </c:pt>
                <c:pt idx="38">
                  <c:v>-0.20718720000000002</c:v>
                </c:pt>
                <c:pt idx="39">
                  <c:v>-0.1958076</c:v>
                </c:pt>
                <c:pt idx="40">
                  <c:v>-0.17363700000000001</c:v>
                </c:pt>
                <c:pt idx="41">
                  <c:v>-0.25329420000000002</c:v>
                </c:pt>
                <c:pt idx="42">
                  <c:v>-0.21258269999999999</c:v>
                </c:pt>
                <c:pt idx="43">
                  <c:v>-0.35806500000000002</c:v>
                </c:pt>
                <c:pt idx="44">
                  <c:v>-0.30116700000000002</c:v>
                </c:pt>
                <c:pt idx="45">
                  <c:v>-0.35266950000000002</c:v>
                </c:pt>
                <c:pt idx="46">
                  <c:v>-0.2006145</c:v>
                </c:pt>
                <c:pt idx="47">
                  <c:v>-0.17187120000000003</c:v>
                </c:pt>
                <c:pt idx="48">
                  <c:v>-0.265851</c:v>
                </c:pt>
                <c:pt idx="49">
                  <c:v>-0.2371077</c:v>
                </c:pt>
                <c:pt idx="50">
                  <c:v>-0.25211700000000004</c:v>
                </c:pt>
                <c:pt idx="51">
                  <c:v>-0.69758910000000007</c:v>
                </c:pt>
                <c:pt idx="52">
                  <c:v>-4.78728E-2</c:v>
                </c:pt>
                <c:pt idx="53">
                  <c:v>-0.93587399999999998</c:v>
                </c:pt>
                <c:pt idx="54">
                  <c:v>-0.2191554</c:v>
                </c:pt>
                <c:pt idx="55">
                  <c:v>3.2961600000000001E-2</c:v>
                </c:pt>
                <c:pt idx="56">
                  <c:v>-0.69817770000000001</c:v>
                </c:pt>
                <c:pt idx="57">
                  <c:v>-0.53052480000000002</c:v>
                </c:pt>
                <c:pt idx="58">
                  <c:v>-0.51914520000000008</c:v>
                </c:pt>
                <c:pt idx="59">
                  <c:v>-0.64069110000000007</c:v>
                </c:pt>
                <c:pt idx="60">
                  <c:v>-0.5897772</c:v>
                </c:pt>
                <c:pt idx="61">
                  <c:v>-0.72505710000000012</c:v>
                </c:pt>
                <c:pt idx="62">
                  <c:v>-0.39220380000000005</c:v>
                </c:pt>
                <c:pt idx="63">
                  <c:v>-0.42751980000000001</c:v>
                </c:pt>
                <c:pt idx="64">
                  <c:v>-0.31970790000000004</c:v>
                </c:pt>
                <c:pt idx="65">
                  <c:v>-3.5316E-2</c:v>
                </c:pt>
                <c:pt idx="66">
                  <c:v>-8.9172900000000013E-2</c:v>
                </c:pt>
                <c:pt idx="67">
                  <c:v>5.395500000000001E-3</c:v>
                </c:pt>
                <c:pt idx="68">
                  <c:v>-4.2477299999999996E-2</c:v>
                </c:pt>
                <c:pt idx="69">
                  <c:v>-5.5132200000000006E-2</c:v>
                </c:pt>
                <c:pt idx="70">
                  <c:v>0.32333760000000006</c:v>
                </c:pt>
                <c:pt idx="71">
                  <c:v>-0.45567449999999998</c:v>
                </c:pt>
                <c:pt idx="72">
                  <c:v>-3.7768500000000003E-2</c:v>
                </c:pt>
                <c:pt idx="73">
                  <c:v>5.3856900000000006E-2</c:v>
                </c:pt>
                <c:pt idx="74">
                  <c:v>-9.2802599999999999E-2</c:v>
                </c:pt>
                <c:pt idx="75">
                  <c:v>-3.9534300000000001E-2</c:v>
                </c:pt>
                <c:pt idx="76">
                  <c:v>-4.0711500000000005E-2</c:v>
                </c:pt>
                <c:pt idx="77">
                  <c:v>0.20179170000000002</c:v>
                </c:pt>
                <c:pt idx="78">
                  <c:v>0.26408520000000002</c:v>
                </c:pt>
                <c:pt idx="79">
                  <c:v>0.29155320000000001</c:v>
                </c:pt>
                <c:pt idx="80">
                  <c:v>0.39818790000000004</c:v>
                </c:pt>
                <c:pt idx="81">
                  <c:v>0.32029649999999998</c:v>
                </c:pt>
                <c:pt idx="82">
                  <c:v>0.39455820000000003</c:v>
                </c:pt>
                <c:pt idx="83">
                  <c:v>0.20296890000000001</c:v>
                </c:pt>
                <c:pt idx="84">
                  <c:v>0.41437440000000003</c:v>
                </c:pt>
                <c:pt idx="85">
                  <c:v>1.1358018000000001</c:v>
                </c:pt>
                <c:pt idx="86">
                  <c:v>0.82266660000000003</c:v>
                </c:pt>
                <c:pt idx="87">
                  <c:v>0.70651620000000004</c:v>
                </c:pt>
                <c:pt idx="88">
                  <c:v>0.63107730000000006</c:v>
                </c:pt>
                <c:pt idx="89">
                  <c:v>0.52208820000000011</c:v>
                </c:pt>
                <c:pt idx="90">
                  <c:v>0.57535650000000005</c:v>
                </c:pt>
                <c:pt idx="91">
                  <c:v>0.44782650000000007</c:v>
                </c:pt>
                <c:pt idx="92">
                  <c:v>0.20002590000000001</c:v>
                </c:pt>
                <c:pt idx="93">
                  <c:v>0.35266950000000002</c:v>
                </c:pt>
                <c:pt idx="94">
                  <c:v>0.3910266</c:v>
                </c:pt>
                <c:pt idx="95">
                  <c:v>0.60115680000000005</c:v>
                </c:pt>
                <c:pt idx="96">
                  <c:v>0.38023560000000006</c:v>
                </c:pt>
                <c:pt idx="97">
                  <c:v>0.22033260000000002</c:v>
                </c:pt>
                <c:pt idx="98">
                  <c:v>0.22808250000000002</c:v>
                </c:pt>
                <c:pt idx="99">
                  <c:v>6.2293500000000002E-2</c:v>
                </c:pt>
                <c:pt idx="100">
                  <c:v>-0.10840050000000001</c:v>
                </c:pt>
                <c:pt idx="101">
                  <c:v>5.9841000000000005E-2</c:v>
                </c:pt>
                <c:pt idx="102">
                  <c:v>-0.19217790000000001</c:v>
                </c:pt>
                <c:pt idx="103">
                  <c:v>-0.16588710000000001</c:v>
                </c:pt>
                <c:pt idx="104">
                  <c:v>0.15931440000000002</c:v>
                </c:pt>
                <c:pt idx="105">
                  <c:v>5.0325300000000003E-2</c:v>
                </c:pt>
                <c:pt idx="106">
                  <c:v>1.2556800000000002E-2</c:v>
                </c:pt>
                <c:pt idx="107">
                  <c:v>7.7793299999999996E-2</c:v>
                </c:pt>
                <c:pt idx="108">
                  <c:v>-0.51855660000000003</c:v>
                </c:pt>
                <c:pt idx="109">
                  <c:v>-0.124587</c:v>
                </c:pt>
                <c:pt idx="110">
                  <c:v>0.21317130000000001</c:v>
                </c:pt>
                <c:pt idx="111">
                  <c:v>-0.22033260000000002</c:v>
                </c:pt>
                <c:pt idx="112">
                  <c:v>-0.56279970000000001</c:v>
                </c:pt>
                <c:pt idx="113">
                  <c:v>2.1582000000000004E-2</c:v>
                </c:pt>
                <c:pt idx="114">
                  <c:v>-0.35325810000000002</c:v>
                </c:pt>
                <c:pt idx="115">
                  <c:v>-0.5909544000000001</c:v>
                </c:pt>
                <c:pt idx="116">
                  <c:v>-0.76341420000000004</c:v>
                </c:pt>
                <c:pt idx="117">
                  <c:v>-0.1041822</c:v>
                </c:pt>
                <c:pt idx="118">
                  <c:v>-0.37601730000000005</c:v>
                </c:pt>
                <c:pt idx="119">
                  <c:v>0.20473470000000002</c:v>
                </c:pt>
                <c:pt idx="120">
                  <c:v>0.84483720000000007</c:v>
                </c:pt>
                <c:pt idx="121">
                  <c:v>2.6977500000000001E-2</c:v>
                </c:pt>
                <c:pt idx="122">
                  <c:v>-1.0855745999999999</c:v>
                </c:pt>
                <c:pt idx="123">
                  <c:v>-1.1986839</c:v>
                </c:pt>
                <c:pt idx="124">
                  <c:v>-0.94126949999999998</c:v>
                </c:pt>
                <c:pt idx="125">
                  <c:v>-0.88858979999999999</c:v>
                </c:pt>
                <c:pt idx="126">
                  <c:v>-0.68679810000000008</c:v>
                </c:pt>
                <c:pt idx="127">
                  <c:v>-0.30175560000000001</c:v>
                </c:pt>
                <c:pt idx="128">
                  <c:v>-0.19404179999999999</c:v>
                </c:pt>
                <c:pt idx="129">
                  <c:v>-0.12929580000000002</c:v>
                </c:pt>
                <c:pt idx="130">
                  <c:v>-0.18982350000000001</c:v>
                </c:pt>
                <c:pt idx="131">
                  <c:v>-9.8198099999999997E-2</c:v>
                </c:pt>
                <c:pt idx="132">
                  <c:v>-0.3652263</c:v>
                </c:pt>
                <c:pt idx="133">
                  <c:v>-0.43409249999999999</c:v>
                </c:pt>
                <c:pt idx="134">
                  <c:v>0.13469129999999999</c:v>
                </c:pt>
                <c:pt idx="135">
                  <c:v>0.44723790000000002</c:v>
                </c:pt>
                <c:pt idx="136">
                  <c:v>0.67836150000000006</c:v>
                </c:pt>
                <c:pt idx="137">
                  <c:v>0.81785970000000008</c:v>
                </c:pt>
                <c:pt idx="138">
                  <c:v>0.10653660000000001</c:v>
                </c:pt>
                <c:pt idx="139">
                  <c:v>-0.16166880000000003</c:v>
                </c:pt>
                <c:pt idx="140">
                  <c:v>-0.44723790000000002</c:v>
                </c:pt>
                <c:pt idx="141">
                  <c:v>-0.94725360000000014</c:v>
                </c:pt>
                <c:pt idx="142">
                  <c:v>-0.7574301</c:v>
                </c:pt>
                <c:pt idx="143">
                  <c:v>-0.58497030000000005</c:v>
                </c:pt>
                <c:pt idx="144">
                  <c:v>-0.21493709999999999</c:v>
                </c:pt>
                <c:pt idx="145">
                  <c:v>0.85798260000000004</c:v>
                </c:pt>
                <c:pt idx="146">
                  <c:v>1.3250367000000001</c:v>
                </c:pt>
                <c:pt idx="147">
                  <c:v>0.22935780000000003</c:v>
                </c:pt>
                <c:pt idx="148">
                  <c:v>-7.6027499999999998E-2</c:v>
                </c:pt>
                <c:pt idx="149">
                  <c:v>-0.42094709999999996</c:v>
                </c:pt>
                <c:pt idx="150">
                  <c:v>-0.91193760000000001</c:v>
                </c:pt>
                <c:pt idx="151">
                  <c:v>-0.71966160000000001</c:v>
                </c:pt>
                <c:pt idx="152">
                  <c:v>-2.6977500000000001E-2</c:v>
                </c:pt>
                <c:pt idx="153">
                  <c:v>0.67718429999999996</c:v>
                </c:pt>
                <c:pt idx="154">
                  <c:v>0.2616327</c:v>
                </c:pt>
                <c:pt idx="155">
                  <c:v>0.2473101</c:v>
                </c:pt>
                <c:pt idx="156">
                  <c:v>1.0791000000000002E-2</c:v>
                </c:pt>
                <c:pt idx="157">
                  <c:v>-0.83345760000000002</c:v>
                </c:pt>
                <c:pt idx="158">
                  <c:v>-0.77773680000000012</c:v>
                </c:pt>
                <c:pt idx="159">
                  <c:v>-0.62391600000000003</c:v>
                </c:pt>
                <c:pt idx="160">
                  <c:v>-0.83826450000000008</c:v>
                </c:pt>
                <c:pt idx="161">
                  <c:v>-0.27006930000000001</c:v>
                </c:pt>
                <c:pt idx="162">
                  <c:v>3.8357100000000005E-2</c:v>
                </c:pt>
                <c:pt idx="163">
                  <c:v>-0.71613000000000004</c:v>
                </c:pt>
                <c:pt idx="164">
                  <c:v>-0.69454800000000005</c:v>
                </c:pt>
                <c:pt idx="165">
                  <c:v>-0.56162250000000002</c:v>
                </c:pt>
                <c:pt idx="166">
                  <c:v>-0.68797530000000007</c:v>
                </c:pt>
                <c:pt idx="167">
                  <c:v>-0.30420810000000004</c:v>
                </c:pt>
                <c:pt idx="168">
                  <c:v>-2.39364E-2</c:v>
                </c:pt>
                <c:pt idx="169">
                  <c:v>0.13351410000000002</c:v>
                </c:pt>
                <c:pt idx="170">
                  <c:v>-0.11673900000000001</c:v>
                </c:pt>
                <c:pt idx="171">
                  <c:v>-0.53464500000000004</c:v>
                </c:pt>
                <c:pt idx="172">
                  <c:v>-0.88015319999999997</c:v>
                </c:pt>
                <c:pt idx="173">
                  <c:v>-0.6909183000000001</c:v>
                </c:pt>
                <c:pt idx="174">
                  <c:v>-0.5843817</c:v>
                </c:pt>
                <c:pt idx="175">
                  <c:v>-0.5166927</c:v>
                </c:pt>
                <c:pt idx="176">
                  <c:v>-0.6262704</c:v>
                </c:pt>
                <c:pt idx="177">
                  <c:v>-0.59634989999999999</c:v>
                </c:pt>
                <c:pt idx="178">
                  <c:v>-0.38259000000000004</c:v>
                </c:pt>
                <c:pt idx="179">
                  <c:v>-0.77116410000000002</c:v>
                </c:pt>
                <c:pt idx="180">
                  <c:v>-0.83522339999999995</c:v>
                </c:pt>
                <c:pt idx="181">
                  <c:v>-0.39455820000000003</c:v>
                </c:pt>
                <c:pt idx="182">
                  <c:v>-0.61430220000000002</c:v>
                </c:pt>
                <c:pt idx="183">
                  <c:v>-0.78499620000000003</c:v>
                </c:pt>
                <c:pt idx="184">
                  <c:v>-0.52395210000000003</c:v>
                </c:pt>
                <c:pt idx="185">
                  <c:v>-0.39396960000000003</c:v>
                </c:pt>
                <c:pt idx="186">
                  <c:v>-0.46823130000000002</c:v>
                </c:pt>
                <c:pt idx="187">
                  <c:v>-0.52032239999999996</c:v>
                </c:pt>
                <c:pt idx="188">
                  <c:v>-0.36169470000000004</c:v>
                </c:pt>
                <c:pt idx="189">
                  <c:v>-0.62990010000000007</c:v>
                </c:pt>
                <c:pt idx="190">
                  <c:v>-0.72387990000000002</c:v>
                </c:pt>
                <c:pt idx="191">
                  <c:v>-0.62744760000000011</c:v>
                </c:pt>
                <c:pt idx="192">
                  <c:v>-0.49815180000000003</c:v>
                </c:pt>
                <c:pt idx="193">
                  <c:v>-0.68375700000000006</c:v>
                </c:pt>
                <c:pt idx="194">
                  <c:v>-0.83591009999999999</c:v>
                </c:pt>
                <c:pt idx="195">
                  <c:v>-0.69994350000000005</c:v>
                </c:pt>
                <c:pt idx="196">
                  <c:v>-0.3808242</c:v>
                </c:pt>
                <c:pt idx="197">
                  <c:v>-0.55200870000000002</c:v>
                </c:pt>
                <c:pt idx="198">
                  <c:v>-0.95922180000000012</c:v>
                </c:pt>
                <c:pt idx="199">
                  <c:v>-0.4850064</c:v>
                </c:pt>
                <c:pt idx="200">
                  <c:v>-0.29694870000000001</c:v>
                </c:pt>
                <c:pt idx="201">
                  <c:v>-0.84061890000000006</c:v>
                </c:pt>
                <c:pt idx="202">
                  <c:v>-0.85984650000000007</c:v>
                </c:pt>
                <c:pt idx="203">
                  <c:v>-0.2514303</c:v>
                </c:pt>
                <c:pt idx="204">
                  <c:v>-4.9050000000000003E-2</c:v>
                </c:pt>
                <c:pt idx="205">
                  <c:v>-2.5702200000000001E-2</c:v>
                </c:pt>
                <c:pt idx="206">
                  <c:v>4.1888700000000008E-2</c:v>
                </c:pt>
                <c:pt idx="207">
                  <c:v>-6.04296E-2</c:v>
                </c:pt>
                <c:pt idx="208">
                  <c:v>-0.14253930000000001</c:v>
                </c:pt>
                <c:pt idx="209">
                  <c:v>-0.12390030000000002</c:v>
                </c:pt>
                <c:pt idx="210">
                  <c:v>-0.30656250000000002</c:v>
                </c:pt>
                <c:pt idx="211">
                  <c:v>-0.42035850000000002</c:v>
                </c:pt>
                <c:pt idx="212">
                  <c:v>-0.30891689999999999</c:v>
                </c:pt>
                <c:pt idx="213">
                  <c:v>-0.2239623</c:v>
                </c:pt>
                <c:pt idx="214">
                  <c:v>-0.2975373</c:v>
                </c:pt>
                <c:pt idx="215">
                  <c:v>-0.59576130000000005</c:v>
                </c:pt>
                <c:pt idx="216">
                  <c:v>-0.27242369999999999</c:v>
                </c:pt>
                <c:pt idx="217">
                  <c:v>-0.44125380000000003</c:v>
                </c:pt>
                <c:pt idx="218">
                  <c:v>0.17844390000000002</c:v>
                </c:pt>
                <c:pt idx="219">
                  <c:v>0.68797530000000007</c:v>
                </c:pt>
                <c:pt idx="220">
                  <c:v>5.0913900000000005E-2</c:v>
                </c:pt>
                <c:pt idx="221">
                  <c:v>-0.92508299999999999</c:v>
                </c:pt>
                <c:pt idx="222">
                  <c:v>-0.70651620000000004</c:v>
                </c:pt>
                <c:pt idx="223">
                  <c:v>-0.60409980000000008</c:v>
                </c:pt>
                <c:pt idx="224">
                  <c:v>-1.1376657000000001</c:v>
                </c:pt>
                <c:pt idx="225">
                  <c:v>-1.4154849</c:v>
                </c:pt>
                <c:pt idx="226">
                  <c:v>-1.3842891000000002</c:v>
                </c:pt>
                <c:pt idx="227">
                  <c:v>-0.63588420000000001</c:v>
                </c:pt>
                <c:pt idx="228">
                  <c:v>-0.19158929999999999</c:v>
                </c:pt>
                <c:pt idx="229">
                  <c:v>-3.4727400000000005E-2</c:v>
                </c:pt>
                <c:pt idx="230">
                  <c:v>0.34070129999999998</c:v>
                </c:pt>
                <c:pt idx="231">
                  <c:v>0.97295580000000004</c:v>
                </c:pt>
                <c:pt idx="232">
                  <c:v>1.2119274</c:v>
                </c:pt>
                <c:pt idx="233">
                  <c:v>0.97952850000000002</c:v>
                </c:pt>
                <c:pt idx="234">
                  <c:v>0.56642939999999997</c:v>
                </c:pt>
                <c:pt idx="235">
                  <c:v>0.18805769999999999</c:v>
                </c:pt>
                <c:pt idx="236">
                  <c:v>-8.2600200000000013E-2</c:v>
                </c:pt>
                <c:pt idx="237">
                  <c:v>-0.21611430000000001</c:v>
                </c:pt>
                <c:pt idx="238">
                  <c:v>-0.27301230000000004</c:v>
                </c:pt>
                <c:pt idx="239">
                  <c:v>-0.51551550000000002</c:v>
                </c:pt>
                <c:pt idx="240">
                  <c:v>-0.40113090000000007</c:v>
                </c:pt>
                <c:pt idx="241">
                  <c:v>-0.24613290000000002</c:v>
                </c:pt>
                <c:pt idx="242">
                  <c:v>0.42271290000000006</c:v>
                </c:pt>
                <c:pt idx="243">
                  <c:v>0.7005321000000001</c:v>
                </c:pt>
                <c:pt idx="244">
                  <c:v>0.36228329999999997</c:v>
                </c:pt>
                <c:pt idx="245">
                  <c:v>0.66884580000000005</c:v>
                </c:pt>
                <c:pt idx="246">
                  <c:v>0.68199120000000002</c:v>
                </c:pt>
                <c:pt idx="247">
                  <c:v>0.5006043</c:v>
                </c:pt>
                <c:pt idx="248">
                  <c:v>0.32755590000000007</c:v>
                </c:pt>
                <c:pt idx="249">
                  <c:v>1.3145400000000002E-2</c:v>
                </c:pt>
                <c:pt idx="250">
                  <c:v>-0.22455090000000003</c:v>
                </c:pt>
                <c:pt idx="251">
                  <c:v>-0.3083283</c:v>
                </c:pt>
                <c:pt idx="252">
                  <c:v>-0.53170200000000001</c:v>
                </c:pt>
                <c:pt idx="253">
                  <c:v>-0.44429489999999999</c:v>
                </c:pt>
                <c:pt idx="254">
                  <c:v>-4.4341199999999997E-2</c:v>
                </c:pt>
                <c:pt idx="255">
                  <c:v>-0.27546480000000001</c:v>
                </c:pt>
                <c:pt idx="256">
                  <c:v>0.15509610000000001</c:v>
                </c:pt>
                <c:pt idx="257">
                  <c:v>0.55083150000000003</c:v>
                </c:pt>
                <c:pt idx="258">
                  <c:v>0.55799280000000007</c:v>
                </c:pt>
                <c:pt idx="259">
                  <c:v>0.11811240000000001</c:v>
                </c:pt>
                <c:pt idx="260">
                  <c:v>-0.52571789999999996</c:v>
                </c:pt>
                <c:pt idx="261">
                  <c:v>-0.51227820000000002</c:v>
                </c:pt>
                <c:pt idx="262">
                  <c:v>-0.39573540000000001</c:v>
                </c:pt>
                <c:pt idx="263">
                  <c:v>-0.417906</c:v>
                </c:pt>
                <c:pt idx="264">
                  <c:v>-0.68199120000000002</c:v>
                </c:pt>
                <c:pt idx="265">
                  <c:v>-0.7831323</c:v>
                </c:pt>
                <c:pt idx="266">
                  <c:v>-0.49275629999999998</c:v>
                </c:pt>
                <c:pt idx="267">
                  <c:v>-0.40113090000000007</c:v>
                </c:pt>
                <c:pt idx="268">
                  <c:v>-0.33167610000000003</c:v>
                </c:pt>
                <c:pt idx="269">
                  <c:v>-0.23769630000000003</c:v>
                </c:pt>
                <c:pt idx="270">
                  <c:v>2.9331900000000001E-2</c:v>
                </c:pt>
                <c:pt idx="271">
                  <c:v>0.4646016</c:v>
                </c:pt>
                <c:pt idx="272">
                  <c:v>0.56338830000000006</c:v>
                </c:pt>
                <c:pt idx="273">
                  <c:v>0.44910180000000005</c:v>
                </c:pt>
                <c:pt idx="274">
                  <c:v>0.29940119999999998</c:v>
                </c:pt>
                <c:pt idx="275">
                  <c:v>-6.3470700000000005E-2</c:v>
                </c:pt>
                <c:pt idx="276">
                  <c:v>-0.30175560000000001</c:v>
                </c:pt>
                <c:pt idx="277">
                  <c:v>-0.70112070000000004</c:v>
                </c:pt>
                <c:pt idx="278">
                  <c:v>-0.53768610000000006</c:v>
                </c:pt>
                <c:pt idx="279">
                  <c:v>-0.1011411</c:v>
                </c:pt>
                <c:pt idx="280">
                  <c:v>0.61371360000000008</c:v>
                </c:pt>
                <c:pt idx="281">
                  <c:v>0.97717410000000005</c:v>
                </c:pt>
                <c:pt idx="282">
                  <c:v>0.68199120000000002</c:v>
                </c:pt>
                <c:pt idx="283">
                  <c:v>0.59997960000000006</c:v>
                </c:pt>
                <c:pt idx="284">
                  <c:v>0.81668250000000009</c:v>
                </c:pt>
                <c:pt idx="285">
                  <c:v>0.9723672000000001</c:v>
                </c:pt>
                <c:pt idx="286">
                  <c:v>0.5274837</c:v>
                </c:pt>
                <c:pt idx="287">
                  <c:v>0.68081400000000003</c:v>
                </c:pt>
                <c:pt idx="288">
                  <c:v>0.84189419999999993</c:v>
                </c:pt>
                <c:pt idx="289">
                  <c:v>0.97119000000000011</c:v>
                </c:pt>
                <c:pt idx="290">
                  <c:v>0.92871270000000006</c:v>
                </c:pt>
                <c:pt idx="291">
                  <c:v>0.53229060000000006</c:v>
                </c:pt>
                <c:pt idx="292">
                  <c:v>0.23112360000000001</c:v>
                </c:pt>
                <c:pt idx="293">
                  <c:v>0.3029328</c:v>
                </c:pt>
                <c:pt idx="294">
                  <c:v>0.31911930000000005</c:v>
                </c:pt>
                <c:pt idx="295">
                  <c:v>0.4705857</c:v>
                </c:pt>
                <c:pt idx="296">
                  <c:v>0.27723059999999999</c:v>
                </c:pt>
                <c:pt idx="297">
                  <c:v>0.36404910000000001</c:v>
                </c:pt>
                <c:pt idx="298">
                  <c:v>0.17903250000000001</c:v>
                </c:pt>
                <c:pt idx="299">
                  <c:v>-1.9718100000000002E-2</c:v>
                </c:pt>
                <c:pt idx="300">
                  <c:v>9.1625399999999996E-2</c:v>
                </c:pt>
                <c:pt idx="301">
                  <c:v>0.44547210000000004</c:v>
                </c:pt>
                <c:pt idx="302">
                  <c:v>0.51728130000000005</c:v>
                </c:pt>
                <c:pt idx="303">
                  <c:v>0.61547940000000012</c:v>
                </c:pt>
                <c:pt idx="304">
                  <c:v>0.70955730000000006</c:v>
                </c:pt>
                <c:pt idx="305">
                  <c:v>0.54004050000000003</c:v>
                </c:pt>
                <c:pt idx="306">
                  <c:v>-0.141264</c:v>
                </c:pt>
                <c:pt idx="307">
                  <c:v>0.10653660000000001</c:v>
                </c:pt>
                <c:pt idx="308">
                  <c:v>0.45322200000000001</c:v>
                </c:pt>
                <c:pt idx="309">
                  <c:v>0.58143870000000009</c:v>
                </c:pt>
                <c:pt idx="310">
                  <c:v>0.72868680000000008</c:v>
                </c:pt>
                <c:pt idx="311">
                  <c:v>1.1251089000000001</c:v>
                </c:pt>
                <c:pt idx="312">
                  <c:v>1.2538161000000001</c:v>
                </c:pt>
                <c:pt idx="313">
                  <c:v>0.81609390000000004</c:v>
                </c:pt>
                <c:pt idx="314">
                  <c:v>0.36885600000000002</c:v>
                </c:pt>
                <c:pt idx="315">
                  <c:v>0.4077036</c:v>
                </c:pt>
                <c:pt idx="316">
                  <c:v>0.44969039999999999</c:v>
                </c:pt>
                <c:pt idx="317">
                  <c:v>0.69758910000000007</c:v>
                </c:pt>
                <c:pt idx="318">
                  <c:v>0.68562089999999998</c:v>
                </c:pt>
                <c:pt idx="319">
                  <c:v>0.51012000000000002</c:v>
                </c:pt>
                <c:pt idx="320">
                  <c:v>0.23347800000000002</c:v>
                </c:pt>
                <c:pt idx="321">
                  <c:v>0.198162</c:v>
                </c:pt>
                <c:pt idx="322">
                  <c:v>0.45449730000000005</c:v>
                </c:pt>
                <c:pt idx="323">
                  <c:v>0.45508590000000004</c:v>
                </c:pt>
                <c:pt idx="324">
                  <c:v>0.49932900000000002</c:v>
                </c:pt>
                <c:pt idx="325">
                  <c:v>0.58614750000000004</c:v>
                </c:pt>
                <c:pt idx="326">
                  <c:v>0.49462020000000001</c:v>
                </c:pt>
                <c:pt idx="327">
                  <c:v>0.61371360000000008</c:v>
                </c:pt>
                <c:pt idx="328">
                  <c:v>0.54308160000000005</c:v>
                </c:pt>
                <c:pt idx="329">
                  <c:v>0.63470700000000002</c:v>
                </c:pt>
                <c:pt idx="330">
                  <c:v>0.88554870000000008</c:v>
                </c:pt>
                <c:pt idx="331">
                  <c:v>0.81913500000000006</c:v>
                </c:pt>
                <c:pt idx="332">
                  <c:v>0.67002300000000004</c:v>
                </c:pt>
                <c:pt idx="333">
                  <c:v>0.61852050000000003</c:v>
                </c:pt>
                <c:pt idx="334">
                  <c:v>0.71671859999999998</c:v>
                </c:pt>
                <c:pt idx="335">
                  <c:v>0.56701800000000002</c:v>
                </c:pt>
                <c:pt idx="336">
                  <c:v>0.35384670000000001</c:v>
                </c:pt>
                <c:pt idx="337">
                  <c:v>0.37837170000000003</c:v>
                </c:pt>
                <c:pt idx="338">
                  <c:v>0.46764270000000002</c:v>
                </c:pt>
                <c:pt idx="339">
                  <c:v>0.42751980000000001</c:v>
                </c:pt>
                <c:pt idx="340">
                  <c:v>0.60772950000000003</c:v>
                </c:pt>
                <c:pt idx="341">
                  <c:v>0.82570770000000004</c:v>
                </c:pt>
                <c:pt idx="342">
                  <c:v>0.69032970000000005</c:v>
                </c:pt>
                <c:pt idx="343">
                  <c:v>0.61616610000000005</c:v>
                </c:pt>
                <c:pt idx="344">
                  <c:v>0.59576130000000005</c:v>
                </c:pt>
                <c:pt idx="345">
                  <c:v>0.45263340000000002</c:v>
                </c:pt>
                <c:pt idx="346">
                  <c:v>0.50237010000000004</c:v>
                </c:pt>
                <c:pt idx="347">
                  <c:v>0.40299479999999999</c:v>
                </c:pt>
                <c:pt idx="348">
                  <c:v>0.417906</c:v>
                </c:pt>
                <c:pt idx="349">
                  <c:v>0.59752709999999998</c:v>
                </c:pt>
                <c:pt idx="350">
                  <c:v>0.48559500000000005</c:v>
                </c:pt>
                <c:pt idx="351">
                  <c:v>0.62087490000000001</c:v>
                </c:pt>
                <c:pt idx="352">
                  <c:v>0.74242079999999999</c:v>
                </c:pt>
                <c:pt idx="353">
                  <c:v>0.49334490000000003</c:v>
                </c:pt>
                <c:pt idx="354">
                  <c:v>0.76223700000000005</c:v>
                </c:pt>
                <c:pt idx="355">
                  <c:v>1.1058813000000001</c:v>
                </c:pt>
                <c:pt idx="356">
                  <c:v>0.88731450000000012</c:v>
                </c:pt>
                <c:pt idx="357">
                  <c:v>0.43948800000000005</c:v>
                </c:pt>
                <c:pt idx="358">
                  <c:v>0.93401010000000007</c:v>
                </c:pt>
                <c:pt idx="359">
                  <c:v>1.1938770000000001</c:v>
                </c:pt>
                <c:pt idx="360">
                  <c:v>0.87897600000000009</c:v>
                </c:pt>
                <c:pt idx="361">
                  <c:v>0.61852050000000003</c:v>
                </c:pt>
                <c:pt idx="362">
                  <c:v>0.49157910000000005</c:v>
                </c:pt>
                <c:pt idx="363">
                  <c:v>0.542493</c:v>
                </c:pt>
                <c:pt idx="364">
                  <c:v>0.5340564000000001</c:v>
                </c:pt>
                <c:pt idx="365">
                  <c:v>0.49579740000000005</c:v>
                </c:pt>
                <c:pt idx="366">
                  <c:v>0.4909905</c:v>
                </c:pt>
                <c:pt idx="367">
                  <c:v>0.44125380000000003</c:v>
                </c:pt>
                <c:pt idx="368">
                  <c:v>1.041822</c:v>
                </c:pt>
                <c:pt idx="369">
                  <c:v>1.3717323000000001</c:v>
                </c:pt>
                <c:pt idx="370">
                  <c:v>1.3609412999999999</c:v>
                </c:pt>
                <c:pt idx="371">
                  <c:v>1.4255892000000001</c:v>
                </c:pt>
                <c:pt idx="372">
                  <c:v>0.87240329999999999</c:v>
                </c:pt>
                <c:pt idx="373">
                  <c:v>0.85258710000000004</c:v>
                </c:pt>
                <c:pt idx="374">
                  <c:v>0.96402869999999996</c:v>
                </c:pt>
                <c:pt idx="375">
                  <c:v>0.71966160000000001</c:v>
                </c:pt>
                <c:pt idx="376">
                  <c:v>0.82629629999999998</c:v>
                </c:pt>
                <c:pt idx="377">
                  <c:v>1.2860910000000001</c:v>
                </c:pt>
                <c:pt idx="378">
                  <c:v>0.99277199999999999</c:v>
                </c:pt>
                <c:pt idx="379">
                  <c:v>0.87593489999999996</c:v>
                </c:pt>
                <c:pt idx="380">
                  <c:v>1.1772</c:v>
                </c:pt>
                <c:pt idx="381">
                  <c:v>1.1891681999999999</c:v>
                </c:pt>
                <c:pt idx="382">
                  <c:v>1.0861632000000001</c:v>
                </c:pt>
                <c:pt idx="383">
                  <c:v>0.96638310000000005</c:v>
                </c:pt>
                <c:pt idx="384">
                  <c:v>1.1741589000000001</c:v>
                </c:pt>
                <c:pt idx="385">
                  <c:v>1.0765494</c:v>
                </c:pt>
                <c:pt idx="386">
                  <c:v>1.3873302000000001</c:v>
                </c:pt>
                <c:pt idx="387">
                  <c:v>1.6190424000000001</c:v>
                </c:pt>
                <c:pt idx="388">
                  <c:v>1.4496237000000003</c:v>
                </c:pt>
                <c:pt idx="389">
                  <c:v>1.4909238</c:v>
                </c:pt>
                <c:pt idx="390">
                  <c:v>1.7645247000000002</c:v>
                </c:pt>
                <c:pt idx="391">
                  <c:v>1.5345783000000002</c:v>
                </c:pt>
                <c:pt idx="392">
                  <c:v>1.5789195000000003</c:v>
                </c:pt>
                <c:pt idx="393">
                  <c:v>1.6213968000000001</c:v>
                </c:pt>
                <c:pt idx="394">
                  <c:v>1.4369688</c:v>
                </c:pt>
                <c:pt idx="395">
                  <c:v>1.4986736999999999</c:v>
                </c:pt>
                <c:pt idx="396">
                  <c:v>1.1573838000000001</c:v>
                </c:pt>
                <c:pt idx="397">
                  <c:v>1.0011105</c:v>
                </c:pt>
                <c:pt idx="398">
                  <c:v>1.1891681999999999</c:v>
                </c:pt>
                <c:pt idx="399">
                  <c:v>1.3094387999999999</c:v>
                </c:pt>
                <c:pt idx="400">
                  <c:v>1.0454517000000001</c:v>
                </c:pt>
                <c:pt idx="401">
                  <c:v>1.1454156</c:v>
                </c:pt>
                <c:pt idx="402">
                  <c:v>1.1226564000000001</c:v>
                </c:pt>
                <c:pt idx="403">
                  <c:v>1.2855023999999999</c:v>
                </c:pt>
                <c:pt idx="404">
                  <c:v>1.6591653000000002</c:v>
                </c:pt>
                <c:pt idx="405">
                  <c:v>1.4903352000000001</c:v>
                </c:pt>
                <c:pt idx="406">
                  <c:v>1.1058813000000001</c:v>
                </c:pt>
                <c:pt idx="407">
                  <c:v>1.3741848000000001</c:v>
                </c:pt>
                <c:pt idx="408">
                  <c:v>1.5513534000000002</c:v>
                </c:pt>
                <c:pt idx="409">
                  <c:v>1.1376657000000001</c:v>
                </c:pt>
                <c:pt idx="410">
                  <c:v>1.3113027000000002</c:v>
                </c:pt>
                <c:pt idx="411">
                  <c:v>1.3591755000000001</c:v>
                </c:pt>
                <c:pt idx="412">
                  <c:v>1.1089224</c:v>
                </c:pt>
                <c:pt idx="413">
                  <c:v>1.3508370000000001</c:v>
                </c:pt>
                <c:pt idx="414">
                  <c:v>1.2082977000000001</c:v>
                </c:pt>
                <c:pt idx="415">
                  <c:v>1.0514357999999999</c:v>
                </c:pt>
                <c:pt idx="416">
                  <c:v>0.95137380000000005</c:v>
                </c:pt>
                <c:pt idx="417">
                  <c:v>0.75919590000000003</c:v>
                </c:pt>
                <c:pt idx="418">
                  <c:v>1.0053288</c:v>
                </c:pt>
                <c:pt idx="419">
                  <c:v>0.93401010000000007</c:v>
                </c:pt>
                <c:pt idx="420">
                  <c:v>1.0837107000000001</c:v>
                </c:pt>
                <c:pt idx="421">
                  <c:v>1.1861271</c:v>
                </c:pt>
                <c:pt idx="422">
                  <c:v>1.1411973000000002</c:v>
                </c:pt>
                <c:pt idx="423">
                  <c:v>1.2088863000000001</c:v>
                </c:pt>
                <c:pt idx="424">
                  <c:v>1.4471712000000001</c:v>
                </c:pt>
                <c:pt idx="425">
                  <c:v>1.1436498000000002</c:v>
                </c:pt>
                <c:pt idx="426">
                  <c:v>1.3771278</c:v>
                </c:pt>
                <c:pt idx="427">
                  <c:v>1.3076730000000001</c:v>
                </c:pt>
                <c:pt idx="428">
                  <c:v>1.0855745999999999</c:v>
                </c:pt>
                <c:pt idx="429">
                  <c:v>0.98678790000000005</c:v>
                </c:pt>
                <c:pt idx="430">
                  <c:v>1.0609515</c:v>
                </c:pt>
                <c:pt idx="431">
                  <c:v>1.1789658000000001</c:v>
                </c:pt>
                <c:pt idx="432">
                  <c:v>1.570581</c:v>
                </c:pt>
                <c:pt idx="433">
                  <c:v>1.2034908</c:v>
                </c:pt>
                <c:pt idx="434">
                  <c:v>1.1831841000000001</c:v>
                </c:pt>
                <c:pt idx="435">
                  <c:v>1.3765392000000001</c:v>
                </c:pt>
                <c:pt idx="436">
                  <c:v>1.3441662000000001</c:v>
                </c:pt>
                <c:pt idx="437">
                  <c:v>1.2484206000000002</c:v>
                </c:pt>
                <c:pt idx="438">
                  <c:v>1.4262759</c:v>
                </c:pt>
                <c:pt idx="439">
                  <c:v>1.2196773000000001</c:v>
                </c:pt>
                <c:pt idx="440">
                  <c:v>1.3939029000000001</c:v>
                </c:pt>
                <c:pt idx="441">
                  <c:v>1.8513432000000001</c:v>
                </c:pt>
                <c:pt idx="442">
                  <c:v>1.4705190000000001</c:v>
                </c:pt>
                <c:pt idx="443">
                  <c:v>1.2519522000000001</c:v>
                </c:pt>
                <c:pt idx="444">
                  <c:v>1.2974706</c:v>
                </c:pt>
                <c:pt idx="445">
                  <c:v>1.2214431000000001</c:v>
                </c:pt>
                <c:pt idx="446">
                  <c:v>1.321407</c:v>
                </c:pt>
                <c:pt idx="447">
                  <c:v>1.4369688</c:v>
                </c:pt>
                <c:pt idx="448">
                  <c:v>1.1154951000000002</c:v>
                </c:pt>
                <c:pt idx="449">
                  <c:v>1.3232709000000002</c:v>
                </c:pt>
                <c:pt idx="450">
                  <c:v>1.0472175000000001</c:v>
                </c:pt>
                <c:pt idx="451">
                  <c:v>1.3321980000000002</c:v>
                </c:pt>
                <c:pt idx="452">
                  <c:v>1.2855023999999999</c:v>
                </c:pt>
                <c:pt idx="453">
                  <c:v>1.2771639000000001</c:v>
                </c:pt>
                <c:pt idx="454">
                  <c:v>1.0891062</c:v>
                </c:pt>
                <c:pt idx="455">
                  <c:v>0.99090810000000007</c:v>
                </c:pt>
                <c:pt idx="456">
                  <c:v>1.4405985000000001</c:v>
                </c:pt>
                <c:pt idx="457">
                  <c:v>1.6717221000000002</c:v>
                </c:pt>
                <c:pt idx="458">
                  <c:v>1.9477755000000001</c:v>
                </c:pt>
                <c:pt idx="459">
                  <c:v>1.850166</c:v>
                </c:pt>
                <c:pt idx="460">
                  <c:v>1.6273809000000001</c:v>
                </c:pt>
                <c:pt idx="461">
                  <c:v>1.7124336</c:v>
                </c:pt>
                <c:pt idx="462">
                  <c:v>1.6226721000000002</c:v>
                </c:pt>
                <c:pt idx="463">
                  <c:v>1.4303961000000001</c:v>
                </c:pt>
                <c:pt idx="464">
                  <c:v>1.3489731</c:v>
                </c:pt>
                <c:pt idx="465">
                  <c:v>1.4855283000000001</c:v>
                </c:pt>
                <c:pt idx="466">
                  <c:v>1.5154488000000002</c:v>
                </c:pt>
                <c:pt idx="467">
                  <c:v>1.5208443</c:v>
                </c:pt>
                <c:pt idx="468">
                  <c:v>1.2687273000000001</c:v>
                </c:pt>
                <c:pt idx="469">
                  <c:v>1.375362</c:v>
                </c:pt>
                <c:pt idx="470">
                  <c:v>1.2609774</c:v>
                </c:pt>
                <c:pt idx="471">
                  <c:v>1.3352391000000001</c:v>
                </c:pt>
                <c:pt idx="472">
                  <c:v>1.7375472000000001</c:v>
                </c:pt>
                <c:pt idx="473">
                  <c:v>1.7585406000000001</c:v>
                </c:pt>
                <c:pt idx="474">
                  <c:v>1.9878984</c:v>
                </c:pt>
                <c:pt idx="475">
                  <c:v>2.0255688000000003</c:v>
                </c:pt>
                <c:pt idx="476">
                  <c:v>1.3819347</c:v>
                </c:pt>
                <c:pt idx="477">
                  <c:v>1.7471610000000002</c:v>
                </c:pt>
                <c:pt idx="478">
                  <c:v>1.5609672000000001</c:v>
                </c:pt>
                <c:pt idx="479">
                  <c:v>1.3921371000000002</c:v>
                </c:pt>
                <c:pt idx="480">
                  <c:v>1.2322341000000001</c:v>
                </c:pt>
                <c:pt idx="481">
                  <c:v>1.3304322</c:v>
                </c:pt>
                <c:pt idx="482">
                  <c:v>1.3939029000000001</c:v>
                </c:pt>
                <c:pt idx="483">
                  <c:v>0.76282559999999999</c:v>
                </c:pt>
                <c:pt idx="484">
                  <c:v>1.1783772000000001</c:v>
                </c:pt>
                <c:pt idx="485">
                  <c:v>0.90771930000000001</c:v>
                </c:pt>
                <c:pt idx="486">
                  <c:v>1.6058970000000001</c:v>
                </c:pt>
                <c:pt idx="487">
                  <c:v>1.0124900999999999</c:v>
                </c:pt>
                <c:pt idx="488">
                  <c:v>1.652004</c:v>
                </c:pt>
                <c:pt idx="489">
                  <c:v>0.80893260000000011</c:v>
                </c:pt>
                <c:pt idx="490">
                  <c:v>0.9453897</c:v>
                </c:pt>
                <c:pt idx="491">
                  <c:v>0.86161230000000011</c:v>
                </c:pt>
                <c:pt idx="492">
                  <c:v>0.98855369999999998</c:v>
                </c:pt>
                <c:pt idx="493">
                  <c:v>1.5980490000000001</c:v>
                </c:pt>
                <c:pt idx="494">
                  <c:v>1.041822</c:v>
                </c:pt>
                <c:pt idx="495">
                  <c:v>0.91664639999999997</c:v>
                </c:pt>
                <c:pt idx="496">
                  <c:v>0.44723790000000002</c:v>
                </c:pt>
                <c:pt idx="497">
                  <c:v>1.0424106</c:v>
                </c:pt>
                <c:pt idx="498">
                  <c:v>0.97835130000000003</c:v>
                </c:pt>
                <c:pt idx="499">
                  <c:v>1.7795340000000002</c:v>
                </c:pt>
                <c:pt idx="500">
                  <c:v>1.6423902000000001</c:v>
                </c:pt>
                <c:pt idx="501">
                  <c:v>1.5902991000000002</c:v>
                </c:pt>
                <c:pt idx="502">
                  <c:v>1.9148139000000002</c:v>
                </c:pt>
                <c:pt idx="503">
                  <c:v>1.9944710999999999</c:v>
                </c:pt>
                <c:pt idx="504">
                  <c:v>1.7662905</c:v>
                </c:pt>
                <c:pt idx="505">
                  <c:v>1.6921269000000001</c:v>
                </c:pt>
                <c:pt idx="506">
                  <c:v>1.8627228</c:v>
                </c:pt>
                <c:pt idx="507">
                  <c:v>1.8681182999999999</c:v>
                </c:pt>
                <c:pt idx="508">
                  <c:v>1.4417757</c:v>
                </c:pt>
                <c:pt idx="509">
                  <c:v>1.2185001</c:v>
                </c:pt>
                <c:pt idx="510">
                  <c:v>1.2214431000000001</c:v>
                </c:pt>
                <c:pt idx="511">
                  <c:v>1.041822</c:v>
                </c:pt>
                <c:pt idx="512">
                  <c:v>1.3489731</c:v>
                </c:pt>
                <c:pt idx="513">
                  <c:v>1.3992983999999999</c:v>
                </c:pt>
                <c:pt idx="514">
                  <c:v>1.6358175000000001</c:v>
                </c:pt>
                <c:pt idx="515">
                  <c:v>1.3741848000000001</c:v>
                </c:pt>
                <c:pt idx="516">
                  <c:v>1.5405624000000002</c:v>
                </c:pt>
                <c:pt idx="517">
                  <c:v>1.293939</c:v>
                </c:pt>
                <c:pt idx="518">
                  <c:v>1.4884713000000001</c:v>
                </c:pt>
                <c:pt idx="519">
                  <c:v>1.4909238</c:v>
                </c:pt>
                <c:pt idx="520">
                  <c:v>1.3441662000000001</c:v>
                </c:pt>
                <c:pt idx="521">
                  <c:v>1.6010901</c:v>
                </c:pt>
                <c:pt idx="522">
                  <c:v>1.7842427999999999</c:v>
                </c:pt>
                <c:pt idx="523">
                  <c:v>1.2957048</c:v>
                </c:pt>
                <c:pt idx="524">
                  <c:v>1.3196412000000002</c:v>
                </c:pt>
                <c:pt idx="525">
                  <c:v>0.98492400000000013</c:v>
                </c:pt>
                <c:pt idx="526">
                  <c:v>1.2334113000000002</c:v>
                </c:pt>
                <c:pt idx="527">
                  <c:v>1.2119274</c:v>
                </c:pt>
                <c:pt idx="528">
                  <c:v>1.3771278</c:v>
                </c:pt>
                <c:pt idx="529">
                  <c:v>1.2405725999999999</c:v>
                </c:pt>
                <c:pt idx="530">
                  <c:v>1.3136571000000001</c:v>
                </c:pt>
                <c:pt idx="531">
                  <c:v>1.2436137</c:v>
                </c:pt>
                <c:pt idx="532">
                  <c:v>1.3477959000000002</c:v>
                </c:pt>
                <c:pt idx="533">
                  <c:v>1.3280778</c:v>
                </c:pt>
                <c:pt idx="534">
                  <c:v>1.0580085000000001</c:v>
                </c:pt>
                <c:pt idx="535">
                  <c:v>1.1753361</c:v>
                </c:pt>
                <c:pt idx="536">
                  <c:v>1.3711437000000002</c:v>
                </c:pt>
                <c:pt idx="537">
                  <c:v>1.5501762000000001</c:v>
                </c:pt>
                <c:pt idx="538">
                  <c:v>1.4675760000000002</c:v>
                </c:pt>
                <c:pt idx="539">
                  <c:v>1.5854922000000002</c:v>
                </c:pt>
                <c:pt idx="540">
                  <c:v>1.5399738000000001</c:v>
                </c:pt>
                <c:pt idx="541">
                  <c:v>1.375362</c:v>
                </c:pt>
                <c:pt idx="542">
                  <c:v>1.3807574999999999</c:v>
                </c:pt>
                <c:pt idx="543">
                  <c:v>1.2891321</c:v>
                </c:pt>
                <c:pt idx="544">
                  <c:v>1.4657121</c:v>
                </c:pt>
                <c:pt idx="545">
                  <c:v>1.6513173000000001</c:v>
                </c:pt>
                <c:pt idx="546">
                  <c:v>1.5495876</c:v>
                </c:pt>
                <c:pt idx="547">
                  <c:v>1.3508370000000001</c:v>
                </c:pt>
                <c:pt idx="548">
                  <c:v>1.4262759</c:v>
                </c:pt>
                <c:pt idx="549">
                  <c:v>1.4998509</c:v>
                </c:pt>
                <c:pt idx="550">
                  <c:v>1.4483484</c:v>
                </c:pt>
                <c:pt idx="551">
                  <c:v>1.5926534999999999</c:v>
                </c:pt>
                <c:pt idx="552">
                  <c:v>1.4465826000000002</c:v>
                </c:pt>
                <c:pt idx="553">
                  <c:v>1.1244222000000001</c:v>
                </c:pt>
                <c:pt idx="554">
                  <c:v>0.58261589999999996</c:v>
                </c:pt>
                <c:pt idx="555">
                  <c:v>0.88917840000000004</c:v>
                </c:pt>
                <c:pt idx="556">
                  <c:v>1.0783152</c:v>
                </c:pt>
                <c:pt idx="557">
                  <c:v>1.0609515</c:v>
                </c:pt>
                <c:pt idx="558">
                  <c:v>1.2873663000000002</c:v>
                </c:pt>
                <c:pt idx="559">
                  <c:v>1.4394213</c:v>
                </c:pt>
                <c:pt idx="560">
                  <c:v>1.1064699</c:v>
                </c:pt>
                <c:pt idx="561">
                  <c:v>1.0495719000000001</c:v>
                </c:pt>
                <c:pt idx="562">
                  <c:v>0.49874040000000008</c:v>
                </c:pt>
                <c:pt idx="563">
                  <c:v>0.51433830000000003</c:v>
                </c:pt>
                <c:pt idx="564">
                  <c:v>0.62450459999999997</c:v>
                </c:pt>
                <c:pt idx="565">
                  <c:v>0.77714820000000007</c:v>
                </c:pt>
                <c:pt idx="566">
                  <c:v>0.74546190000000001</c:v>
                </c:pt>
                <c:pt idx="567">
                  <c:v>1.1220677999999999</c:v>
                </c:pt>
                <c:pt idx="568">
                  <c:v>1.2705911999999999</c:v>
                </c:pt>
                <c:pt idx="569">
                  <c:v>1.4130324000000001</c:v>
                </c:pt>
                <c:pt idx="570">
                  <c:v>1.4627691</c:v>
                </c:pt>
                <c:pt idx="571">
                  <c:v>0.99090810000000007</c:v>
                </c:pt>
                <c:pt idx="572">
                  <c:v>0.76763250000000005</c:v>
                </c:pt>
                <c:pt idx="573">
                  <c:v>0.75026880000000007</c:v>
                </c:pt>
                <c:pt idx="574">
                  <c:v>0.80294850000000006</c:v>
                </c:pt>
                <c:pt idx="575">
                  <c:v>1.0879290000000001</c:v>
                </c:pt>
                <c:pt idx="576">
                  <c:v>1.0155312000000001</c:v>
                </c:pt>
                <c:pt idx="577">
                  <c:v>0.98914230000000003</c:v>
                </c:pt>
                <c:pt idx="578">
                  <c:v>1.5783309000000001</c:v>
                </c:pt>
                <c:pt idx="579">
                  <c:v>1.3412232000000002</c:v>
                </c:pt>
                <c:pt idx="580">
                  <c:v>1.3741848000000001</c:v>
                </c:pt>
                <c:pt idx="581">
                  <c:v>1.283148</c:v>
                </c:pt>
                <c:pt idx="582">
                  <c:v>0.9657945</c:v>
                </c:pt>
                <c:pt idx="583">
                  <c:v>0.72986399999999996</c:v>
                </c:pt>
                <c:pt idx="584">
                  <c:v>0.77960070000000004</c:v>
                </c:pt>
                <c:pt idx="585">
                  <c:v>0.43291530000000006</c:v>
                </c:pt>
                <c:pt idx="586">
                  <c:v>0.59997960000000006</c:v>
                </c:pt>
                <c:pt idx="587">
                  <c:v>0.69278220000000001</c:v>
                </c:pt>
                <c:pt idx="588">
                  <c:v>0.66286170000000011</c:v>
                </c:pt>
                <c:pt idx="589">
                  <c:v>0.84787830000000008</c:v>
                </c:pt>
                <c:pt idx="590">
                  <c:v>0.83286900000000008</c:v>
                </c:pt>
                <c:pt idx="591">
                  <c:v>0.79274610000000012</c:v>
                </c:pt>
                <c:pt idx="592">
                  <c:v>0.90173520000000007</c:v>
                </c:pt>
                <c:pt idx="593">
                  <c:v>1.0765494</c:v>
                </c:pt>
                <c:pt idx="594">
                  <c:v>1.2926637000000001</c:v>
                </c:pt>
                <c:pt idx="595">
                  <c:v>1.2399840000000002</c:v>
                </c:pt>
                <c:pt idx="596">
                  <c:v>1.6184537999999999</c:v>
                </c:pt>
                <c:pt idx="597">
                  <c:v>1.3514256</c:v>
                </c:pt>
                <c:pt idx="598">
                  <c:v>1.2987459000000001</c:v>
                </c:pt>
                <c:pt idx="599">
                  <c:v>1.293939</c:v>
                </c:pt>
                <c:pt idx="600">
                  <c:v>1.5465465000000003</c:v>
                </c:pt>
                <c:pt idx="601">
                  <c:v>1.4992623</c:v>
                </c:pt>
                <c:pt idx="602">
                  <c:v>0.6909183000000001</c:v>
                </c:pt>
                <c:pt idx="603">
                  <c:v>0.56221110000000007</c:v>
                </c:pt>
                <c:pt idx="604">
                  <c:v>0.22455090000000003</c:v>
                </c:pt>
                <c:pt idx="605">
                  <c:v>4.9050000000000003E-2</c:v>
                </c:pt>
                <c:pt idx="606">
                  <c:v>0.3556125</c:v>
                </c:pt>
                <c:pt idx="607">
                  <c:v>0.89692830000000001</c:v>
                </c:pt>
                <c:pt idx="608">
                  <c:v>0.88191900000000001</c:v>
                </c:pt>
                <c:pt idx="609">
                  <c:v>1.2717684</c:v>
                </c:pt>
                <c:pt idx="610">
                  <c:v>1.2885435000000001</c:v>
                </c:pt>
                <c:pt idx="611">
                  <c:v>1.6286562</c:v>
                </c:pt>
                <c:pt idx="612">
                  <c:v>1.6567128000000002</c:v>
                </c:pt>
                <c:pt idx="613">
                  <c:v>1.3747734</c:v>
                </c:pt>
                <c:pt idx="614">
                  <c:v>1.6046217</c:v>
                </c:pt>
                <c:pt idx="615">
                  <c:v>1.8142614000000001</c:v>
                </c:pt>
                <c:pt idx="616">
                  <c:v>1.3873302000000001</c:v>
                </c:pt>
                <c:pt idx="617">
                  <c:v>1.1884815</c:v>
                </c:pt>
                <c:pt idx="618">
                  <c:v>0.72809820000000003</c:v>
                </c:pt>
                <c:pt idx="619">
                  <c:v>0.5598567000000001</c:v>
                </c:pt>
                <c:pt idx="620">
                  <c:v>5.395500000000001E-3</c:v>
                </c:pt>
                <c:pt idx="621">
                  <c:v>0.36404910000000001</c:v>
                </c:pt>
                <c:pt idx="622">
                  <c:v>0.51316110000000004</c:v>
                </c:pt>
                <c:pt idx="623">
                  <c:v>0.64902959999999998</c:v>
                </c:pt>
                <c:pt idx="624">
                  <c:v>1.0891062</c:v>
                </c:pt>
                <c:pt idx="625">
                  <c:v>1.1471814</c:v>
                </c:pt>
                <c:pt idx="626">
                  <c:v>0.92684880000000003</c:v>
                </c:pt>
                <c:pt idx="627">
                  <c:v>0.98433540000000008</c:v>
                </c:pt>
                <c:pt idx="628">
                  <c:v>0.91968749999999999</c:v>
                </c:pt>
                <c:pt idx="629">
                  <c:v>0.69690240000000014</c:v>
                </c:pt>
                <c:pt idx="630">
                  <c:v>1.0657584</c:v>
                </c:pt>
                <c:pt idx="631">
                  <c:v>0.80775540000000001</c:v>
                </c:pt>
                <c:pt idx="632">
                  <c:v>0.88496010000000003</c:v>
                </c:pt>
                <c:pt idx="633">
                  <c:v>0.82207800000000009</c:v>
                </c:pt>
                <c:pt idx="634">
                  <c:v>0.52807230000000005</c:v>
                </c:pt>
                <c:pt idx="635">
                  <c:v>0.77361659999999999</c:v>
                </c:pt>
                <c:pt idx="636">
                  <c:v>0.36699209999999999</c:v>
                </c:pt>
                <c:pt idx="637">
                  <c:v>0.27006930000000001</c:v>
                </c:pt>
                <c:pt idx="638">
                  <c:v>0.36640350000000005</c:v>
                </c:pt>
                <c:pt idx="639">
                  <c:v>0.1161504</c:v>
                </c:pt>
                <c:pt idx="640">
                  <c:v>5.8663800000000002E-2</c:v>
                </c:pt>
                <c:pt idx="641">
                  <c:v>0.45989279999999999</c:v>
                </c:pt>
                <c:pt idx="642">
                  <c:v>0.12213449999999999</c:v>
                </c:pt>
                <c:pt idx="643">
                  <c:v>0.16402320000000001</c:v>
                </c:pt>
                <c:pt idx="644">
                  <c:v>0.11016630000000001</c:v>
                </c:pt>
                <c:pt idx="645">
                  <c:v>-0.30116700000000002</c:v>
                </c:pt>
                <c:pt idx="646">
                  <c:v>6.2882099999999996E-2</c:v>
                </c:pt>
                <c:pt idx="647">
                  <c:v>0.62332739999999998</c:v>
                </c:pt>
                <c:pt idx="648">
                  <c:v>0.48981330000000006</c:v>
                </c:pt>
                <c:pt idx="649">
                  <c:v>0.57722040000000008</c:v>
                </c:pt>
                <c:pt idx="650">
                  <c:v>0.28380330000000004</c:v>
                </c:pt>
                <c:pt idx="651">
                  <c:v>0.83826450000000008</c:v>
                </c:pt>
                <c:pt idx="652">
                  <c:v>1.1203019999999999</c:v>
                </c:pt>
                <c:pt idx="653">
                  <c:v>1.2160476</c:v>
                </c:pt>
                <c:pt idx="654">
                  <c:v>0.59036580000000005</c:v>
                </c:pt>
                <c:pt idx="655">
                  <c:v>1.123245</c:v>
                </c:pt>
                <c:pt idx="656">
                  <c:v>0.44969039999999999</c:v>
                </c:pt>
                <c:pt idx="657">
                  <c:v>-0.32991030000000005</c:v>
                </c:pt>
                <c:pt idx="658">
                  <c:v>-0.33049889999999998</c:v>
                </c:pt>
                <c:pt idx="659">
                  <c:v>-0.22337370000000001</c:v>
                </c:pt>
                <c:pt idx="660">
                  <c:v>-0.71426610000000001</c:v>
                </c:pt>
                <c:pt idx="661">
                  <c:v>-0.5006043</c:v>
                </c:pt>
                <c:pt idx="662">
                  <c:v>-0.10182780000000001</c:v>
                </c:pt>
                <c:pt idx="663">
                  <c:v>0.57957480000000006</c:v>
                </c:pt>
                <c:pt idx="664">
                  <c:v>0.61489080000000007</c:v>
                </c:pt>
                <c:pt idx="665">
                  <c:v>0.39279239999999999</c:v>
                </c:pt>
                <c:pt idx="666">
                  <c:v>-6.1116300000000005E-2</c:v>
                </c:pt>
                <c:pt idx="667">
                  <c:v>0.20954160000000002</c:v>
                </c:pt>
                <c:pt idx="668">
                  <c:v>-0.23887350000000002</c:v>
                </c:pt>
                <c:pt idx="669">
                  <c:v>0.37905840000000002</c:v>
                </c:pt>
                <c:pt idx="670">
                  <c:v>0.44007659999999998</c:v>
                </c:pt>
                <c:pt idx="671">
                  <c:v>5.395500000000001E-3</c:v>
                </c:pt>
                <c:pt idx="672">
                  <c:v>6.7688999999999999E-2</c:v>
                </c:pt>
                <c:pt idx="673">
                  <c:v>0.2114055</c:v>
                </c:pt>
                <c:pt idx="674">
                  <c:v>2.6388900000000003E-2</c:v>
                </c:pt>
                <c:pt idx="675">
                  <c:v>1.1251089000000001</c:v>
                </c:pt>
                <c:pt idx="676">
                  <c:v>0.65501370000000003</c:v>
                </c:pt>
                <c:pt idx="677">
                  <c:v>0.61734330000000004</c:v>
                </c:pt>
                <c:pt idx="678">
                  <c:v>0.34070129999999998</c:v>
                </c:pt>
                <c:pt idx="679">
                  <c:v>0.57535650000000005</c:v>
                </c:pt>
                <c:pt idx="680">
                  <c:v>0.6005682</c:v>
                </c:pt>
                <c:pt idx="681">
                  <c:v>0.66698190000000002</c:v>
                </c:pt>
                <c:pt idx="682">
                  <c:v>-0.2114055</c:v>
                </c:pt>
                <c:pt idx="683">
                  <c:v>-0.23828489999999999</c:v>
                </c:pt>
                <c:pt idx="684">
                  <c:v>-0.25506000000000001</c:v>
                </c:pt>
                <c:pt idx="685">
                  <c:v>-0.32932170000000005</c:v>
                </c:pt>
                <c:pt idx="686">
                  <c:v>-0.32932170000000005</c:v>
                </c:pt>
                <c:pt idx="687">
                  <c:v>-0.3550239</c:v>
                </c:pt>
                <c:pt idx="688">
                  <c:v>-0.31372380000000005</c:v>
                </c:pt>
                <c:pt idx="689">
                  <c:v>-0.25025310000000001</c:v>
                </c:pt>
                <c:pt idx="690">
                  <c:v>-0.34727400000000003</c:v>
                </c:pt>
                <c:pt idx="691">
                  <c:v>-0.5801634</c:v>
                </c:pt>
                <c:pt idx="692">
                  <c:v>-0.40358340000000004</c:v>
                </c:pt>
                <c:pt idx="693">
                  <c:v>-0.3658149</c:v>
                </c:pt>
                <c:pt idx="694">
                  <c:v>-0.5340564000000001</c:v>
                </c:pt>
                <c:pt idx="695">
                  <c:v>-0.41555160000000002</c:v>
                </c:pt>
                <c:pt idx="696">
                  <c:v>-0.29459430000000003</c:v>
                </c:pt>
                <c:pt idx="697">
                  <c:v>-0.1850166</c:v>
                </c:pt>
                <c:pt idx="698">
                  <c:v>0.12694140000000001</c:v>
                </c:pt>
                <c:pt idx="699">
                  <c:v>0.27781920000000004</c:v>
                </c:pt>
                <c:pt idx="700">
                  <c:v>0.12635280000000002</c:v>
                </c:pt>
                <c:pt idx="701">
                  <c:v>-2.8743299999999999E-2</c:v>
                </c:pt>
                <c:pt idx="702">
                  <c:v>-9.93753E-2</c:v>
                </c:pt>
                <c:pt idx="703">
                  <c:v>0.19757340000000004</c:v>
                </c:pt>
                <c:pt idx="704">
                  <c:v>5.886E-4</c:v>
                </c:pt>
                <c:pt idx="705">
                  <c:v>1.43226E-2</c:v>
                </c:pt>
                <c:pt idx="706">
                  <c:v>-4.7284199999999998E-2</c:v>
                </c:pt>
                <c:pt idx="707">
                  <c:v>-6.5236500000000003E-2</c:v>
                </c:pt>
                <c:pt idx="708">
                  <c:v>-1.6775100000000001E-2</c:v>
                </c:pt>
                <c:pt idx="709">
                  <c:v>0.1748142</c:v>
                </c:pt>
                <c:pt idx="710">
                  <c:v>0.12213449999999999</c:v>
                </c:pt>
                <c:pt idx="711">
                  <c:v>5.0325300000000003E-2</c:v>
                </c:pt>
                <c:pt idx="712">
                  <c:v>-9.7609500000000016E-2</c:v>
                </c:pt>
                <c:pt idx="713">
                  <c:v>-5.0913900000000005E-2</c:v>
                </c:pt>
                <c:pt idx="714">
                  <c:v>3.1097700000000002E-2</c:v>
                </c:pt>
                <c:pt idx="715">
                  <c:v>5.1502500000000007E-2</c:v>
                </c:pt>
                <c:pt idx="716">
                  <c:v>8.2600200000000013E-2</c:v>
                </c:pt>
                <c:pt idx="717">
                  <c:v>-3.9534300000000001E-2</c:v>
                </c:pt>
                <c:pt idx="718">
                  <c:v>-5.886E-4</c:v>
                </c:pt>
                <c:pt idx="719">
                  <c:v>0.12095730000000002</c:v>
                </c:pt>
                <c:pt idx="720">
                  <c:v>0.12753</c:v>
                </c:pt>
                <c:pt idx="721">
                  <c:v>0.14724810000000002</c:v>
                </c:pt>
                <c:pt idx="722">
                  <c:v>1.19682E-2</c:v>
                </c:pt>
                <c:pt idx="723">
                  <c:v>3.5316E-2</c:v>
                </c:pt>
                <c:pt idx="724">
                  <c:v>-4.7284199999999998E-2</c:v>
                </c:pt>
                <c:pt idx="725">
                  <c:v>-0.10840050000000001</c:v>
                </c:pt>
                <c:pt idx="726">
                  <c:v>-0.10653660000000001</c:v>
                </c:pt>
                <c:pt idx="727">
                  <c:v>5.0913900000000005E-2</c:v>
                </c:pt>
                <c:pt idx="728">
                  <c:v>5.0325300000000003E-2</c:v>
                </c:pt>
                <c:pt idx="729">
                  <c:v>1.3734000000000001E-2</c:v>
                </c:pt>
                <c:pt idx="730">
                  <c:v>-4.8069000000000002E-3</c:v>
                </c:pt>
                <c:pt idx="731">
                  <c:v>0.1107549</c:v>
                </c:pt>
                <c:pt idx="732">
                  <c:v>9.8198099999999997E-2</c:v>
                </c:pt>
                <c:pt idx="733">
                  <c:v>0.12988440000000001</c:v>
                </c:pt>
                <c:pt idx="734">
                  <c:v>0.1179162</c:v>
                </c:pt>
                <c:pt idx="735">
                  <c:v>8.2600200000000013E-2</c:v>
                </c:pt>
                <c:pt idx="736">
                  <c:v>2.9331900000000001E-2</c:v>
                </c:pt>
                <c:pt idx="737">
                  <c:v>6.8866200000000002E-2</c:v>
                </c:pt>
                <c:pt idx="738">
                  <c:v>4.78728E-2</c:v>
                </c:pt>
                <c:pt idx="739">
                  <c:v>9.1036800000000001E-2</c:v>
                </c:pt>
                <c:pt idx="740">
                  <c:v>6.9454800000000011E-2</c:v>
                </c:pt>
                <c:pt idx="741">
                  <c:v>-9.6138000000000005E-3</c:v>
                </c:pt>
                <c:pt idx="742">
                  <c:v>-2.6977500000000001E-2</c:v>
                </c:pt>
                <c:pt idx="743">
                  <c:v>2.8743299999999999E-2</c:v>
                </c:pt>
                <c:pt idx="744">
                  <c:v>8.1423000000000009E-2</c:v>
                </c:pt>
                <c:pt idx="745">
                  <c:v>7.1220600000000009E-2</c:v>
                </c:pt>
                <c:pt idx="746">
                  <c:v>7.3673100000000005E-2</c:v>
                </c:pt>
                <c:pt idx="747">
                  <c:v>9.6432300000000012E-2</c:v>
                </c:pt>
                <c:pt idx="748">
                  <c:v>0.1856052</c:v>
                </c:pt>
                <c:pt idx="749">
                  <c:v>0.20355750000000003</c:v>
                </c:pt>
                <c:pt idx="750">
                  <c:v>0.17785530000000002</c:v>
                </c:pt>
                <c:pt idx="751">
                  <c:v>9.0448200000000006E-2</c:v>
                </c:pt>
                <c:pt idx="752">
                  <c:v>4.6695600000000004E-2</c:v>
                </c:pt>
                <c:pt idx="753">
                  <c:v>3.9534300000000001E-2</c:v>
                </c:pt>
                <c:pt idx="754">
                  <c:v>2.5702200000000001E-2</c:v>
                </c:pt>
                <c:pt idx="755">
                  <c:v>4.3065899999999997E-2</c:v>
                </c:pt>
                <c:pt idx="756">
                  <c:v>7.8480000000000008E-2</c:v>
                </c:pt>
                <c:pt idx="757">
                  <c:v>5.9841000000000005E-2</c:v>
                </c:pt>
                <c:pt idx="758">
                  <c:v>0.18197550000000001</c:v>
                </c:pt>
                <c:pt idx="759">
                  <c:v>0.16529850000000001</c:v>
                </c:pt>
                <c:pt idx="760">
                  <c:v>0.1622574</c:v>
                </c:pt>
                <c:pt idx="761">
                  <c:v>5.0913900000000005E-2</c:v>
                </c:pt>
                <c:pt idx="762">
                  <c:v>3.2961600000000001E-2</c:v>
                </c:pt>
                <c:pt idx="763">
                  <c:v>7.0043400000000006E-2</c:v>
                </c:pt>
                <c:pt idx="764">
                  <c:v>9.3979800000000002E-2</c:v>
                </c:pt>
                <c:pt idx="765">
                  <c:v>0.18678240000000002</c:v>
                </c:pt>
                <c:pt idx="766">
                  <c:v>0.15931440000000002</c:v>
                </c:pt>
                <c:pt idx="767">
                  <c:v>0.1958076</c:v>
                </c:pt>
                <c:pt idx="768">
                  <c:v>0.18383940000000001</c:v>
                </c:pt>
                <c:pt idx="769">
                  <c:v>0.10594800000000001</c:v>
                </c:pt>
                <c:pt idx="770">
                  <c:v>0.14548230000000001</c:v>
                </c:pt>
                <c:pt idx="771">
                  <c:v>9.4568399999999997E-2</c:v>
                </c:pt>
                <c:pt idx="772">
                  <c:v>8.6229899999999998E-2</c:v>
                </c:pt>
                <c:pt idx="773">
                  <c:v>9.3391200000000008E-2</c:v>
                </c:pt>
                <c:pt idx="774">
                  <c:v>0.11016630000000001</c:v>
                </c:pt>
                <c:pt idx="775">
                  <c:v>0.16166880000000003</c:v>
                </c:pt>
                <c:pt idx="776">
                  <c:v>0.1670643</c:v>
                </c:pt>
                <c:pt idx="777">
                  <c:v>0.16402320000000001</c:v>
                </c:pt>
                <c:pt idx="778">
                  <c:v>0.13174830000000001</c:v>
                </c:pt>
                <c:pt idx="779">
                  <c:v>0.19100070000000002</c:v>
                </c:pt>
                <c:pt idx="780">
                  <c:v>0.20601000000000003</c:v>
                </c:pt>
                <c:pt idx="781">
                  <c:v>0.12988440000000001</c:v>
                </c:pt>
                <c:pt idx="782">
                  <c:v>0.15333030000000003</c:v>
                </c:pt>
                <c:pt idx="783">
                  <c:v>0.2006145</c:v>
                </c:pt>
                <c:pt idx="784">
                  <c:v>0.33226469999999997</c:v>
                </c:pt>
                <c:pt idx="785">
                  <c:v>0.33824879999999996</c:v>
                </c:pt>
                <c:pt idx="786">
                  <c:v>0.22513950000000002</c:v>
                </c:pt>
                <c:pt idx="787">
                  <c:v>0.15990299999999999</c:v>
                </c:pt>
                <c:pt idx="788">
                  <c:v>-5.6309400000000003E-2</c:v>
                </c:pt>
                <c:pt idx="789">
                  <c:v>0.31078080000000002</c:v>
                </c:pt>
                <c:pt idx="790">
                  <c:v>-0.152055</c:v>
                </c:pt>
                <c:pt idx="791">
                  <c:v>0.2220984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spatial_data!$F$1</c:f>
              <c:strCache>
                <c:ptCount val="1"/>
                <c:pt idx="0">
                  <c:v>Accel_Y_ms2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spatial_data!$F$2:$F$793</c:f>
              <c:numCache>
                <c:formatCode>General</c:formatCode>
                <c:ptCount val="792"/>
                <c:pt idx="0">
                  <c:v>0</c:v>
                </c:pt>
                <c:pt idx="1">
                  <c:v>0.20473470000000002</c:v>
                </c:pt>
                <c:pt idx="2">
                  <c:v>0.21797820000000001</c:v>
                </c:pt>
                <c:pt idx="3">
                  <c:v>0.2347533</c:v>
                </c:pt>
                <c:pt idx="4">
                  <c:v>0.21738960000000002</c:v>
                </c:pt>
                <c:pt idx="5">
                  <c:v>0.20601000000000003</c:v>
                </c:pt>
                <c:pt idx="6">
                  <c:v>0.19158929999999999</c:v>
                </c:pt>
                <c:pt idx="7">
                  <c:v>0.19639619999999999</c:v>
                </c:pt>
                <c:pt idx="8">
                  <c:v>0.22690530000000003</c:v>
                </c:pt>
                <c:pt idx="9">
                  <c:v>0.198162</c:v>
                </c:pt>
                <c:pt idx="10">
                  <c:v>0.21258269999999999</c:v>
                </c:pt>
                <c:pt idx="11">
                  <c:v>0.2274939</c:v>
                </c:pt>
                <c:pt idx="12">
                  <c:v>0.18982350000000001</c:v>
                </c:pt>
                <c:pt idx="13">
                  <c:v>0.18020970000000003</c:v>
                </c:pt>
                <c:pt idx="14">
                  <c:v>0.18982350000000001</c:v>
                </c:pt>
                <c:pt idx="15">
                  <c:v>0.20473470000000002</c:v>
                </c:pt>
                <c:pt idx="16">
                  <c:v>0.21434850000000003</c:v>
                </c:pt>
                <c:pt idx="17">
                  <c:v>0.22150980000000001</c:v>
                </c:pt>
                <c:pt idx="18">
                  <c:v>0.20659859999999999</c:v>
                </c:pt>
                <c:pt idx="19">
                  <c:v>0.2167029</c:v>
                </c:pt>
                <c:pt idx="20">
                  <c:v>0.2191554</c:v>
                </c:pt>
                <c:pt idx="21">
                  <c:v>0.20601000000000003</c:v>
                </c:pt>
                <c:pt idx="22">
                  <c:v>0.19698480000000002</c:v>
                </c:pt>
                <c:pt idx="23">
                  <c:v>0.18197550000000001</c:v>
                </c:pt>
                <c:pt idx="24">
                  <c:v>0.19217790000000001</c:v>
                </c:pt>
                <c:pt idx="25">
                  <c:v>0.18864630000000002</c:v>
                </c:pt>
                <c:pt idx="26">
                  <c:v>0.1856052</c:v>
                </c:pt>
                <c:pt idx="27">
                  <c:v>0.18619380000000002</c:v>
                </c:pt>
                <c:pt idx="28">
                  <c:v>0.19698480000000002</c:v>
                </c:pt>
                <c:pt idx="29">
                  <c:v>0.2347533</c:v>
                </c:pt>
                <c:pt idx="30">
                  <c:v>0.1856052</c:v>
                </c:pt>
                <c:pt idx="31">
                  <c:v>0.1754028</c:v>
                </c:pt>
                <c:pt idx="32">
                  <c:v>0.16883010000000001</c:v>
                </c:pt>
                <c:pt idx="33">
                  <c:v>0.17785530000000002</c:v>
                </c:pt>
                <c:pt idx="34">
                  <c:v>0.1437165</c:v>
                </c:pt>
                <c:pt idx="35">
                  <c:v>0.21071880000000001</c:v>
                </c:pt>
                <c:pt idx="36">
                  <c:v>0.29459430000000003</c:v>
                </c:pt>
                <c:pt idx="37">
                  <c:v>0.28802160000000004</c:v>
                </c:pt>
                <c:pt idx="38">
                  <c:v>0.30597390000000002</c:v>
                </c:pt>
                <c:pt idx="39">
                  <c:v>0.32814450000000001</c:v>
                </c:pt>
                <c:pt idx="40">
                  <c:v>0.2323008</c:v>
                </c:pt>
                <c:pt idx="41">
                  <c:v>0.2473101</c:v>
                </c:pt>
                <c:pt idx="42">
                  <c:v>0.24613290000000002</c:v>
                </c:pt>
                <c:pt idx="43">
                  <c:v>0.2299464</c:v>
                </c:pt>
                <c:pt idx="44">
                  <c:v>0.28615770000000001</c:v>
                </c:pt>
                <c:pt idx="45">
                  <c:v>3.89457E-2</c:v>
                </c:pt>
                <c:pt idx="46">
                  <c:v>0.50354730000000003</c:v>
                </c:pt>
                <c:pt idx="47">
                  <c:v>0.34845120000000007</c:v>
                </c:pt>
                <c:pt idx="48">
                  <c:v>0.67120020000000002</c:v>
                </c:pt>
                <c:pt idx="49">
                  <c:v>0.32991030000000005</c:v>
                </c:pt>
                <c:pt idx="50">
                  <c:v>0.36287190000000002</c:v>
                </c:pt>
                <c:pt idx="51">
                  <c:v>0.43468110000000004</c:v>
                </c:pt>
                <c:pt idx="52">
                  <c:v>0.31372380000000005</c:v>
                </c:pt>
                <c:pt idx="53">
                  <c:v>0.54906569999999999</c:v>
                </c:pt>
                <c:pt idx="54">
                  <c:v>0.35325810000000002</c:v>
                </c:pt>
                <c:pt idx="55">
                  <c:v>0.48441780000000001</c:v>
                </c:pt>
                <c:pt idx="56">
                  <c:v>0.6897411</c:v>
                </c:pt>
                <c:pt idx="57">
                  <c:v>0.69876630000000006</c:v>
                </c:pt>
                <c:pt idx="58">
                  <c:v>0.77773680000000012</c:v>
                </c:pt>
                <c:pt idx="59">
                  <c:v>0.92626020000000009</c:v>
                </c:pt>
                <c:pt idx="60">
                  <c:v>0.81315090000000012</c:v>
                </c:pt>
                <c:pt idx="61">
                  <c:v>0.75978450000000008</c:v>
                </c:pt>
                <c:pt idx="62">
                  <c:v>0.68375700000000006</c:v>
                </c:pt>
                <c:pt idx="63">
                  <c:v>0.81069840000000004</c:v>
                </c:pt>
                <c:pt idx="64">
                  <c:v>0.77302799999999994</c:v>
                </c:pt>
                <c:pt idx="65">
                  <c:v>0.76037310000000002</c:v>
                </c:pt>
                <c:pt idx="66">
                  <c:v>0.71671859999999998</c:v>
                </c:pt>
                <c:pt idx="67">
                  <c:v>0.52807230000000005</c:v>
                </c:pt>
                <c:pt idx="68">
                  <c:v>0.61734330000000004</c:v>
                </c:pt>
                <c:pt idx="69">
                  <c:v>0.56279970000000001</c:v>
                </c:pt>
                <c:pt idx="70">
                  <c:v>0.54847710000000005</c:v>
                </c:pt>
                <c:pt idx="71">
                  <c:v>0.7005321000000001</c:v>
                </c:pt>
                <c:pt idx="72">
                  <c:v>0.65560230000000008</c:v>
                </c:pt>
                <c:pt idx="73">
                  <c:v>0.52208820000000011</c:v>
                </c:pt>
                <c:pt idx="74">
                  <c:v>0.36944460000000001</c:v>
                </c:pt>
                <c:pt idx="75">
                  <c:v>0.47656979999999999</c:v>
                </c:pt>
                <c:pt idx="76">
                  <c:v>0.46881990000000001</c:v>
                </c:pt>
                <c:pt idx="77">
                  <c:v>0.32451479999999999</c:v>
                </c:pt>
                <c:pt idx="78">
                  <c:v>0.35325810000000002</c:v>
                </c:pt>
                <c:pt idx="79">
                  <c:v>0.31019220000000003</c:v>
                </c:pt>
                <c:pt idx="80">
                  <c:v>0.24309180000000002</c:v>
                </c:pt>
                <c:pt idx="81">
                  <c:v>0.1107549</c:v>
                </c:pt>
                <c:pt idx="82">
                  <c:v>6.8866200000000002E-2</c:v>
                </c:pt>
                <c:pt idx="83">
                  <c:v>0.19521900000000003</c:v>
                </c:pt>
                <c:pt idx="84">
                  <c:v>9.2214000000000004E-2</c:v>
                </c:pt>
                <c:pt idx="85">
                  <c:v>-2.1582000000000004E-2</c:v>
                </c:pt>
                <c:pt idx="86">
                  <c:v>-3.1686300000000001E-2</c:v>
                </c:pt>
                <c:pt idx="87">
                  <c:v>-7.0632E-2</c:v>
                </c:pt>
                <c:pt idx="88">
                  <c:v>-7.3673100000000005E-2</c:v>
                </c:pt>
                <c:pt idx="89">
                  <c:v>-0.13949820000000002</c:v>
                </c:pt>
                <c:pt idx="90">
                  <c:v>-0.25025310000000001</c:v>
                </c:pt>
                <c:pt idx="91">
                  <c:v>-0.31136939999999996</c:v>
                </c:pt>
                <c:pt idx="92">
                  <c:v>-0.265851</c:v>
                </c:pt>
                <c:pt idx="93">
                  <c:v>-0.40299479999999999</c:v>
                </c:pt>
                <c:pt idx="94">
                  <c:v>-0.44547210000000004</c:v>
                </c:pt>
                <c:pt idx="95">
                  <c:v>-0.50531310000000007</c:v>
                </c:pt>
                <c:pt idx="96">
                  <c:v>-0.46107000000000004</c:v>
                </c:pt>
                <c:pt idx="97">
                  <c:v>-0.51374969999999998</c:v>
                </c:pt>
                <c:pt idx="98">
                  <c:v>-0.51374969999999998</c:v>
                </c:pt>
                <c:pt idx="99">
                  <c:v>-0.50119290000000005</c:v>
                </c:pt>
                <c:pt idx="100">
                  <c:v>-0.59693850000000004</c:v>
                </c:pt>
                <c:pt idx="101">
                  <c:v>-0.60831810000000008</c:v>
                </c:pt>
                <c:pt idx="102">
                  <c:v>-0.51374969999999998</c:v>
                </c:pt>
                <c:pt idx="103">
                  <c:v>-0.55681559999999997</c:v>
                </c:pt>
                <c:pt idx="104">
                  <c:v>-0.70357320000000012</c:v>
                </c:pt>
                <c:pt idx="105">
                  <c:v>-0.57005910000000004</c:v>
                </c:pt>
                <c:pt idx="106">
                  <c:v>-0.46764270000000002</c:v>
                </c:pt>
                <c:pt idx="107">
                  <c:v>-0.52326539999999999</c:v>
                </c:pt>
                <c:pt idx="108">
                  <c:v>-0.21317130000000001</c:v>
                </c:pt>
                <c:pt idx="109">
                  <c:v>-0.38798550000000004</c:v>
                </c:pt>
                <c:pt idx="110">
                  <c:v>-0.48559500000000005</c:v>
                </c:pt>
                <c:pt idx="111">
                  <c:v>-0.3029328</c:v>
                </c:pt>
                <c:pt idx="112">
                  <c:v>-0.38376720000000003</c:v>
                </c:pt>
                <c:pt idx="113">
                  <c:v>-0.57417930000000006</c:v>
                </c:pt>
                <c:pt idx="114">
                  <c:v>-0.64726380000000006</c:v>
                </c:pt>
                <c:pt idx="115">
                  <c:v>-0.59036580000000005</c:v>
                </c:pt>
                <c:pt idx="116">
                  <c:v>-0.50835419999999998</c:v>
                </c:pt>
                <c:pt idx="117">
                  <c:v>-0.6262704</c:v>
                </c:pt>
                <c:pt idx="118">
                  <c:v>-0.45027900000000004</c:v>
                </c:pt>
                <c:pt idx="119">
                  <c:v>-0.48255389999999998</c:v>
                </c:pt>
                <c:pt idx="120">
                  <c:v>-0.67659570000000002</c:v>
                </c:pt>
                <c:pt idx="121">
                  <c:v>-0.50894280000000003</c:v>
                </c:pt>
                <c:pt idx="122">
                  <c:v>-0.33766020000000002</c:v>
                </c:pt>
                <c:pt idx="123">
                  <c:v>-0.38023560000000006</c:v>
                </c:pt>
                <c:pt idx="124">
                  <c:v>-0.49815180000000003</c:v>
                </c:pt>
                <c:pt idx="125">
                  <c:v>-0.57005910000000004</c:v>
                </c:pt>
                <c:pt idx="126">
                  <c:v>-0.52807230000000005</c:v>
                </c:pt>
                <c:pt idx="127">
                  <c:v>-0.57663180000000003</c:v>
                </c:pt>
                <c:pt idx="128">
                  <c:v>-0.61910910000000008</c:v>
                </c:pt>
                <c:pt idx="129">
                  <c:v>-0.54484739999999998</c:v>
                </c:pt>
                <c:pt idx="130">
                  <c:v>-0.44066520000000003</c:v>
                </c:pt>
                <c:pt idx="131">
                  <c:v>-0.5843817</c:v>
                </c:pt>
                <c:pt idx="132">
                  <c:v>-0.46165859999999997</c:v>
                </c:pt>
                <c:pt idx="133">
                  <c:v>-0.42928560000000004</c:v>
                </c:pt>
                <c:pt idx="134">
                  <c:v>-0.56103389999999997</c:v>
                </c:pt>
                <c:pt idx="135">
                  <c:v>-0.60537510000000005</c:v>
                </c:pt>
                <c:pt idx="136">
                  <c:v>-0.64961820000000003</c:v>
                </c:pt>
                <c:pt idx="137">
                  <c:v>-0.63107730000000006</c:v>
                </c:pt>
                <c:pt idx="138">
                  <c:v>-0.41849459999999999</c:v>
                </c:pt>
                <c:pt idx="139">
                  <c:v>-0.78440760000000009</c:v>
                </c:pt>
                <c:pt idx="140">
                  <c:v>-0.7885278</c:v>
                </c:pt>
                <c:pt idx="141">
                  <c:v>-0.72034829999999994</c:v>
                </c:pt>
                <c:pt idx="142">
                  <c:v>-0.61547940000000012</c:v>
                </c:pt>
                <c:pt idx="143">
                  <c:v>-0.51855660000000003</c:v>
                </c:pt>
                <c:pt idx="144">
                  <c:v>-0.45204480000000002</c:v>
                </c:pt>
                <c:pt idx="145">
                  <c:v>-0.64186830000000006</c:v>
                </c:pt>
                <c:pt idx="146">
                  <c:v>-0.69876630000000006</c:v>
                </c:pt>
                <c:pt idx="147">
                  <c:v>-0.58143870000000009</c:v>
                </c:pt>
                <c:pt idx="148">
                  <c:v>-0.66040920000000003</c:v>
                </c:pt>
                <c:pt idx="149">
                  <c:v>-0.6262704</c:v>
                </c:pt>
                <c:pt idx="150">
                  <c:v>-0.36169470000000004</c:v>
                </c:pt>
                <c:pt idx="151">
                  <c:v>-0.44488350000000004</c:v>
                </c:pt>
                <c:pt idx="152">
                  <c:v>-0.46165859999999997</c:v>
                </c:pt>
                <c:pt idx="153">
                  <c:v>-0.50590170000000001</c:v>
                </c:pt>
                <c:pt idx="154">
                  <c:v>-0.35924220000000001</c:v>
                </c:pt>
                <c:pt idx="155">
                  <c:v>-0.46999710000000006</c:v>
                </c:pt>
                <c:pt idx="156">
                  <c:v>-0.46999710000000006</c:v>
                </c:pt>
                <c:pt idx="157">
                  <c:v>-0.34786260000000002</c:v>
                </c:pt>
                <c:pt idx="158">
                  <c:v>-0.48794940000000003</c:v>
                </c:pt>
                <c:pt idx="159">
                  <c:v>-0.47784510000000008</c:v>
                </c:pt>
                <c:pt idx="160">
                  <c:v>-0.46342440000000001</c:v>
                </c:pt>
                <c:pt idx="161">
                  <c:v>-0.56466360000000004</c:v>
                </c:pt>
                <c:pt idx="162">
                  <c:v>-0.59272020000000003</c:v>
                </c:pt>
                <c:pt idx="163">
                  <c:v>-0.55200870000000002</c:v>
                </c:pt>
                <c:pt idx="164">
                  <c:v>-0.7005321000000001</c:v>
                </c:pt>
                <c:pt idx="165">
                  <c:v>-0.68022539999999998</c:v>
                </c:pt>
                <c:pt idx="166">
                  <c:v>-0.54308160000000005</c:v>
                </c:pt>
                <c:pt idx="167">
                  <c:v>-0.52326539999999999</c:v>
                </c:pt>
                <c:pt idx="168">
                  <c:v>-0.56819520000000001</c:v>
                </c:pt>
                <c:pt idx="169">
                  <c:v>-0.68562089999999998</c:v>
                </c:pt>
                <c:pt idx="170">
                  <c:v>-0.72034829999999994</c:v>
                </c:pt>
                <c:pt idx="171">
                  <c:v>-0.59272020000000003</c:v>
                </c:pt>
                <c:pt idx="172">
                  <c:v>-0.55504980000000004</c:v>
                </c:pt>
                <c:pt idx="173">
                  <c:v>-0.65442510000000009</c:v>
                </c:pt>
                <c:pt idx="174">
                  <c:v>-0.65687760000000006</c:v>
                </c:pt>
                <c:pt idx="175">
                  <c:v>-0.66943439999999999</c:v>
                </c:pt>
                <c:pt idx="176">
                  <c:v>-0.5843817</c:v>
                </c:pt>
                <c:pt idx="177">
                  <c:v>-0.56466360000000004</c:v>
                </c:pt>
                <c:pt idx="178">
                  <c:v>-0.67953870000000005</c:v>
                </c:pt>
                <c:pt idx="179">
                  <c:v>-0.60233400000000004</c:v>
                </c:pt>
                <c:pt idx="180">
                  <c:v>-0.53052480000000002</c:v>
                </c:pt>
                <c:pt idx="181">
                  <c:v>-0.64785239999999999</c:v>
                </c:pt>
                <c:pt idx="182">
                  <c:v>-0.63529559999999996</c:v>
                </c:pt>
                <c:pt idx="183">
                  <c:v>-0.50354730000000003</c:v>
                </c:pt>
                <c:pt idx="184">
                  <c:v>-0.48559500000000005</c:v>
                </c:pt>
                <c:pt idx="185">
                  <c:v>-0.51316110000000004</c:v>
                </c:pt>
                <c:pt idx="186">
                  <c:v>-0.51610409999999995</c:v>
                </c:pt>
                <c:pt idx="187">
                  <c:v>-0.56878379999999995</c:v>
                </c:pt>
                <c:pt idx="188">
                  <c:v>-0.59458409999999995</c:v>
                </c:pt>
                <c:pt idx="189">
                  <c:v>-0.53170200000000001</c:v>
                </c:pt>
                <c:pt idx="190">
                  <c:v>-0.57417930000000006</c:v>
                </c:pt>
                <c:pt idx="191">
                  <c:v>-0.59634989999999999</c:v>
                </c:pt>
                <c:pt idx="192">
                  <c:v>-0.64549800000000002</c:v>
                </c:pt>
                <c:pt idx="193">
                  <c:v>-0.57898620000000001</c:v>
                </c:pt>
                <c:pt idx="194">
                  <c:v>-0.57722040000000008</c:v>
                </c:pt>
                <c:pt idx="195">
                  <c:v>-0.59939100000000001</c:v>
                </c:pt>
                <c:pt idx="196">
                  <c:v>-0.82453050000000006</c:v>
                </c:pt>
                <c:pt idx="197">
                  <c:v>-0.81128699999999998</c:v>
                </c:pt>
                <c:pt idx="198">
                  <c:v>-0.70416179999999995</c:v>
                </c:pt>
                <c:pt idx="199">
                  <c:v>-0.75085740000000001</c:v>
                </c:pt>
                <c:pt idx="200">
                  <c:v>-0.83708730000000009</c:v>
                </c:pt>
                <c:pt idx="201">
                  <c:v>-0.76282559999999999</c:v>
                </c:pt>
                <c:pt idx="202">
                  <c:v>-0.72152550000000004</c:v>
                </c:pt>
                <c:pt idx="203">
                  <c:v>-0.79098029999999997</c:v>
                </c:pt>
                <c:pt idx="204">
                  <c:v>-0.85680540000000005</c:v>
                </c:pt>
                <c:pt idx="205">
                  <c:v>-0.87240329999999999</c:v>
                </c:pt>
                <c:pt idx="206">
                  <c:v>-0.91134899999999996</c:v>
                </c:pt>
                <c:pt idx="207">
                  <c:v>-0.9723672000000001</c:v>
                </c:pt>
                <c:pt idx="208">
                  <c:v>-0.97177860000000005</c:v>
                </c:pt>
                <c:pt idx="209">
                  <c:v>-1.063404</c:v>
                </c:pt>
                <c:pt idx="210">
                  <c:v>-1.0376037</c:v>
                </c:pt>
                <c:pt idx="211">
                  <c:v>-1.0394676</c:v>
                </c:pt>
                <c:pt idx="212">
                  <c:v>-1.0909701000000001</c:v>
                </c:pt>
                <c:pt idx="213">
                  <c:v>-1.1544408000000002</c:v>
                </c:pt>
                <c:pt idx="214">
                  <c:v>-1.1735703</c:v>
                </c:pt>
                <c:pt idx="215">
                  <c:v>-1.1112768000000002</c:v>
                </c:pt>
                <c:pt idx="216">
                  <c:v>-1.2250728000000002</c:v>
                </c:pt>
                <c:pt idx="217">
                  <c:v>-1.0568313</c:v>
                </c:pt>
                <c:pt idx="218">
                  <c:v>-1.1783772000000001</c:v>
                </c:pt>
                <c:pt idx="219">
                  <c:v>-1.4004756</c:v>
                </c:pt>
                <c:pt idx="220">
                  <c:v>-1.3166982</c:v>
                </c:pt>
                <c:pt idx="221">
                  <c:v>-1.1460041999999999</c:v>
                </c:pt>
                <c:pt idx="222">
                  <c:v>-1.2669614999999999</c:v>
                </c:pt>
                <c:pt idx="223">
                  <c:v>-1.3531914</c:v>
                </c:pt>
                <c:pt idx="224">
                  <c:v>-1.3561344000000002</c:v>
                </c:pt>
                <c:pt idx="225">
                  <c:v>-1.3047300000000002</c:v>
                </c:pt>
                <c:pt idx="226">
                  <c:v>-1.1992725</c:v>
                </c:pt>
                <c:pt idx="227">
                  <c:v>-1.1992725</c:v>
                </c:pt>
                <c:pt idx="228">
                  <c:v>-1.0454517000000001</c:v>
                </c:pt>
                <c:pt idx="229">
                  <c:v>-0.80177129999999996</c:v>
                </c:pt>
                <c:pt idx="230">
                  <c:v>-0.67541850000000003</c:v>
                </c:pt>
                <c:pt idx="231">
                  <c:v>-0.82384380000000001</c:v>
                </c:pt>
                <c:pt idx="232">
                  <c:v>-0.8197236</c:v>
                </c:pt>
                <c:pt idx="233">
                  <c:v>-0.85082130000000011</c:v>
                </c:pt>
                <c:pt idx="234">
                  <c:v>-0.94185810000000003</c:v>
                </c:pt>
                <c:pt idx="235">
                  <c:v>-1.0502586</c:v>
                </c:pt>
                <c:pt idx="236">
                  <c:v>-0.9669717000000001</c:v>
                </c:pt>
                <c:pt idx="237">
                  <c:v>-0.94784220000000008</c:v>
                </c:pt>
                <c:pt idx="238">
                  <c:v>-0.98855369999999998</c:v>
                </c:pt>
                <c:pt idx="239">
                  <c:v>-0.90232380000000012</c:v>
                </c:pt>
                <c:pt idx="240">
                  <c:v>-0.84542580000000012</c:v>
                </c:pt>
                <c:pt idx="241">
                  <c:v>-0.72329130000000008</c:v>
                </c:pt>
                <c:pt idx="242">
                  <c:v>-0.8777988000000001</c:v>
                </c:pt>
                <c:pt idx="243">
                  <c:v>-0.97295580000000004</c:v>
                </c:pt>
                <c:pt idx="244">
                  <c:v>-0.90771930000000001</c:v>
                </c:pt>
                <c:pt idx="245">
                  <c:v>-1.0381923</c:v>
                </c:pt>
                <c:pt idx="246">
                  <c:v>-0.98374680000000003</c:v>
                </c:pt>
                <c:pt idx="247">
                  <c:v>-0.95500350000000012</c:v>
                </c:pt>
                <c:pt idx="248">
                  <c:v>-1.0645812000000001</c:v>
                </c:pt>
                <c:pt idx="249">
                  <c:v>-1.1430612</c:v>
                </c:pt>
                <c:pt idx="250">
                  <c:v>-1.052613</c:v>
                </c:pt>
                <c:pt idx="251">
                  <c:v>-0.99934470000000009</c:v>
                </c:pt>
                <c:pt idx="252">
                  <c:v>-0.86583060000000012</c:v>
                </c:pt>
                <c:pt idx="253">
                  <c:v>-0.83228040000000003</c:v>
                </c:pt>
                <c:pt idx="254">
                  <c:v>-0.89212139999999995</c:v>
                </c:pt>
                <c:pt idx="255">
                  <c:v>-0.69631380000000009</c:v>
                </c:pt>
                <c:pt idx="256">
                  <c:v>-0.61253640000000009</c:v>
                </c:pt>
                <c:pt idx="257">
                  <c:v>-0.60409980000000008</c:v>
                </c:pt>
                <c:pt idx="258">
                  <c:v>-0.66217500000000007</c:v>
                </c:pt>
                <c:pt idx="259">
                  <c:v>-0.66099779999999997</c:v>
                </c:pt>
                <c:pt idx="260">
                  <c:v>-0.73290509999999998</c:v>
                </c:pt>
                <c:pt idx="261">
                  <c:v>-0.7338861000000001</c:v>
                </c:pt>
                <c:pt idx="262">
                  <c:v>-0.82148940000000004</c:v>
                </c:pt>
                <c:pt idx="263">
                  <c:v>-0.78911640000000005</c:v>
                </c:pt>
                <c:pt idx="264">
                  <c:v>-0.76282559999999999</c:v>
                </c:pt>
                <c:pt idx="265">
                  <c:v>-0.72034829999999994</c:v>
                </c:pt>
                <c:pt idx="266">
                  <c:v>-0.75919590000000003</c:v>
                </c:pt>
                <c:pt idx="267">
                  <c:v>-0.5897772</c:v>
                </c:pt>
                <c:pt idx="268">
                  <c:v>-0.51070860000000007</c:v>
                </c:pt>
                <c:pt idx="269">
                  <c:v>-0.47725650000000003</c:v>
                </c:pt>
                <c:pt idx="270">
                  <c:v>-0.67718429999999996</c:v>
                </c:pt>
                <c:pt idx="271">
                  <c:v>-0.68434560000000011</c:v>
                </c:pt>
                <c:pt idx="272">
                  <c:v>-0.66403889999999999</c:v>
                </c:pt>
                <c:pt idx="273">
                  <c:v>-0.67953870000000005</c:v>
                </c:pt>
                <c:pt idx="274">
                  <c:v>-0.76223700000000005</c:v>
                </c:pt>
                <c:pt idx="275">
                  <c:v>-0.77714820000000007</c:v>
                </c:pt>
                <c:pt idx="276">
                  <c:v>-0.75507570000000002</c:v>
                </c:pt>
                <c:pt idx="277">
                  <c:v>-0.62685900000000006</c:v>
                </c:pt>
                <c:pt idx="278">
                  <c:v>-0.6586434000000001</c:v>
                </c:pt>
                <c:pt idx="279">
                  <c:v>-0.59036580000000005</c:v>
                </c:pt>
                <c:pt idx="280">
                  <c:v>-0.65982060000000009</c:v>
                </c:pt>
                <c:pt idx="281">
                  <c:v>-0.69994350000000005</c:v>
                </c:pt>
                <c:pt idx="282">
                  <c:v>-0.64608660000000007</c:v>
                </c:pt>
                <c:pt idx="283">
                  <c:v>-0.51070860000000007</c:v>
                </c:pt>
                <c:pt idx="284">
                  <c:v>-0.55387260000000005</c:v>
                </c:pt>
                <c:pt idx="285">
                  <c:v>-0.6005682</c:v>
                </c:pt>
                <c:pt idx="286">
                  <c:v>-0.42751980000000001</c:v>
                </c:pt>
                <c:pt idx="287">
                  <c:v>-0.32814450000000001</c:v>
                </c:pt>
                <c:pt idx="288">
                  <c:v>-0.2712465</c:v>
                </c:pt>
                <c:pt idx="289">
                  <c:v>-0.3287331</c:v>
                </c:pt>
                <c:pt idx="290">
                  <c:v>-0.28978740000000003</c:v>
                </c:pt>
                <c:pt idx="291">
                  <c:v>-0.24848729999999999</c:v>
                </c:pt>
                <c:pt idx="292">
                  <c:v>-0.17844390000000002</c:v>
                </c:pt>
                <c:pt idx="293">
                  <c:v>-0.1904121</c:v>
                </c:pt>
                <c:pt idx="294">
                  <c:v>-0.2401488</c:v>
                </c:pt>
                <c:pt idx="295">
                  <c:v>-0.34070129999999998</c:v>
                </c:pt>
                <c:pt idx="296">
                  <c:v>-0.38739689999999999</c:v>
                </c:pt>
                <c:pt idx="297">
                  <c:v>-0.42506730000000004</c:v>
                </c:pt>
                <c:pt idx="298">
                  <c:v>-0.24613290000000002</c:v>
                </c:pt>
                <c:pt idx="299">
                  <c:v>-0.15087780000000001</c:v>
                </c:pt>
                <c:pt idx="300">
                  <c:v>-0.19639619999999999</c:v>
                </c:pt>
                <c:pt idx="301">
                  <c:v>-0.26349660000000003</c:v>
                </c:pt>
                <c:pt idx="302">
                  <c:v>-0.16166880000000003</c:v>
                </c:pt>
                <c:pt idx="303">
                  <c:v>-0.17422560000000004</c:v>
                </c:pt>
                <c:pt idx="304">
                  <c:v>-0.15450750000000002</c:v>
                </c:pt>
                <c:pt idx="305">
                  <c:v>-3.7768500000000003E-2</c:v>
                </c:pt>
                <c:pt idx="306">
                  <c:v>0.13655520000000002</c:v>
                </c:pt>
                <c:pt idx="307">
                  <c:v>0.20002590000000001</c:v>
                </c:pt>
                <c:pt idx="308">
                  <c:v>0.23288940000000002</c:v>
                </c:pt>
                <c:pt idx="309">
                  <c:v>0.29459430000000003</c:v>
                </c:pt>
                <c:pt idx="310">
                  <c:v>0.22808250000000002</c:v>
                </c:pt>
                <c:pt idx="311">
                  <c:v>0.23288940000000002</c:v>
                </c:pt>
                <c:pt idx="312">
                  <c:v>0.1850166</c:v>
                </c:pt>
                <c:pt idx="313">
                  <c:v>0.19757340000000004</c:v>
                </c:pt>
                <c:pt idx="314">
                  <c:v>0.23769630000000003</c:v>
                </c:pt>
                <c:pt idx="315">
                  <c:v>0.24966450000000001</c:v>
                </c:pt>
                <c:pt idx="316">
                  <c:v>0.25682579999999999</c:v>
                </c:pt>
                <c:pt idx="317">
                  <c:v>0.17128260000000001</c:v>
                </c:pt>
                <c:pt idx="318">
                  <c:v>0.1437165</c:v>
                </c:pt>
                <c:pt idx="319">
                  <c:v>0.12635280000000002</c:v>
                </c:pt>
                <c:pt idx="320">
                  <c:v>0.16588710000000001</c:v>
                </c:pt>
                <c:pt idx="321">
                  <c:v>0.1748142</c:v>
                </c:pt>
                <c:pt idx="322">
                  <c:v>0.15862770000000001</c:v>
                </c:pt>
                <c:pt idx="323">
                  <c:v>0.14724810000000002</c:v>
                </c:pt>
                <c:pt idx="324">
                  <c:v>9.8786700000000019E-2</c:v>
                </c:pt>
                <c:pt idx="325">
                  <c:v>7.9068600000000003E-2</c:v>
                </c:pt>
                <c:pt idx="326">
                  <c:v>9.8786700000000019E-2</c:v>
                </c:pt>
                <c:pt idx="327">
                  <c:v>0.1005525</c:v>
                </c:pt>
                <c:pt idx="328">
                  <c:v>9.9963899999999994E-2</c:v>
                </c:pt>
                <c:pt idx="329">
                  <c:v>0.1095777</c:v>
                </c:pt>
                <c:pt idx="330">
                  <c:v>5.80752E-2</c:v>
                </c:pt>
                <c:pt idx="331">
                  <c:v>3.4138800000000004E-2</c:v>
                </c:pt>
                <c:pt idx="332">
                  <c:v>3.3550200000000002E-2</c:v>
                </c:pt>
                <c:pt idx="333">
                  <c:v>4.0122900000000003E-2</c:v>
                </c:pt>
                <c:pt idx="334">
                  <c:v>1.1772E-3</c:v>
                </c:pt>
                <c:pt idx="335">
                  <c:v>-5.4445500000000008E-2</c:v>
                </c:pt>
                <c:pt idx="336">
                  <c:v>-4.9050000000000003E-2</c:v>
                </c:pt>
                <c:pt idx="337">
                  <c:v>-7.3673100000000005E-2</c:v>
                </c:pt>
                <c:pt idx="338">
                  <c:v>-0.1179162</c:v>
                </c:pt>
                <c:pt idx="339">
                  <c:v>-0.152055</c:v>
                </c:pt>
                <c:pt idx="340">
                  <c:v>-0.20002590000000001</c:v>
                </c:pt>
                <c:pt idx="341">
                  <c:v>-0.1514664</c:v>
                </c:pt>
                <c:pt idx="342">
                  <c:v>-2.27592E-2</c:v>
                </c:pt>
                <c:pt idx="343">
                  <c:v>-3.1097700000000002E-2</c:v>
                </c:pt>
                <c:pt idx="344">
                  <c:v>-3.8357100000000005E-2</c:v>
                </c:pt>
                <c:pt idx="345">
                  <c:v>-8.3385000000000004E-3</c:v>
                </c:pt>
                <c:pt idx="346">
                  <c:v>-4.6107000000000002E-2</c:v>
                </c:pt>
                <c:pt idx="347">
                  <c:v>-0.1514664</c:v>
                </c:pt>
                <c:pt idx="348">
                  <c:v>-0.14852340000000003</c:v>
                </c:pt>
                <c:pt idx="349">
                  <c:v>-0.21199410000000002</c:v>
                </c:pt>
                <c:pt idx="350">
                  <c:v>-0.1466595</c:v>
                </c:pt>
                <c:pt idx="351">
                  <c:v>-0.30057840000000002</c:v>
                </c:pt>
                <c:pt idx="352">
                  <c:v>-0.25682579999999999</c:v>
                </c:pt>
                <c:pt idx="353">
                  <c:v>-0.21199410000000002</c:v>
                </c:pt>
                <c:pt idx="354">
                  <c:v>-0.24672150000000001</c:v>
                </c:pt>
                <c:pt idx="355">
                  <c:v>-0.22690530000000003</c:v>
                </c:pt>
                <c:pt idx="356">
                  <c:v>-0.18923490000000001</c:v>
                </c:pt>
                <c:pt idx="357">
                  <c:v>-0.11193210000000001</c:v>
                </c:pt>
                <c:pt idx="358">
                  <c:v>-0.16402320000000001</c:v>
                </c:pt>
                <c:pt idx="359">
                  <c:v>-0.19639619999999999</c:v>
                </c:pt>
                <c:pt idx="360">
                  <c:v>-0.16765290000000002</c:v>
                </c:pt>
                <c:pt idx="361">
                  <c:v>-0.1173276</c:v>
                </c:pt>
                <c:pt idx="362">
                  <c:v>-9.3391200000000008E-2</c:v>
                </c:pt>
                <c:pt idx="363">
                  <c:v>-0.16941870000000001</c:v>
                </c:pt>
                <c:pt idx="364">
                  <c:v>-0.138321</c:v>
                </c:pt>
                <c:pt idx="365">
                  <c:v>-0.1173276</c:v>
                </c:pt>
                <c:pt idx="366">
                  <c:v>-4.8069000000000002E-3</c:v>
                </c:pt>
                <c:pt idx="367">
                  <c:v>4.375260000000001E-2</c:v>
                </c:pt>
                <c:pt idx="368">
                  <c:v>-0.18619380000000002</c:v>
                </c:pt>
                <c:pt idx="369">
                  <c:v>-0.23769630000000003</c:v>
                </c:pt>
                <c:pt idx="370">
                  <c:v>-0.29636010000000002</c:v>
                </c:pt>
                <c:pt idx="371">
                  <c:v>-0.26948070000000002</c:v>
                </c:pt>
                <c:pt idx="372">
                  <c:v>-0.2167029</c:v>
                </c:pt>
                <c:pt idx="373">
                  <c:v>-0.18383940000000001</c:v>
                </c:pt>
                <c:pt idx="374">
                  <c:v>-0.22572810000000001</c:v>
                </c:pt>
                <c:pt idx="375">
                  <c:v>-0.1664757</c:v>
                </c:pt>
                <c:pt idx="376">
                  <c:v>-9.584369999999999E-2</c:v>
                </c:pt>
                <c:pt idx="377">
                  <c:v>-0.16529850000000001</c:v>
                </c:pt>
                <c:pt idx="378">
                  <c:v>-0.19100070000000002</c:v>
                </c:pt>
                <c:pt idx="379">
                  <c:v>-8.0245800000000006E-2</c:v>
                </c:pt>
                <c:pt idx="380">
                  <c:v>-8.1423000000000009E-2</c:v>
                </c:pt>
                <c:pt idx="381">
                  <c:v>-0.22033260000000002</c:v>
                </c:pt>
                <c:pt idx="382">
                  <c:v>-0.27723059999999999</c:v>
                </c:pt>
                <c:pt idx="383">
                  <c:v>-0.26222129999999999</c:v>
                </c:pt>
                <c:pt idx="384">
                  <c:v>-0.26879400000000003</c:v>
                </c:pt>
                <c:pt idx="385">
                  <c:v>-0.21611430000000001</c:v>
                </c:pt>
                <c:pt idx="386">
                  <c:v>-0.3035214</c:v>
                </c:pt>
                <c:pt idx="387">
                  <c:v>-0.34070129999999998</c:v>
                </c:pt>
                <c:pt idx="388">
                  <c:v>-0.30234420000000001</c:v>
                </c:pt>
                <c:pt idx="389">
                  <c:v>-0.22513950000000002</c:v>
                </c:pt>
                <c:pt idx="390">
                  <c:v>-0.38916269999999997</c:v>
                </c:pt>
                <c:pt idx="391">
                  <c:v>-0.29282850000000005</c:v>
                </c:pt>
                <c:pt idx="392">
                  <c:v>-0.31676490000000002</c:v>
                </c:pt>
                <c:pt idx="393">
                  <c:v>-0.2760534</c:v>
                </c:pt>
                <c:pt idx="394">
                  <c:v>-0.30175560000000001</c:v>
                </c:pt>
                <c:pt idx="395">
                  <c:v>-0.39220380000000005</c:v>
                </c:pt>
                <c:pt idx="396">
                  <c:v>-0.37660590000000005</c:v>
                </c:pt>
                <c:pt idx="397">
                  <c:v>-0.36169470000000004</c:v>
                </c:pt>
                <c:pt idx="398">
                  <c:v>-0.50835419999999998</c:v>
                </c:pt>
                <c:pt idx="399">
                  <c:v>-0.41192190000000001</c:v>
                </c:pt>
                <c:pt idx="400">
                  <c:v>-0.37964700000000001</c:v>
                </c:pt>
                <c:pt idx="401">
                  <c:v>-0.3916152</c:v>
                </c:pt>
                <c:pt idx="402">
                  <c:v>-0.46283580000000002</c:v>
                </c:pt>
                <c:pt idx="403">
                  <c:v>-0.53945189999999998</c:v>
                </c:pt>
                <c:pt idx="404">
                  <c:v>-0.58143870000000009</c:v>
                </c:pt>
                <c:pt idx="405">
                  <c:v>-0.4437063</c:v>
                </c:pt>
                <c:pt idx="406">
                  <c:v>-0.39279239999999999</c:v>
                </c:pt>
                <c:pt idx="407">
                  <c:v>-0.47303820000000002</c:v>
                </c:pt>
                <c:pt idx="408">
                  <c:v>-0.45204480000000002</c:v>
                </c:pt>
                <c:pt idx="409">
                  <c:v>-0.30479670000000003</c:v>
                </c:pt>
                <c:pt idx="410">
                  <c:v>-0.3754287</c:v>
                </c:pt>
                <c:pt idx="411">
                  <c:v>-0.39818790000000004</c:v>
                </c:pt>
                <c:pt idx="412">
                  <c:v>-0.32569200000000004</c:v>
                </c:pt>
                <c:pt idx="413">
                  <c:v>-0.33167610000000003</c:v>
                </c:pt>
                <c:pt idx="414">
                  <c:v>-0.2562372</c:v>
                </c:pt>
                <c:pt idx="415">
                  <c:v>-0.23171220000000001</c:v>
                </c:pt>
                <c:pt idx="416">
                  <c:v>-0.2556486</c:v>
                </c:pt>
                <c:pt idx="417">
                  <c:v>-0.21199410000000002</c:v>
                </c:pt>
                <c:pt idx="418">
                  <c:v>-0.18020970000000003</c:v>
                </c:pt>
                <c:pt idx="419">
                  <c:v>-0.18678240000000002</c:v>
                </c:pt>
                <c:pt idx="420">
                  <c:v>-0.23593049999999999</c:v>
                </c:pt>
                <c:pt idx="421">
                  <c:v>-0.19217790000000001</c:v>
                </c:pt>
                <c:pt idx="422">
                  <c:v>-6.1116300000000005E-2</c:v>
                </c:pt>
                <c:pt idx="423">
                  <c:v>5.886E-4</c:v>
                </c:pt>
                <c:pt idx="424">
                  <c:v>-9.3391200000000008E-2</c:v>
                </c:pt>
                <c:pt idx="425">
                  <c:v>-7.6616100000000006E-2</c:v>
                </c:pt>
                <c:pt idx="426">
                  <c:v>-0.16108020000000001</c:v>
                </c:pt>
                <c:pt idx="427">
                  <c:v>-8.799570000000001E-2</c:v>
                </c:pt>
                <c:pt idx="428">
                  <c:v>-4.9736700000000002E-2</c:v>
                </c:pt>
                <c:pt idx="429">
                  <c:v>-5.2679700000000003E-2</c:v>
                </c:pt>
                <c:pt idx="430">
                  <c:v>4.2183000000000003E-3</c:v>
                </c:pt>
                <c:pt idx="431">
                  <c:v>-0.14724810000000002</c:v>
                </c:pt>
                <c:pt idx="432">
                  <c:v>-8.7407100000000001E-2</c:v>
                </c:pt>
                <c:pt idx="433">
                  <c:v>-4.6107000000000002E-2</c:v>
                </c:pt>
                <c:pt idx="434">
                  <c:v>-5.7486599999999999E-2</c:v>
                </c:pt>
                <c:pt idx="435">
                  <c:v>-9.2214000000000004E-2</c:v>
                </c:pt>
                <c:pt idx="436">
                  <c:v>-6.8277600000000008E-2</c:v>
                </c:pt>
                <c:pt idx="437">
                  <c:v>-1.3734000000000001E-2</c:v>
                </c:pt>
                <c:pt idx="438">
                  <c:v>-4.0122900000000003E-2</c:v>
                </c:pt>
                <c:pt idx="439">
                  <c:v>-3.9534300000000001E-2</c:v>
                </c:pt>
                <c:pt idx="440">
                  <c:v>-7.3084500000000011E-2</c:v>
                </c:pt>
                <c:pt idx="441">
                  <c:v>-0.1772667</c:v>
                </c:pt>
                <c:pt idx="442">
                  <c:v>-0.1466595</c:v>
                </c:pt>
                <c:pt idx="443">
                  <c:v>-0.11193210000000001</c:v>
                </c:pt>
                <c:pt idx="444">
                  <c:v>-0.1466595</c:v>
                </c:pt>
                <c:pt idx="445">
                  <c:v>-9.7020899999999993E-2</c:v>
                </c:pt>
                <c:pt idx="446">
                  <c:v>1.02024E-2</c:v>
                </c:pt>
                <c:pt idx="447">
                  <c:v>-0.20473470000000002</c:v>
                </c:pt>
                <c:pt idx="448">
                  <c:v>-0.13714380000000001</c:v>
                </c:pt>
                <c:pt idx="449">
                  <c:v>-0.17903250000000001</c:v>
                </c:pt>
                <c:pt idx="450">
                  <c:v>-5.2679700000000003E-2</c:v>
                </c:pt>
                <c:pt idx="451">
                  <c:v>-0.152055</c:v>
                </c:pt>
                <c:pt idx="452">
                  <c:v>-0.15450750000000002</c:v>
                </c:pt>
                <c:pt idx="453">
                  <c:v>-0.1377324</c:v>
                </c:pt>
                <c:pt idx="454">
                  <c:v>7.7499000000000005E-3</c:v>
                </c:pt>
                <c:pt idx="455">
                  <c:v>9.9963899999999994E-2</c:v>
                </c:pt>
                <c:pt idx="456">
                  <c:v>4.1300100000000006E-2</c:v>
                </c:pt>
                <c:pt idx="457">
                  <c:v>2.1582000000000004E-2</c:v>
                </c:pt>
                <c:pt idx="458">
                  <c:v>-2.3347800000000002E-2</c:v>
                </c:pt>
                <c:pt idx="459">
                  <c:v>3.0411000000000001E-3</c:v>
                </c:pt>
                <c:pt idx="460">
                  <c:v>0.1011411</c:v>
                </c:pt>
                <c:pt idx="461">
                  <c:v>9.1625399999999996E-2</c:v>
                </c:pt>
                <c:pt idx="462">
                  <c:v>1.6186499999999999E-2</c:v>
                </c:pt>
                <c:pt idx="463">
                  <c:v>4.0122900000000003E-2</c:v>
                </c:pt>
                <c:pt idx="464">
                  <c:v>0.13949820000000002</c:v>
                </c:pt>
                <c:pt idx="465">
                  <c:v>8.0245800000000006E-2</c:v>
                </c:pt>
                <c:pt idx="466">
                  <c:v>5.0913900000000005E-2</c:v>
                </c:pt>
                <c:pt idx="467">
                  <c:v>0.10722330000000001</c:v>
                </c:pt>
                <c:pt idx="468">
                  <c:v>5.6897999999999997E-2</c:v>
                </c:pt>
                <c:pt idx="469">
                  <c:v>-1.02024E-2</c:v>
                </c:pt>
                <c:pt idx="470">
                  <c:v>9.0252000000000006E-3</c:v>
                </c:pt>
                <c:pt idx="471">
                  <c:v>0.14067540000000001</c:v>
                </c:pt>
                <c:pt idx="472">
                  <c:v>0.17785530000000002</c:v>
                </c:pt>
                <c:pt idx="473">
                  <c:v>0.2006145</c:v>
                </c:pt>
                <c:pt idx="474">
                  <c:v>0.24966450000000001</c:v>
                </c:pt>
                <c:pt idx="475">
                  <c:v>0.2975373</c:v>
                </c:pt>
                <c:pt idx="476">
                  <c:v>0.33589440000000004</c:v>
                </c:pt>
                <c:pt idx="477">
                  <c:v>0.24073740000000002</c:v>
                </c:pt>
                <c:pt idx="478">
                  <c:v>0.27065790000000001</c:v>
                </c:pt>
                <c:pt idx="479">
                  <c:v>0.28321469999999999</c:v>
                </c:pt>
                <c:pt idx="480">
                  <c:v>0.27899640000000003</c:v>
                </c:pt>
                <c:pt idx="481">
                  <c:v>0.32932170000000005</c:v>
                </c:pt>
                <c:pt idx="482">
                  <c:v>0.46165859999999997</c:v>
                </c:pt>
                <c:pt idx="483">
                  <c:v>0.2347533</c:v>
                </c:pt>
                <c:pt idx="484">
                  <c:v>0.31735350000000001</c:v>
                </c:pt>
                <c:pt idx="485">
                  <c:v>0.32991030000000005</c:v>
                </c:pt>
                <c:pt idx="486">
                  <c:v>0.47539260000000005</c:v>
                </c:pt>
                <c:pt idx="487">
                  <c:v>0.38680829999999999</c:v>
                </c:pt>
                <c:pt idx="488">
                  <c:v>0.50354730000000003</c:v>
                </c:pt>
                <c:pt idx="489">
                  <c:v>0.56878379999999995</c:v>
                </c:pt>
                <c:pt idx="490">
                  <c:v>0.54906569999999999</c:v>
                </c:pt>
                <c:pt idx="491">
                  <c:v>0.48736080000000004</c:v>
                </c:pt>
                <c:pt idx="492">
                  <c:v>0.5640750000000001</c:v>
                </c:pt>
                <c:pt idx="493">
                  <c:v>0.27006930000000001</c:v>
                </c:pt>
                <c:pt idx="494">
                  <c:v>0.38200140000000005</c:v>
                </c:pt>
                <c:pt idx="495">
                  <c:v>0.4335039</c:v>
                </c:pt>
                <c:pt idx="496">
                  <c:v>0.56338830000000006</c:v>
                </c:pt>
                <c:pt idx="497">
                  <c:v>0.58320450000000001</c:v>
                </c:pt>
                <c:pt idx="498">
                  <c:v>0.344331</c:v>
                </c:pt>
                <c:pt idx="499">
                  <c:v>0.27958500000000003</c:v>
                </c:pt>
                <c:pt idx="500">
                  <c:v>0.39220380000000005</c:v>
                </c:pt>
                <c:pt idx="501">
                  <c:v>0.3910266</c:v>
                </c:pt>
                <c:pt idx="502">
                  <c:v>0.24485760000000001</c:v>
                </c:pt>
                <c:pt idx="503">
                  <c:v>0.1437165</c:v>
                </c:pt>
                <c:pt idx="504">
                  <c:v>0.18442800000000001</c:v>
                </c:pt>
                <c:pt idx="505">
                  <c:v>0.10653660000000001</c:v>
                </c:pt>
                <c:pt idx="506">
                  <c:v>-9.6138000000000005E-3</c:v>
                </c:pt>
                <c:pt idx="507">
                  <c:v>-5.3856900000000006E-2</c:v>
                </c:pt>
                <c:pt idx="508">
                  <c:v>-5.1502500000000007E-2</c:v>
                </c:pt>
                <c:pt idx="509">
                  <c:v>-8.6229899999999998E-2</c:v>
                </c:pt>
                <c:pt idx="510">
                  <c:v>-7.6616100000000006E-2</c:v>
                </c:pt>
                <c:pt idx="511">
                  <c:v>6.5727000000000008E-3</c:v>
                </c:pt>
                <c:pt idx="512">
                  <c:v>5.2679700000000003E-2</c:v>
                </c:pt>
                <c:pt idx="513">
                  <c:v>7.7793299999999996E-2</c:v>
                </c:pt>
                <c:pt idx="514">
                  <c:v>0.10722330000000001</c:v>
                </c:pt>
                <c:pt idx="515">
                  <c:v>0.26222129999999999</c:v>
                </c:pt>
                <c:pt idx="516">
                  <c:v>0.2616327</c:v>
                </c:pt>
                <c:pt idx="517">
                  <c:v>0.21552570000000001</c:v>
                </c:pt>
                <c:pt idx="518">
                  <c:v>0.2041461</c:v>
                </c:pt>
                <c:pt idx="519">
                  <c:v>0.2323008</c:v>
                </c:pt>
                <c:pt idx="520">
                  <c:v>0.30116700000000002</c:v>
                </c:pt>
                <c:pt idx="521">
                  <c:v>0.3029328</c:v>
                </c:pt>
                <c:pt idx="522">
                  <c:v>0.26879400000000003</c:v>
                </c:pt>
                <c:pt idx="523">
                  <c:v>0.3035214</c:v>
                </c:pt>
                <c:pt idx="524">
                  <c:v>0.29518290000000003</c:v>
                </c:pt>
                <c:pt idx="525">
                  <c:v>0.33648299999999998</c:v>
                </c:pt>
                <c:pt idx="526">
                  <c:v>0.29518290000000003</c:v>
                </c:pt>
                <c:pt idx="527">
                  <c:v>0.27781920000000004</c:v>
                </c:pt>
                <c:pt idx="528">
                  <c:v>0.23828489999999999</c:v>
                </c:pt>
                <c:pt idx="529">
                  <c:v>0.25682579999999999</c:v>
                </c:pt>
                <c:pt idx="530">
                  <c:v>0.22631670000000001</c:v>
                </c:pt>
                <c:pt idx="531">
                  <c:v>0.33766020000000002</c:v>
                </c:pt>
                <c:pt idx="532">
                  <c:v>0.3652263</c:v>
                </c:pt>
                <c:pt idx="533">
                  <c:v>0.40711500000000006</c:v>
                </c:pt>
                <c:pt idx="534">
                  <c:v>0.44488350000000004</c:v>
                </c:pt>
                <c:pt idx="535">
                  <c:v>0.46823130000000002</c:v>
                </c:pt>
                <c:pt idx="536">
                  <c:v>0.48618360000000005</c:v>
                </c:pt>
                <c:pt idx="537">
                  <c:v>0.48441780000000001</c:v>
                </c:pt>
                <c:pt idx="538">
                  <c:v>0.55142010000000008</c:v>
                </c:pt>
                <c:pt idx="539">
                  <c:v>0.61793190000000009</c:v>
                </c:pt>
                <c:pt idx="540">
                  <c:v>0.67424130000000004</c:v>
                </c:pt>
                <c:pt idx="541">
                  <c:v>0.70416179999999995</c:v>
                </c:pt>
                <c:pt idx="542">
                  <c:v>0.76763250000000005</c:v>
                </c:pt>
                <c:pt idx="543">
                  <c:v>0.7885278</c:v>
                </c:pt>
                <c:pt idx="544">
                  <c:v>0.87063749999999995</c:v>
                </c:pt>
                <c:pt idx="545">
                  <c:v>0.88800120000000005</c:v>
                </c:pt>
                <c:pt idx="546">
                  <c:v>0.90713070000000007</c:v>
                </c:pt>
                <c:pt idx="547">
                  <c:v>1.0130787000000001</c:v>
                </c:pt>
                <c:pt idx="548">
                  <c:v>0.84120750000000011</c:v>
                </c:pt>
                <c:pt idx="549">
                  <c:v>0.98198099999999999</c:v>
                </c:pt>
                <c:pt idx="550">
                  <c:v>0.71554140000000011</c:v>
                </c:pt>
                <c:pt idx="551">
                  <c:v>0.72446850000000007</c:v>
                </c:pt>
                <c:pt idx="552">
                  <c:v>0.74899350000000009</c:v>
                </c:pt>
                <c:pt idx="553">
                  <c:v>0.86995080000000002</c:v>
                </c:pt>
                <c:pt idx="554">
                  <c:v>0.95019660000000006</c:v>
                </c:pt>
                <c:pt idx="555">
                  <c:v>0.88976700000000009</c:v>
                </c:pt>
                <c:pt idx="556">
                  <c:v>0.81187560000000003</c:v>
                </c:pt>
                <c:pt idx="557">
                  <c:v>0.7670439</c:v>
                </c:pt>
                <c:pt idx="558">
                  <c:v>0.6939594</c:v>
                </c:pt>
                <c:pt idx="559">
                  <c:v>0.67482990000000009</c:v>
                </c:pt>
                <c:pt idx="560">
                  <c:v>0.67659570000000002</c:v>
                </c:pt>
                <c:pt idx="561">
                  <c:v>0.46224720000000002</c:v>
                </c:pt>
                <c:pt idx="562">
                  <c:v>0.4651902</c:v>
                </c:pt>
                <c:pt idx="563">
                  <c:v>0.44488350000000004</c:v>
                </c:pt>
                <c:pt idx="564">
                  <c:v>0.38023560000000006</c:v>
                </c:pt>
                <c:pt idx="565">
                  <c:v>0.46048140000000004</c:v>
                </c:pt>
                <c:pt idx="566">
                  <c:v>0.48324060000000002</c:v>
                </c:pt>
                <c:pt idx="567">
                  <c:v>0.41378580000000004</c:v>
                </c:pt>
                <c:pt idx="568">
                  <c:v>0.30175560000000001</c:v>
                </c:pt>
                <c:pt idx="569">
                  <c:v>0.22150980000000001</c:v>
                </c:pt>
                <c:pt idx="570">
                  <c:v>0.152055</c:v>
                </c:pt>
                <c:pt idx="571">
                  <c:v>0.22876920000000001</c:v>
                </c:pt>
                <c:pt idx="572">
                  <c:v>9.93753E-2</c:v>
                </c:pt>
                <c:pt idx="573">
                  <c:v>5.0913900000000005E-2</c:v>
                </c:pt>
                <c:pt idx="574">
                  <c:v>0.46646550000000003</c:v>
                </c:pt>
                <c:pt idx="575">
                  <c:v>0.12988440000000001</c:v>
                </c:pt>
                <c:pt idx="576">
                  <c:v>0.1670643</c:v>
                </c:pt>
                <c:pt idx="577">
                  <c:v>0.18737100000000001</c:v>
                </c:pt>
                <c:pt idx="578">
                  <c:v>4.1300100000000006E-2</c:v>
                </c:pt>
                <c:pt idx="579">
                  <c:v>9.8198099999999997E-2</c:v>
                </c:pt>
                <c:pt idx="580">
                  <c:v>-5.4445500000000008E-2</c:v>
                </c:pt>
                <c:pt idx="581">
                  <c:v>-8.5641300000000004E-2</c:v>
                </c:pt>
                <c:pt idx="582">
                  <c:v>-0.12272310000000002</c:v>
                </c:pt>
                <c:pt idx="583">
                  <c:v>-0.1670643</c:v>
                </c:pt>
                <c:pt idx="584">
                  <c:v>-0.22278510000000001</c:v>
                </c:pt>
                <c:pt idx="585">
                  <c:v>-0.12929580000000002</c:v>
                </c:pt>
                <c:pt idx="586">
                  <c:v>-0.14793480000000001</c:v>
                </c:pt>
                <c:pt idx="587">
                  <c:v>-0.13115970000000002</c:v>
                </c:pt>
                <c:pt idx="588">
                  <c:v>-9.2802599999999999E-2</c:v>
                </c:pt>
                <c:pt idx="589">
                  <c:v>-0.16824149999999999</c:v>
                </c:pt>
                <c:pt idx="590">
                  <c:v>-5.2679700000000003E-2</c:v>
                </c:pt>
                <c:pt idx="591">
                  <c:v>-1.7363700000000003E-2</c:v>
                </c:pt>
                <c:pt idx="592">
                  <c:v>2.7566100000000003E-2</c:v>
                </c:pt>
                <c:pt idx="593">
                  <c:v>-2.7566100000000003E-2</c:v>
                </c:pt>
                <c:pt idx="594">
                  <c:v>-9.1625399999999996E-2</c:v>
                </c:pt>
                <c:pt idx="595">
                  <c:v>-3.1686300000000001E-2</c:v>
                </c:pt>
                <c:pt idx="596">
                  <c:v>-2.0993400000000002E-2</c:v>
                </c:pt>
                <c:pt idx="597">
                  <c:v>6.8866200000000002E-2</c:v>
                </c:pt>
                <c:pt idx="598">
                  <c:v>0.19463040000000001</c:v>
                </c:pt>
                <c:pt idx="599">
                  <c:v>-0.16343460000000001</c:v>
                </c:pt>
                <c:pt idx="600">
                  <c:v>3.6297E-3</c:v>
                </c:pt>
                <c:pt idx="601">
                  <c:v>5.395500000000001E-3</c:v>
                </c:pt>
                <c:pt idx="602">
                  <c:v>6.1116300000000005E-2</c:v>
                </c:pt>
                <c:pt idx="603">
                  <c:v>5.0913900000000005E-2</c:v>
                </c:pt>
                <c:pt idx="604">
                  <c:v>7.1612999999999998E-3</c:v>
                </c:pt>
                <c:pt idx="605">
                  <c:v>0.21199410000000002</c:v>
                </c:pt>
                <c:pt idx="606">
                  <c:v>0.2167029</c:v>
                </c:pt>
                <c:pt idx="607">
                  <c:v>0.13890960000000002</c:v>
                </c:pt>
                <c:pt idx="608">
                  <c:v>5.886E-4</c:v>
                </c:pt>
                <c:pt idx="609">
                  <c:v>-8.799570000000001E-2</c:v>
                </c:pt>
                <c:pt idx="610">
                  <c:v>-7.4261700000000014E-2</c:v>
                </c:pt>
                <c:pt idx="611">
                  <c:v>-0.1149732</c:v>
                </c:pt>
                <c:pt idx="612">
                  <c:v>-5.0325300000000003E-2</c:v>
                </c:pt>
                <c:pt idx="613">
                  <c:v>-9.0252000000000006E-3</c:v>
                </c:pt>
                <c:pt idx="614">
                  <c:v>-1.19682E-2</c:v>
                </c:pt>
                <c:pt idx="615">
                  <c:v>-5.3268300000000005E-2</c:v>
                </c:pt>
                <c:pt idx="616">
                  <c:v>-0.12390030000000002</c:v>
                </c:pt>
                <c:pt idx="617">
                  <c:v>-8.799570000000001E-2</c:v>
                </c:pt>
                <c:pt idx="618">
                  <c:v>-7.7793299999999996E-2</c:v>
                </c:pt>
                <c:pt idx="619">
                  <c:v>-0.22935780000000003</c:v>
                </c:pt>
                <c:pt idx="620">
                  <c:v>-0.1358685</c:v>
                </c:pt>
                <c:pt idx="621">
                  <c:v>-0.19933920000000002</c:v>
                </c:pt>
                <c:pt idx="622">
                  <c:v>-7.0043400000000006E-2</c:v>
                </c:pt>
                <c:pt idx="623">
                  <c:v>5.9252400000000004E-2</c:v>
                </c:pt>
                <c:pt idx="624">
                  <c:v>0.13469129999999999</c:v>
                </c:pt>
                <c:pt idx="625">
                  <c:v>0.20473470000000002</c:v>
                </c:pt>
                <c:pt idx="626">
                  <c:v>0.29037600000000002</c:v>
                </c:pt>
                <c:pt idx="627">
                  <c:v>0.24613290000000002</c:v>
                </c:pt>
                <c:pt idx="628">
                  <c:v>0.27006930000000001</c:v>
                </c:pt>
                <c:pt idx="629">
                  <c:v>0.33530580000000004</c:v>
                </c:pt>
                <c:pt idx="630">
                  <c:v>0.26879400000000003</c:v>
                </c:pt>
                <c:pt idx="631">
                  <c:v>0.29155320000000001</c:v>
                </c:pt>
                <c:pt idx="632">
                  <c:v>0.39877650000000003</c:v>
                </c:pt>
                <c:pt idx="633">
                  <c:v>0.39573540000000001</c:v>
                </c:pt>
                <c:pt idx="634">
                  <c:v>0.34845120000000007</c:v>
                </c:pt>
                <c:pt idx="635">
                  <c:v>0.3389355</c:v>
                </c:pt>
                <c:pt idx="636">
                  <c:v>0.49815180000000003</c:v>
                </c:pt>
                <c:pt idx="637">
                  <c:v>0.56103389999999997</c:v>
                </c:pt>
                <c:pt idx="638">
                  <c:v>0.33530580000000004</c:v>
                </c:pt>
                <c:pt idx="639">
                  <c:v>0.33226469999999997</c:v>
                </c:pt>
                <c:pt idx="640">
                  <c:v>0.4485132</c:v>
                </c:pt>
                <c:pt idx="641">
                  <c:v>0.17599140000000002</c:v>
                </c:pt>
                <c:pt idx="642">
                  <c:v>6.2293500000000002E-2</c:v>
                </c:pt>
                <c:pt idx="643">
                  <c:v>0.20718720000000002</c:v>
                </c:pt>
                <c:pt idx="644">
                  <c:v>-3.4727400000000005E-2</c:v>
                </c:pt>
                <c:pt idx="645">
                  <c:v>9.3979800000000002E-2</c:v>
                </c:pt>
                <c:pt idx="646">
                  <c:v>0.11673900000000001</c:v>
                </c:pt>
                <c:pt idx="647">
                  <c:v>-2.1582000000000004E-2</c:v>
                </c:pt>
                <c:pt idx="648">
                  <c:v>7.3673100000000005E-2</c:v>
                </c:pt>
                <c:pt idx="649">
                  <c:v>0.1078119</c:v>
                </c:pt>
                <c:pt idx="650">
                  <c:v>0.18383940000000001</c:v>
                </c:pt>
                <c:pt idx="651">
                  <c:v>6.6413700000000006E-2</c:v>
                </c:pt>
                <c:pt idx="652">
                  <c:v>0.10594800000000001</c:v>
                </c:pt>
                <c:pt idx="653">
                  <c:v>3.7081799999999998E-2</c:v>
                </c:pt>
                <c:pt idx="654">
                  <c:v>0.11379599999999999</c:v>
                </c:pt>
                <c:pt idx="655">
                  <c:v>-7.6616100000000006E-2</c:v>
                </c:pt>
                <c:pt idx="656">
                  <c:v>3.3550200000000002E-2</c:v>
                </c:pt>
                <c:pt idx="657">
                  <c:v>4.8069000000000002E-3</c:v>
                </c:pt>
                <c:pt idx="658">
                  <c:v>-0.11978010000000001</c:v>
                </c:pt>
                <c:pt idx="659">
                  <c:v>-0.12870719999999999</c:v>
                </c:pt>
                <c:pt idx="660">
                  <c:v>-1.3734000000000001E-2</c:v>
                </c:pt>
                <c:pt idx="661">
                  <c:v>-0.15862770000000001</c:v>
                </c:pt>
                <c:pt idx="662">
                  <c:v>-0.24789870000000003</c:v>
                </c:pt>
                <c:pt idx="663">
                  <c:v>-0.36826739999999997</c:v>
                </c:pt>
                <c:pt idx="664">
                  <c:v>-0.54602460000000008</c:v>
                </c:pt>
                <c:pt idx="665">
                  <c:v>-0.6005682</c:v>
                </c:pt>
                <c:pt idx="666">
                  <c:v>-0.63284309999999999</c:v>
                </c:pt>
                <c:pt idx="667">
                  <c:v>-0.55622700000000003</c:v>
                </c:pt>
                <c:pt idx="668">
                  <c:v>-0.3754287</c:v>
                </c:pt>
                <c:pt idx="669">
                  <c:v>-0.63588420000000001</c:v>
                </c:pt>
                <c:pt idx="670">
                  <c:v>-0.56279970000000001</c:v>
                </c:pt>
                <c:pt idx="671">
                  <c:v>-0.20355750000000003</c:v>
                </c:pt>
                <c:pt idx="672">
                  <c:v>-0.32814450000000001</c:v>
                </c:pt>
                <c:pt idx="673">
                  <c:v>-0.24309180000000002</c:v>
                </c:pt>
                <c:pt idx="674">
                  <c:v>-0.23347800000000002</c:v>
                </c:pt>
                <c:pt idx="675">
                  <c:v>-0.20002590000000001</c:v>
                </c:pt>
                <c:pt idx="676">
                  <c:v>-0.19698480000000002</c:v>
                </c:pt>
                <c:pt idx="677">
                  <c:v>-0.3287331</c:v>
                </c:pt>
                <c:pt idx="678">
                  <c:v>-0.45322200000000001</c:v>
                </c:pt>
                <c:pt idx="679">
                  <c:v>-0.44066520000000003</c:v>
                </c:pt>
                <c:pt idx="680">
                  <c:v>-0.4801995</c:v>
                </c:pt>
                <c:pt idx="681">
                  <c:v>-0.59880239999999996</c:v>
                </c:pt>
                <c:pt idx="682">
                  <c:v>-0.52993619999999997</c:v>
                </c:pt>
                <c:pt idx="683">
                  <c:v>-0.87956460000000003</c:v>
                </c:pt>
                <c:pt idx="684">
                  <c:v>-0.82266660000000003</c:v>
                </c:pt>
                <c:pt idx="685">
                  <c:v>-0.78617340000000002</c:v>
                </c:pt>
                <c:pt idx="686">
                  <c:v>-0.77243940000000011</c:v>
                </c:pt>
                <c:pt idx="687">
                  <c:v>-0.84365999999999997</c:v>
                </c:pt>
                <c:pt idx="688">
                  <c:v>-0.75438899999999998</c:v>
                </c:pt>
                <c:pt idx="689">
                  <c:v>-0.72270270000000003</c:v>
                </c:pt>
                <c:pt idx="690">
                  <c:v>-0.82688490000000003</c:v>
                </c:pt>
                <c:pt idx="691">
                  <c:v>-0.80177129999999996</c:v>
                </c:pt>
                <c:pt idx="692">
                  <c:v>-0.69032970000000005</c:v>
                </c:pt>
                <c:pt idx="693">
                  <c:v>-0.74487329999999996</c:v>
                </c:pt>
                <c:pt idx="694">
                  <c:v>-0.68316840000000001</c:v>
                </c:pt>
                <c:pt idx="695">
                  <c:v>-0.57663180000000003</c:v>
                </c:pt>
                <c:pt idx="696">
                  <c:v>-0.5328792</c:v>
                </c:pt>
                <c:pt idx="697">
                  <c:v>-0.58742280000000002</c:v>
                </c:pt>
                <c:pt idx="698">
                  <c:v>-0.54543600000000003</c:v>
                </c:pt>
                <c:pt idx="699">
                  <c:v>-0.60772950000000003</c:v>
                </c:pt>
                <c:pt idx="700">
                  <c:v>-0.6789501</c:v>
                </c:pt>
                <c:pt idx="701">
                  <c:v>-0.70955730000000006</c:v>
                </c:pt>
                <c:pt idx="702">
                  <c:v>-0.65560230000000008</c:v>
                </c:pt>
                <c:pt idx="703">
                  <c:v>-0.55446119999999999</c:v>
                </c:pt>
                <c:pt idx="704">
                  <c:v>-0.45567449999999998</c:v>
                </c:pt>
                <c:pt idx="705">
                  <c:v>-0.50413589999999997</c:v>
                </c:pt>
                <c:pt idx="706">
                  <c:v>-0.54602460000000008</c:v>
                </c:pt>
                <c:pt idx="707">
                  <c:v>-0.56642939999999997</c:v>
                </c:pt>
                <c:pt idx="708">
                  <c:v>-0.63225449999999994</c:v>
                </c:pt>
                <c:pt idx="709">
                  <c:v>-0.63048870000000001</c:v>
                </c:pt>
                <c:pt idx="710">
                  <c:v>-0.64844100000000005</c:v>
                </c:pt>
                <c:pt idx="711">
                  <c:v>-0.67061160000000009</c:v>
                </c:pt>
                <c:pt idx="712">
                  <c:v>-0.66884580000000005</c:v>
                </c:pt>
                <c:pt idx="713">
                  <c:v>-0.67002300000000004</c:v>
                </c:pt>
                <c:pt idx="714">
                  <c:v>-0.63411840000000008</c:v>
                </c:pt>
                <c:pt idx="715">
                  <c:v>-0.54004050000000003</c:v>
                </c:pt>
                <c:pt idx="716">
                  <c:v>-0.49638599999999999</c:v>
                </c:pt>
                <c:pt idx="717">
                  <c:v>-0.52091100000000001</c:v>
                </c:pt>
                <c:pt idx="718">
                  <c:v>-0.52032239999999996</c:v>
                </c:pt>
                <c:pt idx="719">
                  <c:v>-0.52091100000000001</c:v>
                </c:pt>
                <c:pt idx="720">
                  <c:v>-0.51796799999999998</c:v>
                </c:pt>
                <c:pt idx="721">
                  <c:v>-0.53346780000000005</c:v>
                </c:pt>
                <c:pt idx="722">
                  <c:v>-0.52993619999999997</c:v>
                </c:pt>
                <c:pt idx="723">
                  <c:v>-0.54004050000000003</c:v>
                </c:pt>
                <c:pt idx="724">
                  <c:v>-0.58673610000000009</c:v>
                </c:pt>
                <c:pt idx="725">
                  <c:v>-0.59880239999999996</c:v>
                </c:pt>
                <c:pt idx="726">
                  <c:v>-0.60596369999999999</c:v>
                </c:pt>
                <c:pt idx="727">
                  <c:v>-0.59154300000000004</c:v>
                </c:pt>
                <c:pt idx="728">
                  <c:v>-0.59997960000000006</c:v>
                </c:pt>
                <c:pt idx="729">
                  <c:v>-0.59272020000000003</c:v>
                </c:pt>
                <c:pt idx="730">
                  <c:v>-0.61008390000000001</c:v>
                </c:pt>
                <c:pt idx="731">
                  <c:v>-0.57663180000000003</c:v>
                </c:pt>
                <c:pt idx="732">
                  <c:v>-0.53886330000000005</c:v>
                </c:pt>
                <c:pt idx="733">
                  <c:v>-0.55681559999999997</c:v>
                </c:pt>
                <c:pt idx="734">
                  <c:v>-0.55563840000000009</c:v>
                </c:pt>
                <c:pt idx="735">
                  <c:v>-0.60233400000000004</c:v>
                </c:pt>
                <c:pt idx="736">
                  <c:v>-0.62813430000000003</c:v>
                </c:pt>
                <c:pt idx="737">
                  <c:v>-0.63107730000000006</c:v>
                </c:pt>
                <c:pt idx="738">
                  <c:v>-0.61852050000000003</c:v>
                </c:pt>
                <c:pt idx="739">
                  <c:v>-0.56466360000000004</c:v>
                </c:pt>
                <c:pt idx="740">
                  <c:v>-0.55622700000000003</c:v>
                </c:pt>
                <c:pt idx="741">
                  <c:v>-0.53052480000000002</c:v>
                </c:pt>
                <c:pt idx="742">
                  <c:v>-0.50776560000000004</c:v>
                </c:pt>
                <c:pt idx="743">
                  <c:v>-0.51610409999999995</c:v>
                </c:pt>
                <c:pt idx="744">
                  <c:v>-0.49579740000000005</c:v>
                </c:pt>
                <c:pt idx="745">
                  <c:v>-0.47186099999999997</c:v>
                </c:pt>
                <c:pt idx="746">
                  <c:v>-0.5071770000000001</c:v>
                </c:pt>
                <c:pt idx="747">
                  <c:v>-0.52934760000000003</c:v>
                </c:pt>
                <c:pt idx="748">
                  <c:v>-0.54062909999999997</c:v>
                </c:pt>
                <c:pt idx="749">
                  <c:v>-0.56584080000000003</c:v>
                </c:pt>
                <c:pt idx="750">
                  <c:v>-0.5598567000000001</c:v>
                </c:pt>
                <c:pt idx="751">
                  <c:v>-0.57898620000000001</c:v>
                </c:pt>
                <c:pt idx="752">
                  <c:v>-0.54484739999999998</c:v>
                </c:pt>
                <c:pt idx="753">
                  <c:v>-0.56525219999999998</c:v>
                </c:pt>
                <c:pt idx="754">
                  <c:v>-0.56701800000000002</c:v>
                </c:pt>
                <c:pt idx="755">
                  <c:v>-0.56338830000000006</c:v>
                </c:pt>
                <c:pt idx="756">
                  <c:v>-0.55269540000000006</c:v>
                </c:pt>
                <c:pt idx="757">
                  <c:v>-0.53768610000000006</c:v>
                </c:pt>
                <c:pt idx="758">
                  <c:v>-0.52395210000000003</c:v>
                </c:pt>
                <c:pt idx="759">
                  <c:v>-0.51973380000000002</c:v>
                </c:pt>
                <c:pt idx="760">
                  <c:v>-0.54906569999999999</c:v>
                </c:pt>
                <c:pt idx="761">
                  <c:v>-0.55504980000000004</c:v>
                </c:pt>
                <c:pt idx="762">
                  <c:v>-0.57604320000000009</c:v>
                </c:pt>
                <c:pt idx="763">
                  <c:v>-0.55926810000000005</c:v>
                </c:pt>
                <c:pt idx="764">
                  <c:v>-0.57123630000000003</c:v>
                </c:pt>
                <c:pt idx="765">
                  <c:v>-0.51973380000000002</c:v>
                </c:pt>
                <c:pt idx="766">
                  <c:v>-0.5640750000000001</c:v>
                </c:pt>
                <c:pt idx="767">
                  <c:v>-0.52571789999999996</c:v>
                </c:pt>
                <c:pt idx="768">
                  <c:v>-0.50295870000000009</c:v>
                </c:pt>
                <c:pt idx="769">
                  <c:v>-0.52149960000000006</c:v>
                </c:pt>
                <c:pt idx="770">
                  <c:v>-0.49275629999999998</c:v>
                </c:pt>
                <c:pt idx="771">
                  <c:v>-0.47902230000000001</c:v>
                </c:pt>
                <c:pt idx="772">
                  <c:v>-0.4807881</c:v>
                </c:pt>
                <c:pt idx="773">
                  <c:v>-0.46107000000000004</c:v>
                </c:pt>
                <c:pt idx="774">
                  <c:v>-0.53650890000000007</c:v>
                </c:pt>
                <c:pt idx="775">
                  <c:v>-0.52512930000000002</c:v>
                </c:pt>
                <c:pt idx="776">
                  <c:v>-0.53111340000000007</c:v>
                </c:pt>
                <c:pt idx="777">
                  <c:v>-0.55083150000000003</c:v>
                </c:pt>
                <c:pt idx="778">
                  <c:v>-0.50894280000000003</c:v>
                </c:pt>
                <c:pt idx="779">
                  <c:v>-0.61312500000000003</c:v>
                </c:pt>
                <c:pt idx="780">
                  <c:v>-0.49579740000000005</c:v>
                </c:pt>
                <c:pt idx="781">
                  <c:v>-0.4952088</c:v>
                </c:pt>
                <c:pt idx="782">
                  <c:v>-0.48618360000000005</c:v>
                </c:pt>
                <c:pt idx="783">
                  <c:v>-0.48677219999999999</c:v>
                </c:pt>
                <c:pt idx="784">
                  <c:v>-0.42153570000000001</c:v>
                </c:pt>
                <c:pt idx="785">
                  <c:v>-0.54367019999999999</c:v>
                </c:pt>
                <c:pt idx="786">
                  <c:v>-0.54602460000000008</c:v>
                </c:pt>
                <c:pt idx="787">
                  <c:v>-0.55387260000000005</c:v>
                </c:pt>
                <c:pt idx="788">
                  <c:v>-0.54602460000000008</c:v>
                </c:pt>
                <c:pt idx="789">
                  <c:v>-0.65982060000000009</c:v>
                </c:pt>
                <c:pt idx="790">
                  <c:v>-0.49393350000000003</c:v>
                </c:pt>
                <c:pt idx="791">
                  <c:v>-0.5951727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spatial_data!$G$1</c:f>
              <c:strCache>
                <c:ptCount val="1"/>
                <c:pt idx="0">
                  <c:v>Accel_Z_ms2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spatial_data!$G$2:$G$793</c:f>
              <c:numCache>
                <c:formatCode>General</c:formatCode>
                <c:ptCount val="792"/>
                <c:pt idx="0">
                  <c:v>0</c:v>
                </c:pt>
                <c:pt idx="1">
                  <c:v>3.7081799999998964E-2</c:v>
                </c:pt>
                <c:pt idx="2">
                  <c:v>4.9049999999998956E-2</c:v>
                </c:pt>
                <c:pt idx="3">
                  <c:v>3.8357100000000789E-2</c:v>
                </c:pt>
                <c:pt idx="4">
                  <c:v>4.5518399999999778E-2</c:v>
                </c:pt>
                <c:pt idx="5">
                  <c:v>3.4138799999999289E-2</c:v>
                </c:pt>
                <c:pt idx="6">
                  <c:v>4.7284200000000456E-2</c:v>
                </c:pt>
                <c:pt idx="7">
                  <c:v>2.5702200000000657E-2</c:v>
                </c:pt>
                <c:pt idx="8">
                  <c:v>6.1116299999999589E-2</c:v>
                </c:pt>
                <c:pt idx="9">
                  <c:v>3.1686300000000653E-2</c:v>
                </c:pt>
                <c:pt idx="10">
                  <c:v>1.5597899999999807E-2</c:v>
                </c:pt>
                <c:pt idx="11">
                  <c:v>3.472740000000097E-2</c:v>
                </c:pt>
                <c:pt idx="12">
                  <c:v>3.1686300000000653E-2</c:v>
                </c:pt>
                <c:pt idx="13">
                  <c:v>2.3936399999999979E-2</c:v>
                </c:pt>
                <c:pt idx="14">
                  <c:v>3.7081799999998964E-2</c:v>
                </c:pt>
                <c:pt idx="15">
                  <c:v>2.1581999999999803E-2</c:v>
                </c:pt>
                <c:pt idx="16">
                  <c:v>4.3065899999998963E-2</c:v>
                </c:pt>
                <c:pt idx="17">
                  <c:v>4.6106999999999281E-2</c:v>
                </c:pt>
                <c:pt idx="18">
                  <c:v>5.0325300000000774E-2</c:v>
                </c:pt>
                <c:pt idx="19">
                  <c:v>5.8663800000000946E-2</c:v>
                </c:pt>
                <c:pt idx="20">
                  <c:v>5.3268300000000456E-2</c:v>
                </c:pt>
                <c:pt idx="21">
                  <c:v>5.2679700000000954E-2</c:v>
                </c:pt>
                <c:pt idx="22">
                  <c:v>2.3347800000000481E-2</c:v>
                </c:pt>
                <c:pt idx="23">
                  <c:v>3.3550199999999794E-2</c:v>
                </c:pt>
                <c:pt idx="24">
                  <c:v>2.8743300000000974E-2</c:v>
                </c:pt>
                <c:pt idx="25">
                  <c:v>3.4138799999999289E-2</c:v>
                </c:pt>
                <c:pt idx="26">
                  <c:v>4.5518399999999778E-2</c:v>
                </c:pt>
                <c:pt idx="27">
                  <c:v>2.3347800000000481E-2</c:v>
                </c:pt>
                <c:pt idx="28">
                  <c:v>1.7952299999999984E-2</c:v>
                </c:pt>
                <c:pt idx="29">
                  <c:v>2.8743300000000974E-2</c:v>
                </c:pt>
                <c:pt idx="30">
                  <c:v>5.1502499999999778E-2</c:v>
                </c:pt>
                <c:pt idx="31">
                  <c:v>1.3734000000000666E-2</c:v>
                </c:pt>
                <c:pt idx="32">
                  <c:v>3.4138799999999289E-2</c:v>
                </c:pt>
                <c:pt idx="33">
                  <c:v>4.7872799999999958E-2</c:v>
                </c:pt>
                <c:pt idx="34">
                  <c:v>2.5702200000000657E-2</c:v>
                </c:pt>
                <c:pt idx="35">
                  <c:v>2.2759200000000979E-2</c:v>
                </c:pt>
                <c:pt idx="36">
                  <c:v>2.0993400000000304E-2</c:v>
                </c:pt>
                <c:pt idx="37">
                  <c:v>4.3752599999999107E-2</c:v>
                </c:pt>
                <c:pt idx="38">
                  <c:v>7.2495900000000085E-2</c:v>
                </c:pt>
                <c:pt idx="39">
                  <c:v>9.3391199999999744E-2</c:v>
                </c:pt>
                <c:pt idx="40">
                  <c:v>1.4322600000000166E-2</c:v>
                </c:pt>
                <c:pt idx="41">
                  <c:v>5.8663800000000946E-2</c:v>
                </c:pt>
                <c:pt idx="42">
                  <c:v>7.7499000000006719E-3</c:v>
                </c:pt>
                <c:pt idx="43">
                  <c:v>1.8540899999999482E-2</c:v>
                </c:pt>
                <c:pt idx="44">
                  <c:v>-1.196819999999999E-2</c:v>
                </c:pt>
                <c:pt idx="45">
                  <c:v>-3.2372999999999701E-2</c:v>
                </c:pt>
                <c:pt idx="46">
                  <c:v>0.14312790000000103</c:v>
                </c:pt>
                <c:pt idx="47">
                  <c:v>0.12929579999999971</c:v>
                </c:pt>
                <c:pt idx="48">
                  <c:v>-0.29577150000000013</c:v>
                </c:pt>
                <c:pt idx="49">
                  <c:v>0.10182780000000055</c:v>
                </c:pt>
                <c:pt idx="50">
                  <c:v>-9.0252000000003128E-3</c:v>
                </c:pt>
                <c:pt idx="51">
                  <c:v>9.3391199999999744E-2</c:v>
                </c:pt>
                <c:pt idx="52">
                  <c:v>1.3145399999998988E-2</c:v>
                </c:pt>
                <c:pt idx="53">
                  <c:v>-2.8743299999999885E-2</c:v>
                </c:pt>
                <c:pt idx="54">
                  <c:v>0.51316110000000081</c:v>
                </c:pt>
                <c:pt idx="55">
                  <c:v>0.41614019999999907</c:v>
                </c:pt>
                <c:pt idx="56">
                  <c:v>0.14793479999999984</c:v>
                </c:pt>
                <c:pt idx="57">
                  <c:v>-0.18864629999999971</c:v>
                </c:pt>
                <c:pt idx="58">
                  <c:v>0.34305569999999946</c:v>
                </c:pt>
                <c:pt idx="59">
                  <c:v>-0.45086760000000004</c:v>
                </c:pt>
                <c:pt idx="60">
                  <c:v>0.47598119999999899</c:v>
                </c:pt>
                <c:pt idx="61">
                  <c:v>1.0406447999999995</c:v>
                </c:pt>
                <c:pt idx="62">
                  <c:v>1.6381718999999999</c:v>
                </c:pt>
                <c:pt idx="63">
                  <c:v>1.1585610000000011</c:v>
                </c:pt>
                <c:pt idx="64">
                  <c:v>0.93587399999999932</c:v>
                </c:pt>
                <c:pt idx="65">
                  <c:v>3.5316000000000472E-2</c:v>
                </c:pt>
                <c:pt idx="66">
                  <c:v>-0.10653659999999981</c:v>
                </c:pt>
                <c:pt idx="67">
                  <c:v>1.0842993000000003</c:v>
                </c:pt>
                <c:pt idx="68">
                  <c:v>0.28086029999999934</c:v>
                </c:pt>
                <c:pt idx="69">
                  <c:v>0.14665950000000019</c:v>
                </c:pt>
                <c:pt idx="70">
                  <c:v>0.76459139999999903</c:v>
                </c:pt>
                <c:pt idx="71">
                  <c:v>6.4059299999999264E-2</c:v>
                </c:pt>
                <c:pt idx="72">
                  <c:v>0.25025309999999923</c:v>
                </c:pt>
                <c:pt idx="73">
                  <c:v>0.83522339999999995</c:v>
                </c:pt>
                <c:pt idx="74">
                  <c:v>1.395668699999999</c:v>
                </c:pt>
                <c:pt idx="75">
                  <c:v>0.52571790000000029</c:v>
                </c:pt>
                <c:pt idx="76">
                  <c:v>0.31735350000000101</c:v>
                </c:pt>
                <c:pt idx="77">
                  <c:v>0.68257979999999974</c:v>
                </c:pt>
                <c:pt idx="78">
                  <c:v>0.41731740000000023</c:v>
                </c:pt>
                <c:pt idx="79">
                  <c:v>0.51973380000000025</c:v>
                </c:pt>
                <c:pt idx="80">
                  <c:v>0.20414609999999997</c:v>
                </c:pt>
                <c:pt idx="81">
                  <c:v>0.42693120000000007</c:v>
                </c:pt>
                <c:pt idx="82">
                  <c:v>0.90408960000000027</c:v>
                </c:pt>
                <c:pt idx="83">
                  <c:v>0.30832830000000067</c:v>
                </c:pt>
                <c:pt idx="84">
                  <c:v>0.35502389999999945</c:v>
                </c:pt>
                <c:pt idx="85">
                  <c:v>0.9106622999999997</c:v>
                </c:pt>
                <c:pt idx="86">
                  <c:v>0.77842350000000038</c:v>
                </c:pt>
                <c:pt idx="87">
                  <c:v>0.48736079999999948</c:v>
                </c:pt>
                <c:pt idx="88">
                  <c:v>0.11919150000000103</c:v>
                </c:pt>
                <c:pt idx="89">
                  <c:v>-0.22455089999999966</c:v>
                </c:pt>
                <c:pt idx="90">
                  <c:v>-5.984099999999995E-2</c:v>
                </c:pt>
                <c:pt idx="91">
                  <c:v>0.33766019999999897</c:v>
                </c:pt>
                <c:pt idx="92">
                  <c:v>-0.41074469999999963</c:v>
                </c:pt>
                <c:pt idx="93">
                  <c:v>1.1771999999989991E-3</c:v>
                </c:pt>
                <c:pt idx="94">
                  <c:v>0.26045550000000073</c:v>
                </c:pt>
                <c:pt idx="95">
                  <c:v>-5.5720800000000181E-2</c:v>
                </c:pt>
                <c:pt idx="96">
                  <c:v>-0.2173895999999996</c:v>
                </c:pt>
                <c:pt idx="97">
                  <c:v>5.8859999999949953E-4</c:v>
                </c:pt>
                <c:pt idx="98">
                  <c:v>-0.17245980000000041</c:v>
                </c:pt>
                <c:pt idx="99">
                  <c:v>-0.8807417999999998</c:v>
                </c:pt>
                <c:pt idx="100">
                  <c:v>5.1502499999999778E-2</c:v>
                </c:pt>
                <c:pt idx="101">
                  <c:v>-0.20954160000000047</c:v>
                </c:pt>
                <c:pt idx="102">
                  <c:v>-0.38200139999999977</c:v>
                </c:pt>
                <c:pt idx="103">
                  <c:v>-0.3580649999999998</c:v>
                </c:pt>
                <c:pt idx="104">
                  <c:v>0.13890959999999952</c:v>
                </c:pt>
                <c:pt idx="105">
                  <c:v>0.27065790000000006</c:v>
                </c:pt>
                <c:pt idx="106">
                  <c:v>-0.54308159999999972</c:v>
                </c:pt>
                <c:pt idx="107">
                  <c:v>0.61077059999999983</c:v>
                </c:pt>
                <c:pt idx="108">
                  <c:v>-0.5155154999999999</c:v>
                </c:pt>
                <c:pt idx="109">
                  <c:v>-0.58742280000000047</c:v>
                </c:pt>
                <c:pt idx="110">
                  <c:v>1.0130786999999999</c:v>
                </c:pt>
                <c:pt idx="111">
                  <c:v>3.6493199999999469E-2</c:v>
                </c:pt>
                <c:pt idx="112">
                  <c:v>-0.73525949999999962</c:v>
                </c:pt>
                <c:pt idx="113">
                  <c:v>-5.5720800000000181E-2</c:v>
                </c:pt>
                <c:pt idx="114">
                  <c:v>0.45685170000000003</c:v>
                </c:pt>
                <c:pt idx="115">
                  <c:v>-0.20659859999999969</c:v>
                </c:pt>
                <c:pt idx="116">
                  <c:v>-0.51012000000000046</c:v>
                </c:pt>
                <c:pt idx="117">
                  <c:v>-0.55142009999999986</c:v>
                </c:pt>
                <c:pt idx="118">
                  <c:v>-1.0639926</c:v>
                </c:pt>
                <c:pt idx="119">
                  <c:v>-0.75625290000000001</c:v>
                </c:pt>
                <c:pt idx="120">
                  <c:v>0.50354730000000103</c:v>
                </c:pt>
                <c:pt idx="121">
                  <c:v>1.4849397000000002</c:v>
                </c:pt>
                <c:pt idx="122">
                  <c:v>0.44429490000000055</c:v>
                </c:pt>
                <c:pt idx="123">
                  <c:v>-0.42094710000000007</c:v>
                </c:pt>
                <c:pt idx="124">
                  <c:v>-0.18197549999999957</c:v>
                </c:pt>
                <c:pt idx="125">
                  <c:v>-0.22209839999999995</c:v>
                </c:pt>
                <c:pt idx="126">
                  <c:v>2.3936399999999979E-2</c:v>
                </c:pt>
                <c:pt idx="127">
                  <c:v>-0.14430510000000002</c:v>
                </c:pt>
                <c:pt idx="128">
                  <c:v>-0.10241640000000005</c:v>
                </c:pt>
                <c:pt idx="129">
                  <c:v>-9.3979800000000321E-2</c:v>
                </c:pt>
                <c:pt idx="130">
                  <c:v>-0.45263339999999963</c:v>
                </c:pt>
                <c:pt idx="131">
                  <c:v>0.84660300000000044</c:v>
                </c:pt>
                <c:pt idx="132">
                  <c:v>0.34786260000000047</c:v>
                </c:pt>
                <c:pt idx="133">
                  <c:v>-0.25084169999999983</c:v>
                </c:pt>
                <c:pt idx="134">
                  <c:v>-0.27546479999999995</c:v>
                </c:pt>
                <c:pt idx="135">
                  <c:v>-0.29998980000000053</c:v>
                </c:pt>
                <c:pt idx="136">
                  <c:v>-7.3673100000000172E-2</c:v>
                </c:pt>
                <c:pt idx="137">
                  <c:v>-0.46107000000000042</c:v>
                </c:pt>
                <c:pt idx="138">
                  <c:v>-2.0387142000000003</c:v>
                </c:pt>
                <c:pt idx="139">
                  <c:v>0.46705409999999936</c:v>
                </c:pt>
                <c:pt idx="140">
                  <c:v>1.2592116000000004</c:v>
                </c:pt>
                <c:pt idx="141">
                  <c:v>0.29822399999999982</c:v>
                </c:pt>
                <c:pt idx="142">
                  <c:v>0.22876920000000009</c:v>
                </c:pt>
                <c:pt idx="143">
                  <c:v>-0.41731740000000023</c:v>
                </c:pt>
                <c:pt idx="144">
                  <c:v>-1.2136932000000005</c:v>
                </c:pt>
                <c:pt idx="145">
                  <c:v>-1.2166362000000002</c:v>
                </c:pt>
                <c:pt idx="146">
                  <c:v>-0.39995369999999975</c:v>
                </c:pt>
                <c:pt idx="147">
                  <c:v>-0.26408520000000058</c:v>
                </c:pt>
                <c:pt idx="148">
                  <c:v>0.58801140000000107</c:v>
                </c:pt>
                <c:pt idx="149">
                  <c:v>0.7263324000000011</c:v>
                </c:pt>
                <c:pt idx="150">
                  <c:v>-0.42928560000000021</c:v>
                </c:pt>
                <c:pt idx="151">
                  <c:v>7.0632000000000944E-2</c:v>
                </c:pt>
                <c:pt idx="152">
                  <c:v>8.2011599999999255E-2</c:v>
                </c:pt>
                <c:pt idx="153">
                  <c:v>-0.1550960999999999</c:v>
                </c:pt>
                <c:pt idx="154">
                  <c:v>-0.79098029999999986</c:v>
                </c:pt>
                <c:pt idx="155">
                  <c:v>4.7872799999999958E-2</c:v>
                </c:pt>
                <c:pt idx="156">
                  <c:v>4.6695600000000961E-2</c:v>
                </c:pt>
                <c:pt idx="157">
                  <c:v>-0.62627040000000012</c:v>
                </c:pt>
                <c:pt idx="158">
                  <c:v>-4.7872799999999958E-2</c:v>
                </c:pt>
                <c:pt idx="159">
                  <c:v>0.24672150000000007</c:v>
                </c:pt>
                <c:pt idx="160">
                  <c:v>-0.45508590000000043</c:v>
                </c:pt>
                <c:pt idx="161">
                  <c:v>-0.7196615999999999</c:v>
                </c:pt>
                <c:pt idx="162">
                  <c:v>-0.59997959999999995</c:v>
                </c:pt>
                <c:pt idx="163">
                  <c:v>-0.86337810000000037</c:v>
                </c:pt>
                <c:pt idx="164">
                  <c:v>2.6388900000000798E-2</c:v>
                </c:pt>
                <c:pt idx="165">
                  <c:v>0.58860000000000057</c:v>
                </c:pt>
                <c:pt idx="166">
                  <c:v>-0.33893549999999972</c:v>
                </c:pt>
                <c:pt idx="167">
                  <c:v>-0.39102660000000006</c:v>
                </c:pt>
                <c:pt idx="168">
                  <c:v>-0.37660590000000038</c:v>
                </c:pt>
                <c:pt idx="169">
                  <c:v>5.3955000000004954E-3</c:v>
                </c:pt>
                <c:pt idx="170">
                  <c:v>0.34786260000000047</c:v>
                </c:pt>
                <c:pt idx="171">
                  <c:v>-9.9963900000000327E-2</c:v>
                </c:pt>
                <c:pt idx="172">
                  <c:v>-0.52032239999999974</c:v>
                </c:pt>
                <c:pt idx="173">
                  <c:v>-0.70592760000000032</c:v>
                </c:pt>
                <c:pt idx="174">
                  <c:v>-0.2017916999999998</c:v>
                </c:pt>
                <c:pt idx="175">
                  <c:v>-0.23651909999999968</c:v>
                </c:pt>
                <c:pt idx="176">
                  <c:v>-0.50060430000000022</c:v>
                </c:pt>
                <c:pt idx="177">
                  <c:v>-0.62273879999999981</c:v>
                </c:pt>
                <c:pt idx="178">
                  <c:v>-0.16941870000000009</c:v>
                </c:pt>
                <c:pt idx="179">
                  <c:v>-0.37542870000000028</c:v>
                </c:pt>
                <c:pt idx="180">
                  <c:v>-0.69454799999999983</c:v>
                </c:pt>
                <c:pt idx="181">
                  <c:v>-0.12988440000000029</c:v>
                </c:pt>
                <c:pt idx="182">
                  <c:v>0.17599140000000066</c:v>
                </c:pt>
                <c:pt idx="183">
                  <c:v>-0.32628059999999959</c:v>
                </c:pt>
                <c:pt idx="184">
                  <c:v>-0.26761679999999971</c:v>
                </c:pt>
                <c:pt idx="185">
                  <c:v>-0.11850479999999981</c:v>
                </c:pt>
                <c:pt idx="186">
                  <c:v>-0.18864629999999971</c:v>
                </c:pt>
                <c:pt idx="187">
                  <c:v>-0.1946303999999997</c:v>
                </c:pt>
                <c:pt idx="188">
                  <c:v>0.25329419999999958</c:v>
                </c:pt>
                <c:pt idx="189">
                  <c:v>-6.0429600000000534E-2</c:v>
                </c:pt>
                <c:pt idx="190">
                  <c:v>-0.15087779999999951</c:v>
                </c:pt>
                <c:pt idx="191">
                  <c:v>0.1724597999999993</c:v>
                </c:pt>
                <c:pt idx="192">
                  <c:v>0.49334489999999948</c:v>
                </c:pt>
                <c:pt idx="193">
                  <c:v>0.39573540000000046</c:v>
                </c:pt>
                <c:pt idx="194">
                  <c:v>-0.14724809999999969</c:v>
                </c:pt>
                <c:pt idx="195">
                  <c:v>-0.69631380000000043</c:v>
                </c:pt>
                <c:pt idx="196">
                  <c:v>-0.21611429999999995</c:v>
                </c:pt>
                <c:pt idx="197">
                  <c:v>-0.34187850000000047</c:v>
                </c:pt>
                <c:pt idx="198">
                  <c:v>-0.8777988000000001</c:v>
                </c:pt>
                <c:pt idx="199">
                  <c:v>-0.32932169999999988</c:v>
                </c:pt>
                <c:pt idx="200">
                  <c:v>0.96579449999999933</c:v>
                </c:pt>
                <c:pt idx="201">
                  <c:v>0.78980310000000087</c:v>
                </c:pt>
                <c:pt idx="202">
                  <c:v>0.19217789999999998</c:v>
                </c:pt>
                <c:pt idx="203">
                  <c:v>1.0202399999999312E-2</c:v>
                </c:pt>
                <c:pt idx="204">
                  <c:v>0.24250320000000075</c:v>
                </c:pt>
                <c:pt idx="205">
                  <c:v>0.17599140000000066</c:v>
                </c:pt>
                <c:pt idx="206">
                  <c:v>0.45381059999999973</c:v>
                </c:pt>
                <c:pt idx="207">
                  <c:v>0.24966449999999973</c:v>
                </c:pt>
                <c:pt idx="208">
                  <c:v>0.21434849999999928</c:v>
                </c:pt>
                <c:pt idx="209">
                  <c:v>0.53945190000000098</c:v>
                </c:pt>
                <c:pt idx="210">
                  <c:v>0.10114110000000041</c:v>
                </c:pt>
                <c:pt idx="211">
                  <c:v>-1.6775099999999897E-2</c:v>
                </c:pt>
                <c:pt idx="212">
                  <c:v>-0.12458700000000045</c:v>
                </c:pt>
                <c:pt idx="213">
                  <c:v>0.1616688000000005</c:v>
                </c:pt>
                <c:pt idx="214">
                  <c:v>0.13292549999999953</c:v>
                </c:pt>
                <c:pt idx="215">
                  <c:v>-0.23828490000000035</c:v>
                </c:pt>
                <c:pt idx="216">
                  <c:v>0.53346780000000094</c:v>
                </c:pt>
                <c:pt idx="217">
                  <c:v>-0.2017916999999998</c:v>
                </c:pt>
                <c:pt idx="218">
                  <c:v>-0.57417929999999973</c:v>
                </c:pt>
                <c:pt idx="219">
                  <c:v>0.3191192999999995</c:v>
                </c:pt>
                <c:pt idx="220">
                  <c:v>0.15568470000000051</c:v>
                </c:pt>
                <c:pt idx="221">
                  <c:v>-0.74487330000000052</c:v>
                </c:pt>
                <c:pt idx="222">
                  <c:v>-0.38563109999999962</c:v>
                </c:pt>
                <c:pt idx="223">
                  <c:v>0.42751979999999956</c:v>
                </c:pt>
                <c:pt idx="224">
                  <c:v>0.20238029999999929</c:v>
                </c:pt>
                <c:pt idx="225">
                  <c:v>-0.20601000000000019</c:v>
                </c:pt>
                <c:pt idx="226">
                  <c:v>-0.59272020000000036</c:v>
                </c:pt>
                <c:pt idx="227">
                  <c:v>-2.3936399999999979E-2</c:v>
                </c:pt>
                <c:pt idx="228">
                  <c:v>7.7204700000000431E-2</c:v>
                </c:pt>
                <c:pt idx="229">
                  <c:v>-0.34246709999999997</c:v>
                </c:pt>
                <c:pt idx="230">
                  <c:v>-0.50717699999999977</c:v>
                </c:pt>
                <c:pt idx="231">
                  <c:v>0.31136940000000102</c:v>
                </c:pt>
                <c:pt idx="232">
                  <c:v>0.76763249999999938</c:v>
                </c:pt>
                <c:pt idx="233">
                  <c:v>0.60772949999999959</c:v>
                </c:pt>
                <c:pt idx="234">
                  <c:v>-0.17069399999999973</c:v>
                </c:pt>
                <c:pt idx="235">
                  <c:v>-0.55024289999999976</c:v>
                </c:pt>
                <c:pt idx="236">
                  <c:v>-0.19335510000000006</c:v>
                </c:pt>
                <c:pt idx="237">
                  <c:v>0.21434849999999928</c:v>
                </c:pt>
                <c:pt idx="238">
                  <c:v>0.17363700000000049</c:v>
                </c:pt>
                <c:pt idx="239">
                  <c:v>-0.24132599999999957</c:v>
                </c:pt>
                <c:pt idx="240">
                  <c:v>-0.29037599999999963</c:v>
                </c:pt>
                <c:pt idx="241">
                  <c:v>-0.10477080000000023</c:v>
                </c:pt>
                <c:pt idx="242">
                  <c:v>0.9501965999999995</c:v>
                </c:pt>
                <c:pt idx="243">
                  <c:v>0.7993188</c:v>
                </c:pt>
                <c:pt idx="244">
                  <c:v>-0.43046280000000031</c:v>
                </c:pt>
                <c:pt idx="245">
                  <c:v>-0.15264360000000018</c:v>
                </c:pt>
                <c:pt idx="246">
                  <c:v>-0.3167649000000004</c:v>
                </c:pt>
                <c:pt idx="247">
                  <c:v>-0.7161299999999996</c:v>
                </c:pt>
                <c:pt idx="248">
                  <c:v>-0.13174830000000054</c:v>
                </c:pt>
                <c:pt idx="249">
                  <c:v>0.33589440000000048</c:v>
                </c:pt>
                <c:pt idx="250">
                  <c:v>-0.56878380000000028</c:v>
                </c:pt>
                <c:pt idx="251">
                  <c:v>-0.39818790000000015</c:v>
                </c:pt>
                <c:pt idx="252">
                  <c:v>-0.1616688000000005</c:v>
                </c:pt>
                <c:pt idx="253">
                  <c:v>8.2600200000000928E-2</c:v>
                </c:pt>
                <c:pt idx="254">
                  <c:v>0.67777290000000101</c:v>
                </c:pt>
                <c:pt idx="255">
                  <c:v>0.22935779999999958</c:v>
                </c:pt>
                <c:pt idx="256">
                  <c:v>0.17481419999999948</c:v>
                </c:pt>
                <c:pt idx="257">
                  <c:v>0.23112360000000026</c:v>
                </c:pt>
                <c:pt idx="258">
                  <c:v>-0.37425150000000018</c:v>
                </c:pt>
                <c:pt idx="259">
                  <c:v>-0.44782649999999974</c:v>
                </c:pt>
                <c:pt idx="260">
                  <c:v>0.33893550000000083</c:v>
                </c:pt>
                <c:pt idx="261">
                  <c:v>-5.8271399999999467E-2</c:v>
                </c:pt>
                <c:pt idx="262">
                  <c:v>-8.083440000000025E-2</c:v>
                </c:pt>
                <c:pt idx="263">
                  <c:v>-0.60115680000000005</c:v>
                </c:pt>
                <c:pt idx="264">
                  <c:v>-0.49579740000000033</c:v>
                </c:pt>
                <c:pt idx="265">
                  <c:v>-0.54367020000000033</c:v>
                </c:pt>
                <c:pt idx="266">
                  <c:v>0.19158930000000046</c:v>
                </c:pt>
                <c:pt idx="267">
                  <c:v>0.46823130000000052</c:v>
                </c:pt>
                <c:pt idx="268">
                  <c:v>0.73525950000000073</c:v>
                </c:pt>
                <c:pt idx="269">
                  <c:v>0.17422559999999998</c:v>
                </c:pt>
                <c:pt idx="270">
                  <c:v>0.15745049999999899</c:v>
                </c:pt>
                <c:pt idx="271">
                  <c:v>1.196819999999999E-2</c:v>
                </c:pt>
                <c:pt idx="272">
                  <c:v>-0.39033989999999996</c:v>
                </c:pt>
                <c:pt idx="273">
                  <c:v>-0.49216770000000049</c:v>
                </c:pt>
                <c:pt idx="274">
                  <c:v>9.5157000000000422E-2</c:v>
                </c:pt>
                <c:pt idx="275">
                  <c:v>0.21434849999999928</c:v>
                </c:pt>
                <c:pt idx="276">
                  <c:v>0.24309180000000025</c:v>
                </c:pt>
                <c:pt idx="277">
                  <c:v>0.15333030000000034</c:v>
                </c:pt>
                <c:pt idx="278">
                  <c:v>0.33108749999999948</c:v>
                </c:pt>
                <c:pt idx="279">
                  <c:v>-5.9840999999999948E-3</c:v>
                </c:pt>
                <c:pt idx="280">
                  <c:v>0.13469130000000021</c:v>
                </c:pt>
                <c:pt idx="281">
                  <c:v>0.18197550000000065</c:v>
                </c:pt>
                <c:pt idx="282">
                  <c:v>-0.27242369999999966</c:v>
                </c:pt>
                <c:pt idx="283">
                  <c:v>-0.77842350000000038</c:v>
                </c:pt>
                <c:pt idx="284">
                  <c:v>-0.11134349999999972</c:v>
                </c:pt>
                <c:pt idx="285">
                  <c:v>0.39642210000000055</c:v>
                </c:pt>
                <c:pt idx="286">
                  <c:v>4.2182999999993177E-3</c:v>
                </c:pt>
                <c:pt idx="287">
                  <c:v>-0.34668540000000037</c:v>
                </c:pt>
                <c:pt idx="288">
                  <c:v>-0.60890669999999958</c:v>
                </c:pt>
                <c:pt idx="289">
                  <c:v>-0.38798549999999976</c:v>
                </c:pt>
                <c:pt idx="290">
                  <c:v>0.69278219999999913</c:v>
                </c:pt>
                <c:pt idx="291">
                  <c:v>8.0245800000000755E-2</c:v>
                </c:pt>
                <c:pt idx="292">
                  <c:v>-6.0429600000000534E-2</c:v>
                </c:pt>
                <c:pt idx="293">
                  <c:v>0.13655519999999935</c:v>
                </c:pt>
                <c:pt idx="294">
                  <c:v>0.17128260000000031</c:v>
                </c:pt>
                <c:pt idx="295">
                  <c:v>6.4059299999999264E-2</c:v>
                </c:pt>
                <c:pt idx="296">
                  <c:v>-0.12929579999999971</c:v>
                </c:pt>
                <c:pt idx="297">
                  <c:v>0.57359070000000023</c:v>
                </c:pt>
                <c:pt idx="298">
                  <c:v>0.20120310000000027</c:v>
                </c:pt>
                <c:pt idx="299">
                  <c:v>-0.48618360000000049</c:v>
                </c:pt>
                <c:pt idx="300">
                  <c:v>-0.21317130000000029</c:v>
                </c:pt>
                <c:pt idx="301">
                  <c:v>3.8357100000000789E-2</c:v>
                </c:pt>
                <c:pt idx="302">
                  <c:v>-0.50413590000000053</c:v>
                </c:pt>
                <c:pt idx="303">
                  <c:v>-0.67178879999999985</c:v>
                </c:pt>
                <c:pt idx="304">
                  <c:v>-0.48255389999999959</c:v>
                </c:pt>
                <c:pt idx="305">
                  <c:v>-0.25564859999999973</c:v>
                </c:pt>
                <c:pt idx="306">
                  <c:v>5.2091099999999273E-2</c:v>
                </c:pt>
                <c:pt idx="307">
                  <c:v>0.44910179999999933</c:v>
                </c:pt>
                <c:pt idx="308">
                  <c:v>0.52032239999999974</c:v>
                </c:pt>
                <c:pt idx="309">
                  <c:v>0.28978739999999903</c:v>
                </c:pt>
                <c:pt idx="310">
                  <c:v>0.28017359999999919</c:v>
                </c:pt>
                <c:pt idx="311">
                  <c:v>0.22808249999999994</c:v>
                </c:pt>
                <c:pt idx="312">
                  <c:v>0.46823130000000052</c:v>
                </c:pt>
                <c:pt idx="313">
                  <c:v>0.41731740000000023</c:v>
                </c:pt>
                <c:pt idx="314">
                  <c:v>6.8866200000000266E-2</c:v>
                </c:pt>
                <c:pt idx="315">
                  <c:v>0.21974399999999977</c:v>
                </c:pt>
                <c:pt idx="316">
                  <c:v>0.12988439999999921</c:v>
                </c:pt>
                <c:pt idx="317">
                  <c:v>0.37778310000000043</c:v>
                </c:pt>
                <c:pt idx="318">
                  <c:v>-3.1097700000000061E-2</c:v>
                </c:pt>
                <c:pt idx="319">
                  <c:v>0.22572809999999977</c:v>
                </c:pt>
                <c:pt idx="320">
                  <c:v>-0.12870720000000022</c:v>
                </c:pt>
                <c:pt idx="321">
                  <c:v>-0.34011269999999982</c:v>
                </c:pt>
                <c:pt idx="322">
                  <c:v>5.9252400000000448E-2</c:v>
                </c:pt>
                <c:pt idx="323">
                  <c:v>-2.9331900000000473E-2</c:v>
                </c:pt>
                <c:pt idx="324">
                  <c:v>0.34246709999999997</c:v>
                </c:pt>
                <c:pt idx="325">
                  <c:v>0.25751250000000103</c:v>
                </c:pt>
                <c:pt idx="326">
                  <c:v>0.26585099999999906</c:v>
                </c:pt>
                <c:pt idx="327">
                  <c:v>0.18138689999999899</c:v>
                </c:pt>
                <c:pt idx="328">
                  <c:v>0.40054229999999924</c:v>
                </c:pt>
                <c:pt idx="329">
                  <c:v>0.29341710000000104</c:v>
                </c:pt>
                <c:pt idx="330">
                  <c:v>0.12272310000000021</c:v>
                </c:pt>
                <c:pt idx="331">
                  <c:v>0.46224720000000052</c:v>
                </c:pt>
                <c:pt idx="332">
                  <c:v>0.43831080000000056</c:v>
                </c:pt>
                <c:pt idx="333">
                  <c:v>-0.1946303999999997</c:v>
                </c:pt>
                <c:pt idx="334">
                  <c:v>-0.28615770000000029</c:v>
                </c:pt>
                <c:pt idx="335">
                  <c:v>0.28321469999999954</c:v>
                </c:pt>
                <c:pt idx="336">
                  <c:v>2.4524999999999478E-2</c:v>
                </c:pt>
                <c:pt idx="337">
                  <c:v>-0.20473470000000055</c:v>
                </c:pt>
                <c:pt idx="338">
                  <c:v>0.12517560000000102</c:v>
                </c:pt>
                <c:pt idx="339">
                  <c:v>0.22337369999999959</c:v>
                </c:pt>
                <c:pt idx="340">
                  <c:v>0.11016630000000073</c:v>
                </c:pt>
                <c:pt idx="341">
                  <c:v>-0.13655520000000043</c:v>
                </c:pt>
                <c:pt idx="342">
                  <c:v>-8.3777399999999932E-2</c:v>
                </c:pt>
                <c:pt idx="343">
                  <c:v>0.13351409999999903</c:v>
                </c:pt>
                <c:pt idx="344">
                  <c:v>0.21915540000000028</c:v>
                </c:pt>
                <c:pt idx="345">
                  <c:v>-4.4341199999999692E-2</c:v>
                </c:pt>
                <c:pt idx="346">
                  <c:v>-0.27065790000000006</c:v>
                </c:pt>
                <c:pt idx="347">
                  <c:v>-4.9050000000000045E-2</c:v>
                </c:pt>
                <c:pt idx="348">
                  <c:v>-0.23651909999999968</c:v>
                </c:pt>
                <c:pt idx="349">
                  <c:v>-0.12811859999999961</c:v>
                </c:pt>
                <c:pt idx="350">
                  <c:v>-0.50237009999999982</c:v>
                </c:pt>
                <c:pt idx="351">
                  <c:v>-0.19100069999999988</c:v>
                </c:pt>
                <c:pt idx="352">
                  <c:v>-9.7609500000000141E-2</c:v>
                </c:pt>
                <c:pt idx="353">
                  <c:v>-0.3208851000000002</c:v>
                </c:pt>
                <c:pt idx="354">
                  <c:v>-2.8154700000000386E-2</c:v>
                </c:pt>
                <c:pt idx="355">
                  <c:v>-0.38259000000000037</c:v>
                </c:pt>
                <c:pt idx="356">
                  <c:v>-0.3634605000000003</c:v>
                </c:pt>
                <c:pt idx="357">
                  <c:v>-0.46705410000000042</c:v>
                </c:pt>
                <c:pt idx="358">
                  <c:v>-0.52866089999999999</c:v>
                </c:pt>
                <c:pt idx="359">
                  <c:v>-0.66462749999999982</c:v>
                </c:pt>
                <c:pt idx="360">
                  <c:v>-0.58438170000000011</c:v>
                </c:pt>
                <c:pt idx="361">
                  <c:v>-0.5951727</c:v>
                </c:pt>
                <c:pt idx="362">
                  <c:v>-0.72868680000000019</c:v>
                </c:pt>
                <c:pt idx="363">
                  <c:v>-0.52807230000000049</c:v>
                </c:pt>
                <c:pt idx="364">
                  <c:v>-0.71308890000000036</c:v>
                </c:pt>
                <c:pt idx="365">
                  <c:v>-0.26761679999999971</c:v>
                </c:pt>
                <c:pt idx="366">
                  <c:v>-0.23710770000000025</c:v>
                </c:pt>
                <c:pt idx="367">
                  <c:v>-1.2040793999999997</c:v>
                </c:pt>
                <c:pt idx="368">
                  <c:v>-0.54367020000000033</c:v>
                </c:pt>
                <c:pt idx="369">
                  <c:v>-0.49932899999999947</c:v>
                </c:pt>
                <c:pt idx="370">
                  <c:v>-0.57663180000000058</c:v>
                </c:pt>
                <c:pt idx="371">
                  <c:v>-0.4765697999999996</c:v>
                </c:pt>
                <c:pt idx="372">
                  <c:v>-0.57722040000000008</c:v>
                </c:pt>
                <c:pt idx="373">
                  <c:v>-0.45145619999999953</c:v>
                </c:pt>
                <c:pt idx="374">
                  <c:v>0.26349660000000108</c:v>
                </c:pt>
                <c:pt idx="375">
                  <c:v>-5.6309399999999683E-2</c:v>
                </c:pt>
                <c:pt idx="376">
                  <c:v>-0.27418950000000031</c:v>
                </c:pt>
                <c:pt idx="377">
                  <c:v>-0.12929579999999971</c:v>
                </c:pt>
                <c:pt idx="378">
                  <c:v>0.56878379999999928</c:v>
                </c:pt>
                <c:pt idx="379">
                  <c:v>0.49275629999999998</c:v>
                </c:pt>
                <c:pt idx="380">
                  <c:v>-0.1622574</c:v>
                </c:pt>
                <c:pt idx="381">
                  <c:v>0.30656250000000002</c:v>
                </c:pt>
                <c:pt idx="382">
                  <c:v>0.86161230000000077</c:v>
                </c:pt>
                <c:pt idx="383">
                  <c:v>0.44664930000000069</c:v>
                </c:pt>
                <c:pt idx="384">
                  <c:v>0.31254660000000001</c:v>
                </c:pt>
                <c:pt idx="385">
                  <c:v>-3.1686299999999563E-2</c:v>
                </c:pt>
                <c:pt idx="386">
                  <c:v>0.15568470000000051</c:v>
                </c:pt>
                <c:pt idx="387">
                  <c:v>0.42751979999999956</c:v>
                </c:pt>
                <c:pt idx="388">
                  <c:v>0.10653660000000091</c:v>
                </c:pt>
                <c:pt idx="389">
                  <c:v>-0.57898619999999967</c:v>
                </c:pt>
                <c:pt idx="390">
                  <c:v>0.16765290000000049</c:v>
                </c:pt>
                <c:pt idx="391">
                  <c:v>-0.1394982000000001</c:v>
                </c:pt>
                <c:pt idx="392">
                  <c:v>-9.7609500000000141E-2</c:v>
                </c:pt>
                <c:pt idx="393">
                  <c:v>-0.11075490000000023</c:v>
                </c:pt>
                <c:pt idx="394">
                  <c:v>-0.6388271999999996</c:v>
                </c:pt>
                <c:pt idx="395">
                  <c:v>-0.28321469999999954</c:v>
                </c:pt>
                <c:pt idx="396">
                  <c:v>0.14430510000000002</c:v>
                </c:pt>
                <c:pt idx="397">
                  <c:v>-0.34786260000000047</c:v>
                </c:pt>
                <c:pt idx="398">
                  <c:v>0.175402799999999</c:v>
                </c:pt>
                <c:pt idx="399">
                  <c:v>-0.20473470000000055</c:v>
                </c:pt>
                <c:pt idx="400">
                  <c:v>-0.80530290000000004</c:v>
                </c:pt>
                <c:pt idx="401">
                  <c:v>-0.59997959999999995</c:v>
                </c:pt>
                <c:pt idx="402">
                  <c:v>-0.76704389999999989</c:v>
                </c:pt>
                <c:pt idx="403">
                  <c:v>-0.77901209999999987</c:v>
                </c:pt>
                <c:pt idx="404">
                  <c:v>0.23230079999999925</c:v>
                </c:pt>
                <c:pt idx="405">
                  <c:v>-0.4790223000000004</c:v>
                </c:pt>
                <c:pt idx="406">
                  <c:v>-0.85562819999999973</c:v>
                </c:pt>
                <c:pt idx="407">
                  <c:v>-0.33354000000000034</c:v>
                </c:pt>
                <c:pt idx="408">
                  <c:v>-0.18923490000000029</c:v>
                </c:pt>
                <c:pt idx="409">
                  <c:v>-0.27546479999999995</c:v>
                </c:pt>
                <c:pt idx="410">
                  <c:v>6.3470699999999769E-2</c:v>
                </c:pt>
                <c:pt idx="411">
                  <c:v>0.44664930000000069</c:v>
                </c:pt>
                <c:pt idx="412">
                  <c:v>0.38082420000000078</c:v>
                </c:pt>
                <c:pt idx="413">
                  <c:v>7.1220600000000439E-2</c:v>
                </c:pt>
                <c:pt idx="414">
                  <c:v>0.22935779999999958</c:v>
                </c:pt>
                <c:pt idx="415">
                  <c:v>0.55328400000000011</c:v>
                </c:pt>
                <c:pt idx="416">
                  <c:v>1.0532015999999991</c:v>
                </c:pt>
                <c:pt idx="417">
                  <c:v>0.5969385000000007</c:v>
                </c:pt>
                <c:pt idx="418">
                  <c:v>1.9718100000000661E-2</c:v>
                </c:pt>
                <c:pt idx="419">
                  <c:v>1.7952299999999984E-2</c:v>
                </c:pt>
                <c:pt idx="420">
                  <c:v>0.41555159999999958</c:v>
                </c:pt>
                <c:pt idx="421">
                  <c:v>0.40770360000000044</c:v>
                </c:pt>
                <c:pt idx="422">
                  <c:v>-9.3979800000000321E-2</c:v>
                </c:pt>
                <c:pt idx="423">
                  <c:v>-0.38504250000000007</c:v>
                </c:pt>
                <c:pt idx="424">
                  <c:v>-0.32628059999999959</c:v>
                </c:pt>
                <c:pt idx="425">
                  <c:v>-0.29155319999999973</c:v>
                </c:pt>
                <c:pt idx="426">
                  <c:v>-9.7020899999999563E-2</c:v>
                </c:pt>
                <c:pt idx="427">
                  <c:v>-0.24073740000000007</c:v>
                </c:pt>
                <c:pt idx="428">
                  <c:v>-7.0631999999999848E-2</c:v>
                </c:pt>
                <c:pt idx="429">
                  <c:v>0.37601729999999978</c:v>
                </c:pt>
                <c:pt idx="430">
                  <c:v>0.3155877000000003</c:v>
                </c:pt>
                <c:pt idx="431">
                  <c:v>-7.308449999999958E-2</c:v>
                </c:pt>
                <c:pt idx="432">
                  <c:v>0.3975992999999996</c:v>
                </c:pt>
                <c:pt idx="433">
                  <c:v>0.3922037999999991</c:v>
                </c:pt>
                <c:pt idx="434">
                  <c:v>3.7768499999999108E-2</c:v>
                </c:pt>
                <c:pt idx="435">
                  <c:v>0.63107730000000006</c:v>
                </c:pt>
                <c:pt idx="436">
                  <c:v>0.51855659999999915</c:v>
                </c:pt>
                <c:pt idx="437">
                  <c:v>0.44782649999999974</c:v>
                </c:pt>
                <c:pt idx="438">
                  <c:v>0.20954160000000047</c:v>
                </c:pt>
                <c:pt idx="439">
                  <c:v>0.10653660000000091</c:v>
                </c:pt>
                <c:pt idx="440">
                  <c:v>0.28086029999999934</c:v>
                </c:pt>
                <c:pt idx="441">
                  <c:v>8.7407099999999738E-2</c:v>
                </c:pt>
                <c:pt idx="442">
                  <c:v>-0.33471720000000038</c:v>
                </c:pt>
                <c:pt idx="443">
                  <c:v>-0.4352697000000002</c:v>
                </c:pt>
                <c:pt idx="444">
                  <c:v>-0.21199410000000019</c:v>
                </c:pt>
                <c:pt idx="445">
                  <c:v>-0.1568618999999995</c:v>
                </c:pt>
                <c:pt idx="446">
                  <c:v>-0.68797530000000029</c:v>
                </c:pt>
                <c:pt idx="447">
                  <c:v>0.22994639999999908</c:v>
                </c:pt>
                <c:pt idx="448">
                  <c:v>0.29998980000000053</c:v>
                </c:pt>
                <c:pt idx="449">
                  <c:v>0.5538725999999996</c:v>
                </c:pt>
                <c:pt idx="450">
                  <c:v>0.18619379999999996</c:v>
                </c:pt>
                <c:pt idx="451">
                  <c:v>0.3981878999999991</c:v>
                </c:pt>
                <c:pt idx="452">
                  <c:v>0.65805480000000027</c:v>
                </c:pt>
                <c:pt idx="453">
                  <c:v>1.0304424000000003</c:v>
                </c:pt>
                <c:pt idx="454">
                  <c:v>0.76164839999999934</c:v>
                </c:pt>
                <c:pt idx="455">
                  <c:v>3.8945700000000284E-2</c:v>
                </c:pt>
                <c:pt idx="456">
                  <c:v>7.7204700000000431E-2</c:v>
                </c:pt>
                <c:pt idx="457">
                  <c:v>-0.72152550000000004</c:v>
                </c:pt>
                <c:pt idx="458">
                  <c:v>-0.30352139999999972</c:v>
                </c:pt>
                <c:pt idx="459">
                  <c:v>0.15931440000000033</c:v>
                </c:pt>
                <c:pt idx="460">
                  <c:v>-0.37425150000000018</c:v>
                </c:pt>
                <c:pt idx="461">
                  <c:v>-0.7196615999999999</c:v>
                </c:pt>
                <c:pt idx="462">
                  <c:v>-0.26467380000000007</c:v>
                </c:pt>
                <c:pt idx="463">
                  <c:v>0.56878379999999928</c:v>
                </c:pt>
                <c:pt idx="464">
                  <c:v>-0.10840050000000005</c:v>
                </c:pt>
                <c:pt idx="465">
                  <c:v>0.40839030000000059</c:v>
                </c:pt>
                <c:pt idx="466">
                  <c:v>1.3441661999999992</c:v>
                </c:pt>
                <c:pt idx="467">
                  <c:v>0.3185307</c:v>
                </c:pt>
                <c:pt idx="468">
                  <c:v>4.6106999999999281E-2</c:v>
                </c:pt>
                <c:pt idx="469">
                  <c:v>0.14430510000000002</c:v>
                </c:pt>
                <c:pt idx="470">
                  <c:v>1.3734000000000666E-2</c:v>
                </c:pt>
                <c:pt idx="471">
                  <c:v>-0.70710480000000031</c:v>
                </c:pt>
                <c:pt idx="472">
                  <c:v>-0.85562819999999973</c:v>
                </c:pt>
                <c:pt idx="473">
                  <c:v>-0.69631380000000043</c:v>
                </c:pt>
                <c:pt idx="474">
                  <c:v>-3.5316000000000472E-2</c:v>
                </c:pt>
                <c:pt idx="475">
                  <c:v>-0.99748079999999995</c:v>
                </c:pt>
                <c:pt idx="476">
                  <c:v>-0.68974109999999988</c:v>
                </c:pt>
                <c:pt idx="477">
                  <c:v>-7.308449999999958E-2</c:v>
                </c:pt>
                <c:pt idx="478">
                  <c:v>-0.2173895999999996</c:v>
                </c:pt>
                <c:pt idx="479">
                  <c:v>-7.8480000000000077E-2</c:v>
                </c:pt>
                <c:pt idx="480">
                  <c:v>0.29577149999999902</c:v>
                </c:pt>
                <c:pt idx="481">
                  <c:v>0.29282849999999933</c:v>
                </c:pt>
                <c:pt idx="482">
                  <c:v>0.34305569999999946</c:v>
                </c:pt>
                <c:pt idx="483">
                  <c:v>-0.17667809999999973</c:v>
                </c:pt>
                <c:pt idx="484">
                  <c:v>-0.19041210000000039</c:v>
                </c:pt>
                <c:pt idx="485">
                  <c:v>-0.66757050000000062</c:v>
                </c:pt>
                <c:pt idx="486">
                  <c:v>9.0252000000003128E-3</c:v>
                </c:pt>
                <c:pt idx="487">
                  <c:v>0.93342150000000068</c:v>
                </c:pt>
                <c:pt idx="488">
                  <c:v>0.64549800000000079</c:v>
                </c:pt>
                <c:pt idx="489">
                  <c:v>0.31617629999999985</c:v>
                </c:pt>
                <c:pt idx="490">
                  <c:v>0.48981330000000034</c:v>
                </c:pt>
                <c:pt idx="491">
                  <c:v>6.7100399999999588E-2</c:v>
                </c:pt>
                <c:pt idx="492">
                  <c:v>-0.39033989999999996</c:v>
                </c:pt>
                <c:pt idx="493">
                  <c:v>-0.42153569999999957</c:v>
                </c:pt>
                <c:pt idx="494">
                  <c:v>1.0232810999999991</c:v>
                </c:pt>
                <c:pt idx="495">
                  <c:v>0.28556909999999969</c:v>
                </c:pt>
                <c:pt idx="496">
                  <c:v>6.8866200000000266E-2</c:v>
                </c:pt>
                <c:pt idx="497">
                  <c:v>-0.72446849999999974</c:v>
                </c:pt>
                <c:pt idx="498">
                  <c:v>0.38857409999999926</c:v>
                </c:pt>
                <c:pt idx="499">
                  <c:v>0.37905840000000007</c:v>
                </c:pt>
                <c:pt idx="500">
                  <c:v>0.38857409999999926</c:v>
                </c:pt>
                <c:pt idx="501">
                  <c:v>2.5113599999998976E-2</c:v>
                </c:pt>
                <c:pt idx="502">
                  <c:v>-0.12576420000000052</c:v>
                </c:pt>
                <c:pt idx="503">
                  <c:v>0.46940849999999951</c:v>
                </c:pt>
                <c:pt idx="504">
                  <c:v>0.33707159999999947</c:v>
                </c:pt>
                <c:pt idx="505">
                  <c:v>-0.46823130000000052</c:v>
                </c:pt>
                <c:pt idx="506">
                  <c:v>-0.12458700000000045</c:v>
                </c:pt>
                <c:pt idx="507">
                  <c:v>0.46048139999999982</c:v>
                </c:pt>
                <c:pt idx="508">
                  <c:v>-0.47843369999999985</c:v>
                </c:pt>
                <c:pt idx="509">
                  <c:v>-0.11732759999999971</c:v>
                </c:pt>
                <c:pt idx="510">
                  <c:v>0.47843369999999985</c:v>
                </c:pt>
                <c:pt idx="511">
                  <c:v>-3.2961600000000292E-2</c:v>
                </c:pt>
                <c:pt idx="512">
                  <c:v>-0.30538529999999992</c:v>
                </c:pt>
                <c:pt idx="513">
                  <c:v>-0.75507569999999991</c:v>
                </c:pt>
                <c:pt idx="514">
                  <c:v>0.16284599999999949</c:v>
                </c:pt>
                <c:pt idx="515">
                  <c:v>-0.41555159999999958</c:v>
                </c:pt>
                <c:pt idx="516">
                  <c:v>-0.23288939999999986</c:v>
                </c:pt>
                <c:pt idx="517">
                  <c:v>0.35090370000000082</c:v>
                </c:pt>
                <c:pt idx="518">
                  <c:v>-0.23651909999999968</c:v>
                </c:pt>
                <c:pt idx="519">
                  <c:v>-0.17187119999999981</c:v>
                </c:pt>
                <c:pt idx="520">
                  <c:v>0.32274899999999934</c:v>
                </c:pt>
                <c:pt idx="521">
                  <c:v>-1.5009300000000309E-2</c:v>
                </c:pt>
                <c:pt idx="522">
                  <c:v>-0.14607089999999961</c:v>
                </c:pt>
                <c:pt idx="523">
                  <c:v>-4.9736700000000189E-2</c:v>
                </c:pt>
                <c:pt idx="524">
                  <c:v>-0.15323219999999968</c:v>
                </c:pt>
                <c:pt idx="525">
                  <c:v>-0.36041939999999995</c:v>
                </c:pt>
                <c:pt idx="526">
                  <c:v>0.29459430000000003</c:v>
                </c:pt>
                <c:pt idx="527">
                  <c:v>0.22808249999999994</c:v>
                </c:pt>
                <c:pt idx="528">
                  <c:v>5.1502499999999778E-2</c:v>
                </c:pt>
                <c:pt idx="529">
                  <c:v>-0.18678239999999949</c:v>
                </c:pt>
                <c:pt idx="530">
                  <c:v>0.19217789999999998</c:v>
                </c:pt>
                <c:pt idx="531">
                  <c:v>0.60409979999999974</c:v>
                </c:pt>
                <c:pt idx="532">
                  <c:v>0.22631669999999926</c:v>
                </c:pt>
                <c:pt idx="533">
                  <c:v>-0.15028920000000001</c:v>
                </c:pt>
                <c:pt idx="534">
                  <c:v>0.58379309999999951</c:v>
                </c:pt>
                <c:pt idx="535">
                  <c:v>0.25927829999999957</c:v>
                </c:pt>
                <c:pt idx="536">
                  <c:v>9.5843700000000559E-2</c:v>
                </c:pt>
                <c:pt idx="537">
                  <c:v>0.28684439999999933</c:v>
                </c:pt>
                <c:pt idx="538">
                  <c:v>-0.16402319999999959</c:v>
                </c:pt>
                <c:pt idx="539">
                  <c:v>-0.24191460000000017</c:v>
                </c:pt>
                <c:pt idx="540">
                  <c:v>-0.28919879999999953</c:v>
                </c:pt>
                <c:pt idx="541">
                  <c:v>4.9049999999998956E-2</c:v>
                </c:pt>
                <c:pt idx="542">
                  <c:v>0.3262806000000007</c:v>
                </c:pt>
                <c:pt idx="543">
                  <c:v>-0.34786260000000047</c:v>
                </c:pt>
                <c:pt idx="544">
                  <c:v>0.1185048000000009</c:v>
                </c:pt>
                <c:pt idx="545">
                  <c:v>0.14489369999999951</c:v>
                </c:pt>
                <c:pt idx="546">
                  <c:v>0.85984650000000007</c:v>
                </c:pt>
                <c:pt idx="547">
                  <c:v>0.73231650000000104</c:v>
                </c:pt>
                <c:pt idx="548">
                  <c:v>0.19100070000000097</c:v>
                </c:pt>
                <c:pt idx="549">
                  <c:v>-0.44066519999999965</c:v>
                </c:pt>
                <c:pt idx="550">
                  <c:v>-0.70112070000000037</c:v>
                </c:pt>
                <c:pt idx="551">
                  <c:v>-0.60233400000000015</c:v>
                </c:pt>
                <c:pt idx="552">
                  <c:v>-8.3188800000000424E-2</c:v>
                </c:pt>
                <c:pt idx="553">
                  <c:v>-8.6229899999999651E-2</c:v>
                </c:pt>
                <c:pt idx="554">
                  <c:v>-0.6777728999999999</c:v>
                </c:pt>
                <c:pt idx="555">
                  <c:v>-0.51257250000000021</c:v>
                </c:pt>
                <c:pt idx="556">
                  <c:v>-0.59399550000000001</c:v>
                </c:pt>
                <c:pt idx="557">
                  <c:v>-0.78911639999999961</c:v>
                </c:pt>
                <c:pt idx="558">
                  <c:v>-0.33226469999999958</c:v>
                </c:pt>
                <c:pt idx="559">
                  <c:v>-0.15931440000000033</c:v>
                </c:pt>
                <c:pt idx="560">
                  <c:v>-0.49040189999999984</c:v>
                </c:pt>
                <c:pt idx="561">
                  <c:v>-0.1394982000000001</c:v>
                </c:pt>
                <c:pt idx="562">
                  <c:v>-0.35208089999999981</c:v>
                </c:pt>
                <c:pt idx="563">
                  <c:v>-0.74487330000000052</c:v>
                </c:pt>
                <c:pt idx="564">
                  <c:v>0.11919150000000103</c:v>
                </c:pt>
                <c:pt idx="565">
                  <c:v>-0.37003319999999978</c:v>
                </c:pt>
                <c:pt idx="566">
                  <c:v>0.38621969999999911</c:v>
                </c:pt>
                <c:pt idx="567">
                  <c:v>0.30293280000000022</c:v>
                </c:pt>
                <c:pt idx="568">
                  <c:v>0.36169469999999959</c:v>
                </c:pt>
                <c:pt idx="569">
                  <c:v>-0.55926810000000005</c:v>
                </c:pt>
                <c:pt idx="570">
                  <c:v>8.7407099999999738E-2</c:v>
                </c:pt>
                <c:pt idx="571">
                  <c:v>4.2477299999999461E-2</c:v>
                </c:pt>
                <c:pt idx="572">
                  <c:v>0.24789869999999906</c:v>
                </c:pt>
                <c:pt idx="573">
                  <c:v>1.017296999999999</c:v>
                </c:pt>
                <c:pt idx="574">
                  <c:v>0.52032239999999974</c:v>
                </c:pt>
                <c:pt idx="575">
                  <c:v>0.46519020000000022</c:v>
                </c:pt>
                <c:pt idx="576">
                  <c:v>0.20355750000000047</c:v>
                </c:pt>
                <c:pt idx="577">
                  <c:v>0.2173895999999996</c:v>
                </c:pt>
                <c:pt idx="578">
                  <c:v>1.2609774000000011</c:v>
                </c:pt>
                <c:pt idx="579">
                  <c:v>-0.1580390999999996</c:v>
                </c:pt>
                <c:pt idx="580">
                  <c:v>-0.72633239999999999</c:v>
                </c:pt>
                <c:pt idx="581">
                  <c:v>-0.17540280000000008</c:v>
                </c:pt>
                <c:pt idx="582">
                  <c:v>-0.85386240000000013</c:v>
                </c:pt>
                <c:pt idx="583">
                  <c:v>0.11438460000000004</c:v>
                </c:pt>
                <c:pt idx="584">
                  <c:v>0.33295140000000084</c:v>
                </c:pt>
                <c:pt idx="585">
                  <c:v>-0.50178150000000032</c:v>
                </c:pt>
                <c:pt idx="586">
                  <c:v>-0.61547940000000023</c:v>
                </c:pt>
                <c:pt idx="587">
                  <c:v>-1.0088604000000005</c:v>
                </c:pt>
                <c:pt idx="588">
                  <c:v>-0.42330150000000022</c:v>
                </c:pt>
                <c:pt idx="589">
                  <c:v>-0.25506000000000023</c:v>
                </c:pt>
                <c:pt idx="590">
                  <c:v>-0.53405640000000043</c:v>
                </c:pt>
                <c:pt idx="591">
                  <c:v>-0.27301230000000021</c:v>
                </c:pt>
                <c:pt idx="592">
                  <c:v>-0.7149527999999995</c:v>
                </c:pt>
                <c:pt idx="593">
                  <c:v>-0.41976989999999997</c:v>
                </c:pt>
                <c:pt idx="594">
                  <c:v>0.30479669999999937</c:v>
                </c:pt>
                <c:pt idx="595">
                  <c:v>7.308449999999958E-2</c:v>
                </c:pt>
                <c:pt idx="596">
                  <c:v>-0.19100069999999988</c:v>
                </c:pt>
                <c:pt idx="597">
                  <c:v>-0.22033260000000035</c:v>
                </c:pt>
                <c:pt idx="598">
                  <c:v>0.28262610000000005</c:v>
                </c:pt>
                <c:pt idx="599">
                  <c:v>-6.8277599999999675E-2</c:v>
                </c:pt>
                <c:pt idx="600">
                  <c:v>-0.46342439999999951</c:v>
                </c:pt>
                <c:pt idx="601">
                  <c:v>0.19816199999999998</c:v>
                </c:pt>
                <c:pt idx="602">
                  <c:v>3.1686300000000653E-2</c:v>
                </c:pt>
                <c:pt idx="603">
                  <c:v>-0.27840779999999965</c:v>
                </c:pt>
                <c:pt idx="604">
                  <c:v>-0.22994640000000016</c:v>
                </c:pt>
                <c:pt idx="605">
                  <c:v>-5.3856899999999951E-2</c:v>
                </c:pt>
                <c:pt idx="606">
                  <c:v>0.24613290000000057</c:v>
                </c:pt>
                <c:pt idx="607">
                  <c:v>0.37003319999999978</c:v>
                </c:pt>
                <c:pt idx="608">
                  <c:v>-1.9129500000000074E-2</c:v>
                </c:pt>
                <c:pt idx="609">
                  <c:v>0.52866089999999999</c:v>
                </c:pt>
                <c:pt idx="610">
                  <c:v>0.17069400000000082</c:v>
                </c:pt>
                <c:pt idx="611">
                  <c:v>0.46764270000000102</c:v>
                </c:pt>
                <c:pt idx="612">
                  <c:v>0.71495280000000061</c:v>
                </c:pt>
                <c:pt idx="613">
                  <c:v>-3.8945700000000284E-2</c:v>
                </c:pt>
                <c:pt idx="614">
                  <c:v>-0.22690529999999987</c:v>
                </c:pt>
                <c:pt idx="615">
                  <c:v>-0.18020969999999997</c:v>
                </c:pt>
                <c:pt idx="616">
                  <c:v>6.7688999999999083E-2</c:v>
                </c:pt>
                <c:pt idx="617">
                  <c:v>-0.12635280000000004</c:v>
                </c:pt>
                <c:pt idx="618">
                  <c:v>0.80294849999999984</c:v>
                </c:pt>
                <c:pt idx="619">
                  <c:v>0.86995080000000091</c:v>
                </c:pt>
                <c:pt idx="620">
                  <c:v>-0.44007660000000015</c:v>
                </c:pt>
                <c:pt idx="621">
                  <c:v>0.1406754000000002</c:v>
                </c:pt>
                <c:pt idx="622">
                  <c:v>-0.46705410000000042</c:v>
                </c:pt>
                <c:pt idx="623">
                  <c:v>-0.1412639999999997</c:v>
                </c:pt>
                <c:pt idx="624">
                  <c:v>-0.11134349999999972</c:v>
                </c:pt>
                <c:pt idx="625">
                  <c:v>0.54788849999999956</c:v>
                </c:pt>
                <c:pt idx="626">
                  <c:v>-8.3385000000001704E-3</c:v>
                </c:pt>
                <c:pt idx="627">
                  <c:v>-0.42810840000000017</c:v>
                </c:pt>
                <c:pt idx="628">
                  <c:v>-0.49638599999999983</c:v>
                </c:pt>
                <c:pt idx="629">
                  <c:v>-0.2789964000000002</c:v>
                </c:pt>
                <c:pt idx="630">
                  <c:v>-0.41908319999999982</c:v>
                </c:pt>
                <c:pt idx="631">
                  <c:v>-0.33354000000000034</c:v>
                </c:pt>
                <c:pt idx="632">
                  <c:v>-0.60890669999999958</c:v>
                </c:pt>
                <c:pt idx="633">
                  <c:v>-0.32991030000000049</c:v>
                </c:pt>
                <c:pt idx="634">
                  <c:v>-0.38141280000000027</c:v>
                </c:pt>
                <c:pt idx="635">
                  <c:v>0.27065790000000006</c:v>
                </c:pt>
                <c:pt idx="636">
                  <c:v>0.53287919999999933</c:v>
                </c:pt>
                <c:pt idx="637">
                  <c:v>-3.3550199999999794E-2</c:v>
                </c:pt>
                <c:pt idx="638">
                  <c:v>-0.33952410000000033</c:v>
                </c:pt>
                <c:pt idx="639">
                  <c:v>-0.37179900000000043</c:v>
                </c:pt>
                <c:pt idx="640">
                  <c:v>-0.26702820000000022</c:v>
                </c:pt>
                <c:pt idx="641">
                  <c:v>-8.7995700000000329E-2</c:v>
                </c:pt>
                <c:pt idx="642">
                  <c:v>0.93940560000000073</c:v>
                </c:pt>
                <c:pt idx="643">
                  <c:v>0.76939830000000009</c:v>
                </c:pt>
                <c:pt idx="644">
                  <c:v>0.18805769999999913</c:v>
                </c:pt>
                <c:pt idx="645">
                  <c:v>-0.10300499999999956</c:v>
                </c:pt>
                <c:pt idx="646">
                  <c:v>2.9331900000000473E-2</c:v>
                </c:pt>
                <c:pt idx="647">
                  <c:v>0.79215750000000107</c:v>
                </c:pt>
                <c:pt idx="648">
                  <c:v>0.64667519999999978</c:v>
                </c:pt>
                <c:pt idx="649">
                  <c:v>0.39396959999999975</c:v>
                </c:pt>
                <c:pt idx="650">
                  <c:v>-0.76105979999999984</c:v>
                </c:pt>
                <c:pt idx="651">
                  <c:v>-1.0406447999999995</c:v>
                </c:pt>
                <c:pt idx="652">
                  <c:v>0.46342439999999951</c:v>
                </c:pt>
                <c:pt idx="653">
                  <c:v>0.84248279999999964</c:v>
                </c:pt>
                <c:pt idx="654">
                  <c:v>0.44910179999999933</c:v>
                </c:pt>
                <c:pt idx="655">
                  <c:v>0.38376720000000047</c:v>
                </c:pt>
                <c:pt idx="656">
                  <c:v>0.87475769999999975</c:v>
                </c:pt>
                <c:pt idx="657">
                  <c:v>-0.21258269999999968</c:v>
                </c:pt>
                <c:pt idx="658">
                  <c:v>-0.41976989999999997</c:v>
                </c:pt>
                <c:pt idx="659">
                  <c:v>-1.3733999999999576E-2</c:v>
                </c:pt>
                <c:pt idx="660">
                  <c:v>-0.19698479999999988</c:v>
                </c:pt>
                <c:pt idx="661">
                  <c:v>-1.4525667000000004</c:v>
                </c:pt>
                <c:pt idx="662">
                  <c:v>-0.53287920000000033</c:v>
                </c:pt>
                <c:pt idx="663">
                  <c:v>-0.32932169999999988</c:v>
                </c:pt>
                <c:pt idx="664">
                  <c:v>-0.52748369999999989</c:v>
                </c:pt>
                <c:pt idx="665">
                  <c:v>-0.5143382999999998</c:v>
                </c:pt>
                <c:pt idx="666">
                  <c:v>0.28321469999999954</c:v>
                </c:pt>
                <c:pt idx="667">
                  <c:v>-0.68434560000000044</c:v>
                </c:pt>
                <c:pt idx="668">
                  <c:v>-0.91370340000000005</c:v>
                </c:pt>
                <c:pt idx="669">
                  <c:v>1.1460041999999993</c:v>
                </c:pt>
                <c:pt idx="670">
                  <c:v>1.6777061999999996</c:v>
                </c:pt>
                <c:pt idx="671">
                  <c:v>0.70896870000000056</c:v>
                </c:pt>
                <c:pt idx="672">
                  <c:v>-0.30352139999999972</c:v>
                </c:pt>
                <c:pt idx="673">
                  <c:v>0.5538725999999996</c:v>
                </c:pt>
                <c:pt idx="674">
                  <c:v>0.44488350000000004</c:v>
                </c:pt>
                <c:pt idx="675">
                  <c:v>0.82453049999999961</c:v>
                </c:pt>
                <c:pt idx="676">
                  <c:v>0.24672150000000007</c:v>
                </c:pt>
                <c:pt idx="677">
                  <c:v>-0.60655230000000049</c:v>
                </c:pt>
                <c:pt idx="678">
                  <c:v>0.33226470000000069</c:v>
                </c:pt>
                <c:pt idx="679">
                  <c:v>0.20659860000000077</c:v>
                </c:pt>
                <c:pt idx="680">
                  <c:v>1.9920186000000002</c:v>
                </c:pt>
                <c:pt idx="681">
                  <c:v>0.30057840000000002</c:v>
                </c:pt>
                <c:pt idx="682">
                  <c:v>-1.2873662999999997</c:v>
                </c:pt>
                <c:pt idx="683">
                  <c:v>-0.45744029999999952</c:v>
                </c:pt>
                <c:pt idx="684">
                  <c:v>-7.308449999999958E-2</c:v>
                </c:pt>
                <c:pt idx="685">
                  <c:v>-0.66403890000000032</c:v>
                </c:pt>
                <c:pt idx="686">
                  <c:v>-0.98551259999999996</c:v>
                </c:pt>
                <c:pt idx="687">
                  <c:v>0.36169469999999959</c:v>
                </c:pt>
                <c:pt idx="688">
                  <c:v>1.6304219999999991</c:v>
                </c:pt>
                <c:pt idx="689">
                  <c:v>-0.40240619999999949</c:v>
                </c:pt>
                <c:pt idx="690">
                  <c:v>-0.66825719999999966</c:v>
                </c:pt>
                <c:pt idx="691">
                  <c:v>0.17187119999999981</c:v>
                </c:pt>
                <c:pt idx="692">
                  <c:v>1.2226203000000002</c:v>
                </c:pt>
                <c:pt idx="693">
                  <c:v>-0.12213449999999962</c:v>
                </c:pt>
                <c:pt idx="694">
                  <c:v>0.25751250000000103</c:v>
                </c:pt>
                <c:pt idx="695">
                  <c:v>-0.16402319999999959</c:v>
                </c:pt>
                <c:pt idx="696">
                  <c:v>-0.45861749999999962</c:v>
                </c:pt>
                <c:pt idx="697">
                  <c:v>0.78195509999999957</c:v>
                </c:pt>
                <c:pt idx="698">
                  <c:v>9.9963899999999231E-2</c:v>
                </c:pt>
                <c:pt idx="699">
                  <c:v>-0.3179421000000005</c:v>
                </c:pt>
                <c:pt idx="700">
                  <c:v>-0.25623720000000033</c:v>
                </c:pt>
                <c:pt idx="701">
                  <c:v>-0.91664639999999975</c:v>
                </c:pt>
                <c:pt idx="702">
                  <c:v>-0.82865070000000052</c:v>
                </c:pt>
                <c:pt idx="703">
                  <c:v>1.041233399999999</c:v>
                </c:pt>
                <c:pt idx="704">
                  <c:v>-7.9657200000000164E-2</c:v>
                </c:pt>
                <c:pt idx="705">
                  <c:v>-0.11850479999999981</c:v>
                </c:pt>
                <c:pt idx="706">
                  <c:v>-7.661609999999984E-2</c:v>
                </c:pt>
                <c:pt idx="707">
                  <c:v>-0.74300940000000038</c:v>
                </c:pt>
                <c:pt idx="708">
                  <c:v>0.28144890000000106</c:v>
                </c:pt>
                <c:pt idx="709">
                  <c:v>0.68140260000000075</c:v>
                </c:pt>
                <c:pt idx="710">
                  <c:v>2.6977500000000296E-2</c:v>
                </c:pt>
                <c:pt idx="711">
                  <c:v>5.984099999999995E-2</c:v>
                </c:pt>
                <c:pt idx="712">
                  <c:v>9.9963899999999231E-2</c:v>
                </c:pt>
                <c:pt idx="713">
                  <c:v>-0.27723059999999955</c:v>
                </c:pt>
                <c:pt idx="714">
                  <c:v>-0.24789870000000017</c:v>
                </c:pt>
                <c:pt idx="715">
                  <c:v>0.16588709999999982</c:v>
                </c:pt>
                <c:pt idx="716">
                  <c:v>-4.4929800000000283E-2</c:v>
                </c:pt>
                <c:pt idx="717">
                  <c:v>0.1568618999999995</c:v>
                </c:pt>
                <c:pt idx="718">
                  <c:v>-0.1239003000000003</c:v>
                </c:pt>
                <c:pt idx="719">
                  <c:v>-8.2600199999999832E-2</c:v>
                </c:pt>
                <c:pt idx="720">
                  <c:v>0.15990299999999982</c:v>
                </c:pt>
                <c:pt idx="721">
                  <c:v>-7.2495900000000085E-2</c:v>
                </c:pt>
                <c:pt idx="722">
                  <c:v>0.4358582999999997</c:v>
                </c:pt>
                <c:pt idx="723">
                  <c:v>0.25623719999999922</c:v>
                </c:pt>
                <c:pt idx="724">
                  <c:v>7.4850300000000258E-2</c:v>
                </c:pt>
                <c:pt idx="725">
                  <c:v>6.7688999999999083E-2</c:v>
                </c:pt>
                <c:pt idx="726">
                  <c:v>0.19521900000000028</c:v>
                </c:pt>
                <c:pt idx="727">
                  <c:v>0.14008680000000071</c:v>
                </c:pt>
                <c:pt idx="728">
                  <c:v>0.25211700000000059</c:v>
                </c:pt>
                <c:pt idx="729">
                  <c:v>1.5009300000000309E-2</c:v>
                </c:pt>
                <c:pt idx="730">
                  <c:v>-0.12154590000000012</c:v>
                </c:pt>
                <c:pt idx="731">
                  <c:v>-0.20659859999999969</c:v>
                </c:pt>
                <c:pt idx="732">
                  <c:v>-0.16824149999999999</c:v>
                </c:pt>
                <c:pt idx="733">
                  <c:v>-0.25986690000000012</c:v>
                </c:pt>
                <c:pt idx="734">
                  <c:v>-0.16883009999999948</c:v>
                </c:pt>
                <c:pt idx="735">
                  <c:v>-1.3733999999999576E-2</c:v>
                </c:pt>
                <c:pt idx="736">
                  <c:v>0.2736008999999997</c:v>
                </c:pt>
                <c:pt idx="737">
                  <c:v>1.5009300000000309E-2</c:v>
                </c:pt>
                <c:pt idx="738">
                  <c:v>0.18737099999999898</c:v>
                </c:pt>
                <c:pt idx="739">
                  <c:v>0.17844389999999929</c:v>
                </c:pt>
                <c:pt idx="740">
                  <c:v>1.7952299999999984E-2</c:v>
                </c:pt>
                <c:pt idx="741">
                  <c:v>9.2802600000000235E-2</c:v>
                </c:pt>
                <c:pt idx="742">
                  <c:v>0.21915540000000028</c:v>
                </c:pt>
                <c:pt idx="743">
                  <c:v>9.8198100000000732E-2</c:v>
                </c:pt>
                <c:pt idx="744">
                  <c:v>0.1772667000000003</c:v>
                </c:pt>
                <c:pt idx="745">
                  <c:v>-0.1179162000000003</c:v>
                </c:pt>
                <c:pt idx="746">
                  <c:v>-9.6432300000000054E-2</c:v>
                </c:pt>
                <c:pt idx="747">
                  <c:v>3.6493199999999469E-2</c:v>
                </c:pt>
                <c:pt idx="748">
                  <c:v>-0.12988440000000029</c:v>
                </c:pt>
                <c:pt idx="749">
                  <c:v>-0.14008679999999959</c:v>
                </c:pt>
                <c:pt idx="750">
                  <c:v>-0.12213449999999962</c:v>
                </c:pt>
                <c:pt idx="751">
                  <c:v>-5.5720800000000181E-2</c:v>
                </c:pt>
                <c:pt idx="752">
                  <c:v>0.39877650000000076</c:v>
                </c:pt>
                <c:pt idx="753">
                  <c:v>-4.8068999999999066E-3</c:v>
                </c:pt>
                <c:pt idx="754">
                  <c:v>8.083440000000025E-2</c:v>
                </c:pt>
                <c:pt idx="755">
                  <c:v>-4.0122900000000378E-2</c:v>
                </c:pt>
                <c:pt idx="756">
                  <c:v>-0.17245980000000041</c:v>
                </c:pt>
                <c:pt idx="757">
                  <c:v>0.16529850000000032</c:v>
                </c:pt>
                <c:pt idx="758">
                  <c:v>0.25682580000000094</c:v>
                </c:pt>
                <c:pt idx="759">
                  <c:v>0.14489369999999951</c:v>
                </c:pt>
                <c:pt idx="760">
                  <c:v>0.19875059999999947</c:v>
                </c:pt>
                <c:pt idx="761">
                  <c:v>0.12095729999999953</c:v>
                </c:pt>
                <c:pt idx="762">
                  <c:v>1.196819999999999E-2</c:v>
                </c:pt>
                <c:pt idx="763">
                  <c:v>-9.1625400000000148E-2</c:v>
                </c:pt>
                <c:pt idx="764">
                  <c:v>-2.5702199999999568E-2</c:v>
                </c:pt>
                <c:pt idx="765">
                  <c:v>-3.4727399999999881E-2</c:v>
                </c:pt>
                <c:pt idx="766">
                  <c:v>-0.10653659999999981</c:v>
                </c:pt>
                <c:pt idx="767">
                  <c:v>0.20061450000000078</c:v>
                </c:pt>
                <c:pt idx="768">
                  <c:v>-3.4138800000000379E-2</c:v>
                </c:pt>
                <c:pt idx="769">
                  <c:v>-7.7204700000000431E-2</c:v>
                </c:pt>
                <c:pt idx="770">
                  <c:v>-9.6137999999998131E-3</c:v>
                </c:pt>
                <c:pt idx="771">
                  <c:v>0.28498050000000019</c:v>
                </c:pt>
                <c:pt idx="772">
                  <c:v>8.2600200000000928E-2</c:v>
                </c:pt>
                <c:pt idx="773">
                  <c:v>5.8663800000000946E-2</c:v>
                </c:pt>
                <c:pt idx="774">
                  <c:v>0.18619379999999996</c:v>
                </c:pt>
                <c:pt idx="775">
                  <c:v>-6.5825099999999942E-2</c:v>
                </c:pt>
                <c:pt idx="776">
                  <c:v>0.1562733</c:v>
                </c:pt>
                <c:pt idx="777">
                  <c:v>-8.446410000000007E-2</c:v>
                </c:pt>
                <c:pt idx="778">
                  <c:v>0.24014880000000058</c:v>
                </c:pt>
                <c:pt idx="779">
                  <c:v>0.31735350000000101</c:v>
                </c:pt>
                <c:pt idx="780">
                  <c:v>-0.17187119999999981</c:v>
                </c:pt>
                <c:pt idx="781">
                  <c:v>-0.14607089999999961</c:v>
                </c:pt>
                <c:pt idx="782">
                  <c:v>-0.16824149999999999</c:v>
                </c:pt>
                <c:pt idx="783">
                  <c:v>-0.3202964999999996</c:v>
                </c:pt>
                <c:pt idx="784">
                  <c:v>-0.21611429999999995</c:v>
                </c:pt>
                <c:pt idx="785">
                  <c:v>-4.0122900000000378E-2</c:v>
                </c:pt>
                <c:pt idx="786">
                  <c:v>-1.0790999999999901E-2</c:v>
                </c:pt>
                <c:pt idx="787">
                  <c:v>-7.8480000000000077E-2</c:v>
                </c:pt>
                <c:pt idx="788">
                  <c:v>-3.5316000000000472E-2</c:v>
                </c:pt>
                <c:pt idx="789">
                  <c:v>0.33471719999999933</c:v>
                </c:pt>
                <c:pt idx="790">
                  <c:v>-0.14665950000000019</c:v>
                </c:pt>
                <c:pt idx="791">
                  <c:v>0.10359359999999905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48896"/>
        <c:axId val="110153792"/>
      </c:lineChart>
      <c:catAx>
        <c:axId val="11014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53792"/>
        <c:crosses val="autoZero"/>
        <c:auto val="1"/>
        <c:lblAlgn val="ctr"/>
        <c:lblOffset val="100"/>
        <c:noMultiLvlLbl val="0"/>
      </c:catAx>
      <c:valAx>
        <c:axId val="110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 (en m/s2)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spatial_data!$I$1</c:f>
              <c:strCache>
                <c:ptCount val="1"/>
                <c:pt idx="0">
                  <c:v>vitX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spatial_data!$A$2:$A$793</c:f>
              <c:numCache>
                <c:formatCode>General</c:formatCode>
                <c:ptCount val="792"/>
                <c:pt idx="0">
                  <c:v>0</c:v>
                </c:pt>
                <c:pt idx="1">
                  <c:v>8.9999999999999993E-3</c:v>
                </c:pt>
                <c:pt idx="2">
                  <c:v>1.7000000000000001E-2</c:v>
                </c:pt>
                <c:pt idx="3">
                  <c:v>3.3000000000000002E-2</c:v>
                </c:pt>
                <c:pt idx="4">
                  <c:v>4.9000000000000002E-2</c:v>
                </c:pt>
                <c:pt idx="5">
                  <c:v>6.5000000000000002E-2</c:v>
                </c:pt>
                <c:pt idx="6">
                  <c:v>8.1000000000000003E-2</c:v>
                </c:pt>
                <c:pt idx="7">
                  <c:v>9.7000000000000003E-2</c:v>
                </c:pt>
                <c:pt idx="8">
                  <c:v>0.113</c:v>
                </c:pt>
                <c:pt idx="9">
                  <c:v>0.129</c:v>
                </c:pt>
                <c:pt idx="10">
                  <c:v>0.14499999999999999</c:v>
                </c:pt>
                <c:pt idx="11">
                  <c:v>0.161</c:v>
                </c:pt>
                <c:pt idx="12">
                  <c:v>0.17699999999999999</c:v>
                </c:pt>
                <c:pt idx="13">
                  <c:v>0.193</c:v>
                </c:pt>
                <c:pt idx="14">
                  <c:v>0.20899999999999999</c:v>
                </c:pt>
                <c:pt idx="15">
                  <c:v>0.22500000000000001</c:v>
                </c:pt>
                <c:pt idx="16">
                  <c:v>0.24099999999999999</c:v>
                </c:pt>
                <c:pt idx="17">
                  <c:v>0.25700000000000001</c:v>
                </c:pt>
                <c:pt idx="18">
                  <c:v>0.27300000000000002</c:v>
                </c:pt>
                <c:pt idx="19">
                  <c:v>0.28899999999999998</c:v>
                </c:pt>
                <c:pt idx="20">
                  <c:v>0.30499999999999999</c:v>
                </c:pt>
                <c:pt idx="21">
                  <c:v>0.32100000000000001</c:v>
                </c:pt>
                <c:pt idx="22">
                  <c:v>0.33700000000000002</c:v>
                </c:pt>
                <c:pt idx="23">
                  <c:v>0.35299999999999998</c:v>
                </c:pt>
                <c:pt idx="24">
                  <c:v>0.36899999999999999</c:v>
                </c:pt>
                <c:pt idx="25">
                  <c:v>0.38500000000000001</c:v>
                </c:pt>
                <c:pt idx="26">
                  <c:v>0.40100000000000002</c:v>
                </c:pt>
                <c:pt idx="27">
                  <c:v>0.41699999999999998</c:v>
                </c:pt>
                <c:pt idx="28">
                  <c:v>0.433</c:v>
                </c:pt>
                <c:pt idx="29">
                  <c:v>0.44900000000000001</c:v>
                </c:pt>
                <c:pt idx="30">
                  <c:v>0.46500000000000002</c:v>
                </c:pt>
                <c:pt idx="31">
                  <c:v>0.48099999999999998</c:v>
                </c:pt>
                <c:pt idx="32">
                  <c:v>0.497</c:v>
                </c:pt>
                <c:pt idx="33">
                  <c:v>0.51300000000000001</c:v>
                </c:pt>
                <c:pt idx="34">
                  <c:v>0.52900000000000003</c:v>
                </c:pt>
                <c:pt idx="35">
                  <c:v>0.54500000000000004</c:v>
                </c:pt>
                <c:pt idx="36">
                  <c:v>0.56100000000000005</c:v>
                </c:pt>
                <c:pt idx="37">
                  <c:v>0.57699999999999996</c:v>
                </c:pt>
                <c:pt idx="38">
                  <c:v>0.59299999999999997</c:v>
                </c:pt>
                <c:pt idx="39">
                  <c:v>0.60899999999999999</c:v>
                </c:pt>
                <c:pt idx="40">
                  <c:v>0.625</c:v>
                </c:pt>
                <c:pt idx="41">
                  <c:v>0.64100000000000001</c:v>
                </c:pt>
                <c:pt idx="42">
                  <c:v>0.65700000000000003</c:v>
                </c:pt>
                <c:pt idx="43">
                  <c:v>0.67300000000000004</c:v>
                </c:pt>
                <c:pt idx="44">
                  <c:v>0.68899999999999995</c:v>
                </c:pt>
                <c:pt idx="45">
                  <c:v>0.70499999999999996</c:v>
                </c:pt>
                <c:pt idx="46">
                  <c:v>0.72099999999999997</c:v>
                </c:pt>
                <c:pt idx="47">
                  <c:v>0.73699999999999999</c:v>
                </c:pt>
                <c:pt idx="48">
                  <c:v>0.753</c:v>
                </c:pt>
                <c:pt idx="49">
                  <c:v>0.76900000000000002</c:v>
                </c:pt>
                <c:pt idx="50">
                  <c:v>0.78500000000000003</c:v>
                </c:pt>
                <c:pt idx="51">
                  <c:v>0.80100000000000005</c:v>
                </c:pt>
                <c:pt idx="52">
                  <c:v>0.81699999999999995</c:v>
                </c:pt>
                <c:pt idx="53">
                  <c:v>0.83299999999999996</c:v>
                </c:pt>
                <c:pt idx="54">
                  <c:v>0.84899999999999998</c:v>
                </c:pt>
                <c:pt idx="55">
                  <c:v>0.86499999999999999</c:v>
                </c:pt>
                <c:pt idx="56">
                  <c:v>0.88100000000000001</c:v>
                </c:pt>
                <c:pt idx="57">
                  <c:v>0.89700000000000002</c:v>
                </c:pt>
                <c:pt idx="58">
                  <c:v>0.91300000000000003</c:v>
                </c:pt>
                <c:pt idx="59">
                  <c:v>0.92900000000000005</c:v>
                </c:pt>
                <c:pt idx="60">
                  <c:v>0.94499999999999995</c:v>
                </c:pt>
                <c:pt idx="61">
                  <c:v>0.96099999999999997</c:v>
                </c:pt>
                <c:pt idx="62">
                  <c:v>0.97699999999999998</c:v>
                </c:pt>
                <c:pt idx="63">
                  <c:v>0.99299999999999999</c:v>
                </c:pt>
                <c:pt idx="64">
                  <c:v>1.0089999999999999</c:v>
                </c:pt>
                <c:pt idx="65">
                  <c:v>1.0249999999999999</c:v>
                </c:pt>
                <c:pt idx="66">
                  <c:v>1.0409999999999999</c:v>
                </c:pt>
                <c:pt idx="67">
                  <c:v>1.0569999999999999</c:v>
                </c:pt>
                <c:pt idx="68">
                  <c:v>1.073</c:v>
                </c:pt>
                <c:pt idx="69">
                  <c:v>1.089</c:v>
                </c:pt>
                <c:pt idx="70">
                  <c:v>1.105</c:v>
                </c:pt>
                <c:pt idx="71">
                  <c:v>1.121</c:v>
                </c:pt>
                <c:pt idx="72">
                  <c:v>1.137</c:v>
                </c:pt>
                <c:pt idx="73">
                  <c:v>1.153</c:v>
                </c:pt>
                <c:pt idx="74">
                  <c:v>1.169</c:v>
                </c:pt>
                <c:pt idx="75">
                  <c:v>1.1850000000000001</c:v>
                </c:pt>
                <c:pt idx="76">
                  <c:v>1.2010000000000001</c:v>
                </c:pt>
                <c:pt idx="77">
                  <c:v>1.2170000000000001</c:v>
                </c:pt>
                <c:pt idx="78">
                  <c:v>1.2330000000000001</c:v>
                </c:pt>
                <c:pt idx="79">
                  <c:v>1.2490000000000001</c:v>
                </c:pt>
                <c:pt idx="80">
                  <c:v>1.2649999999999999</c:v>
                </c:pt>
                <c:pt idx="81">
                  <c:v>1.2809999999999999</c:v>
                </c:pt>
                <c:pt idx="82">
                  <c:v>1.2969999999999999</c:v>
                </c:pt>
                <c:pt idx="83">
                  <c:v>1.3129999999999999</c:v>
                </c:pt>
                <c:pt idx="84">
                  <c:v>1.329</c:v>
                </c:pt>
                <c:pt idx="85">
                  <c:v>1.345</c:v>
                </c:pt>
                <c:pt idx="86">
                  <c:v>1.361</c:v>
                </c:pt>
                <c:pt idx="87">
                  <c:v>1.377</c:v>
                </c:pt>
                <c:pt idx="88">
                  <c:v>1.393</c:v>
                </c:pt>
                <c:pt idx="89">
                  <c:v>1.409</c:v>
                </c:pt>
                <c:pt idx="90">
                  <c:v>1.425</c:v>
                </c:pt>
                <c:pt idx="91">
                  <c:v>1.4410000000000001</c:v>
                </c:pt>
                <c:pt idx="92">
                  <c:v>1.4570000000000001</c:v>
                </c:pt>
                <c:pt idx="93">
                  <c:v>1.4730000000000001</c:v>
                </c:pt>
                <c:pt idx="94">
                  <c:v>1.4890000000000001</c:v>
                </c:pt>
                <c:pt idx="95">
                  <c:v>1.5049999999999999</c:v>
                </c:pt>
                <c:pt idx="96">
                  <c:v>1.5209999999999999</c:v>
                </c:pt>
                <c:pt idx="97">
                  <c:v>1.5369999999999999</c:v>
                </c:pt>
                <c:pt idx="98">
                  <c:v>1.5529999999999999</c:v>
                </c:pt>
                <c:pt idx="99">
                  <c:v>1.569</c:v>
                </c:pt>
                <c:pt idx="100">
                  <c:v>1.585</c:v>
                </c:pt>
                <c:pt idx="101">
                  <c:v>1.601</c:v>
                </c:pt>
                <c:pt idx="102">
                  <c:v>1.617</c:v>
                </c:pt>
                <c:pt idx="103">
                  <c:v>1.633</c:v>
                </c:pt>
                <c:pt idx="104">
                  <c:v>1.649</c:v>
                </c:pt>
                <c:pt idx="105">
                  <c:v>1.665</c:v>
                </c:pt>
                <c:pt idx="106">
                  <c:v>1.681</c:v>
                </c:pt>
                <c:pt idx="107">
                  <c:v>1.6970000000000001</c:v>
                </c:pt>
                <c:pt idx="108">
                  <c:v>1.7130000000000001</c:v>
                </c:pt>
                <c:pt idx="109">
                  <c:v>1.7290000000000001</c:v>
                </c:pt>
                <c:pt idx="110">
                  <c:v>1.7450000000000001</c:v>
                </c:pt>
                <c:pt idx="111">
                  <c:v>1.7609999999999999</c:v>
                </c:pt>
                <c:pt idx="112">
                  <c:v>1.7769999999999999</c:v>
                </c:pt>
                <c:pt idx="113">
                  <c:v>1.7929999999999999</c:v>
                </c:pt>
                <c:pt idx="114">
                  <c:v>1.8089999999999999</c:v>
                </c:pt>
                <c:pt idx="115">
                  <c:v>1.825</c:v>
                </c:pt>
                <c:pt idx="116">
                  <c:v>1.841</c:v>
                </c:pt>
                <c:pt idx="117">
                  <c:v>1.857</c:v>
                </c:pt>
                <c:pt idx="118">
                  <c:v>1.873</c:v>
                </c:pt>
                <c:pt idx="119">
                  <c:v>1.889</c:v>
                </c:pt>
                <c:pt idx="120">
                  <c:v>1.905</c:v>
                </c:pt>
                <c:pt idx="121">
                  <c:v>1.921</c:v>
                </c:pt>
                <c:pt idx="122">
                  <c:v>1.9370000000000001</c:v>
                </c:pt>
                <c:pt idx="123">
                  <c:v>1.9530000000000001</c:v>
                </c:pt>
                <c:pt idx="124">
                  <c:v>1.9690000000000001</c:v>
                </c:pt>
                <c:pt idx="125">
                  <c:v>1.9850000000000001</c:v>
                </c:pt>
                <c:pt idx="126">
                  <c:v>2.0009999999999999</c:v>
                </c:pt>
                <c:pt idx="127">
                  <c:v>2.0169999999999999</c:v>
                </c:pt>
                <c:pt idx="128">
                  <c:v>2.0329999999999999</c:v>
                </c:pt>
                <c:pt idx="129">
                  <c:v>2.0489999999999999</c:v>
                </c:pt>
                <c:pt idx="130">
                  <c:v>2.0649999999999999</c:v>
                </c:pt>
                <c:pt idx="131">
                  <c:v>2.081</c:v>
                </c:pt>
                <c:pt idx="132">
                  <c:v>2.097</c:v>
                </c:pt>
                <c:pt idx="133">
                  <c:v>2.113</c:v>
                </c:pt>
                <c:pt idx="134">
                  <c:v>2.129</c:v>
                </c:pt>
                <c:pt idx="135">
                  <c:v>2.145</c:v>
                </c:pt>
                <c:pt idx="136">
                  <c:v>2.161</c:v>
                </c:pt>
                <c:pt idx="137">
                  <c:v>2.177</c:v>
                </c:pt>
                <c:pt idx="138">
                  <c:v>2.1930000000000001</c:v>
                </c:pt>
                <c:pt idx="139">
                  <c:v>2.2090000000000001</c:v>
                </c:pt>
                <c:pt idx="140">
                  <c:v>2.2250000000000001</c:v>
                </c:pt>
                <c:pt idx="141">
                  <c:v>2.2410000000000001</c:v>
                </c:pt>
                <c:pt idx="142">
                  <c:v>2.2570000000000001</c:v>
                </c:pt>
                <c:pt idx="143">
                  <c:v>2.2730000000000001</c:v>
                </c:pt>
                <c:pt idx="144">
                  <c:v>2.2890000000000001</c:v>
                </c:pt>
                <c:pt idx="145">
                  <c:v>2.3050000000000002</c:v>
                </c:pt>
                <c:pt idx="146">
                  <c:v>2.3210000000000002</c:v>
                </c:pt>
                <c:pt idx="147">
                  <c:v>2.3370000000000002</c:v>
                </c:pt>
                <c:pt idx="148">
                  <c:v>2.3530000000000002</c:v>
                </c:pt>
                <c:pt idx="149">
                  <c:v>2.3690000000000002</c:v>
                </c:pt>
                <c:pt idx="150">
                  <c:v>2.3849999999999998</c:v>
                </c:pt>
                <c:pt idx="151">
                  <c:v>2.4009999999999998</c:v>
                </c:pt>
                <c:pt idx="152">
                  <c:v>2.4169999999999998</c:v>
                </c:pt>
                <c:pt idx="153">
                  <c:v>2.4329999999999998</c:v>
                </c:pt>
                <c:pt idx="154">
                  <c:v>2.4489999999999998</c:v>
                </c:pt>
                <c:pt idx="155">
                  <c:v>2.4649999999999999</c:v>
                </c:pt>
                <c:pt idx="156">
                  <c:v>2.4809999999999999</c:v>
                </c:pt>
                <c:pt idx="157">
                  <c:v>2.4969999999999999</c:v>
                </c:pt>
                <c:pt idx="158">
                  <c:v>2.5129999999999999</c:v>
                </c:pt>
                <c:pt idx="159">
                  <c:v>2.5289999999999999</c:v>
                </c:pt>
                <c:pt idx="160">
                  <c:v>2.5449999999999999</c:v>
                </c:pt>
                <c:pt idx="161">
                  <c:v>2.5609999999999999</c:v>
                </c:pt>
                <c:pt idx="162">
                  <c:v>2.577</c:v>
                </c:pt>
                <c:pt idx="163">
                  <c:v>2.593</c:v>
                </c:pt>
                <c:pt idx="164">
                  <c:v>2.609</c:v>
                </c:pt>
                <c:pt idx="165">
                  <c:v>2.625</c:v>
                </c:pt>
                <c:pt idx="166">
                  <c:v>2.641</c:v>
                </c:pt>
                <c:pt idx="167">
                  <c:v>2.657</c:v>
                </c:pt>
                <c:pt idx="168">
                  <c:v>2.673</c:v>
                </c:pt>
                <c:pt idx="169">
                  <c:v>2.6890000000000001</c:v>
                </c:pt>
                <c:pt idx="170">
                  <c:v>2.7050000000000001</c:v>
                </c:pt>
                <c:pt idx="171">
                  <c:v>2.7210000000000001</c:v>
                </c:pt>
                <c:pt idx="172">
                  <c:v>2.7370000000000001</c:v>
                </c:pt>
                <c:pt idx="173">
                  <c:v>2.7530000000000001</c:v>
                </c:pt>
                <c:pt idx="174">
                  <c:v>2.7690000000000001</c:v>
                </c:pt>
                <c:pt idx="175">
                  <c:v>2.7850000000000001</c:v>
                </c:pt>
                <c:pt idx="176">
                  <c:v>2.8010000000000002</c:v>
                </c:pt>
                <c:pt idx="177">
                  <c:v>2.8170000000000002</c:v>
                </c:pt>
                <c:pt idx="178">
                  <c:v>2.8330000000000002</c:v>
                </c:pt>
                <c:pt idx="179">
                  <c:v>2.8490000000000002</c:v>
                </c:pt>
                <c:pt idx="180">
                  <c:v>2.8650000000000002</c:v>
                </c:pt>
                <c:pt idx="181">
                  <c:v>2.8809999999999998</c:v>
                </c:pt>
                <c:pt idx="182">
                  <c:v>2.8969999999999998</c:v>
                </c:pt>
                <c:pt idx="183">
                  <c:v>2.9129999999999998</c:v>
                </c:pt>
                <c:pt idx="184">
                  <c:v>2.9289999999999998</c:v>
                </c:pt>
                <c:pt idx="185">
                  <c:v>2.9449999999999998</c:v>
                </c:pt>
                <c:pt idx="186">
                  <c:v>2.9609999999999999</c:v>
                </c:pt>
                <c:pt idx="187">
                  <c:v>2.9769999999999999</c:v>
                </c:pt>
                <c:pt idx="188">
                  <c:v>2.9929999999999999</c:v>
                </c:pt>
                <c:pt idx="189">
                  <c:v>3.0089999999999999</c:v>
                </c:pt>
                <c:pt idx="190">
                  <c:v>3.0249999999999999</c:v>
                </c:pt>
                <c:pt idx="191">
                  <c:v>3.0409999999999999</c:v>
                </c:pt>
                <c:pt idx="192">
                  <c:v>3.0569999999999999</c:v>
                </c:pt>
                <c:pt idx="193">
                  <c:v>3.073</c:v>
                </c:pt>
                <c:pt idx="194">
                  <c:v>3.089</c:v>
                </c:pt>
                <c:pt idx="195">
                  <c:v>3.105</c:v>
                </c:pt>
                <c:pt idx="196">
                  <c:v>3.121</c:v>
                </c:pt>
                <c:pt idx="197">
                  <c:v>3.137</c:v>
                </c:pt>
                <c:pt idx="198">
                  <c:v>3.153</c:v>
                </c:pt>
                <c:pt idx="199">
                  <c:v>3.169</c:v>
                </c:pt>
                <c:pt idx="200">
                  <c:v>3.1850000000000001</c:v>
                </c:pt>
                <c:pt idx="201">
                  <c:v>3.2010000000000001</c:v>
                </c:pt>
                <c:pt idx="202">
                  <c:v>3.2170000000000001</c:v>
                </c:pt>
                <c:pt idx="203">
                  <c:v>3.2330000000000001</c:v>
                </c:pt>
                <c:pt idx="204">
                  <c:v>3.2490000000000001</c:v>
                </c:pt>
                <c:pt idx="205">
                  <c:v>3.2650000000000001</c:v>
                </c:pt>
                <c:pt idx="206">
                  <c:v>3.2810000000000001</c:v>
                </c:pt>
                <c:pt idx="207">
                  <c:v>3.2970000000000002</c:v>
                </c:pt>
                <c:pt idx="208">
                  <c:v>3.3130000000000002</c:v>
                </c:pt>
                <c:pt idx="209">
                  <c:v>3.3290000000000002</c:v>
                </c:pt>
                <c:pt idx="210">
                  <c:v>3.3450000000000002</c:v>
                </c:pt>
                <c:pt idx="211">
                  <c:v>3.3610000000000002</c:v>
                </c:pt>
                <c:pt idx="212">
                  <c:v>3.3769999999999998</c:v>
                </c:pt>
                <c:pt idx="213">
                  <c:v>3.3929999999999998</c:v>
                </c:pt>
                <c:pt idx="214">
                  <c:v>3.4089999999999998</c:v>
                </c:pt>
                <c:pt idx="215">
                  <c:v>3.4249999999999998</c:v>
                </c:pt>
                <c:pt idx="216">
                  <c:v>3.4409999999999998</c:v>
                </c:pt>
                <c:pt idx="217">
                  <c:v>3.4569999999999999</c:v>
                </c:pt>
                <c:pt idx="218">
                  <c:v>3.4729999999999999</c:v>
                </c:pt>
                <c:pt idx="219">
                  <c:v>3.4889999999999999</c:v>
                </c:pt>
                <c:pt idx="220">
                  <c:v>3.5049999999999999</c:v>
                </c:pt>
                <c:pt idx="221">
                  <c:v>3.5209999999999999</c:v>
                </c:pt>
                <c:pt idx="222">
                  <c:v>3.5369999999999999</c:v>
                </c:pt>
                <c:pt idx="223">
                  <c:v>3.5529999999999999</c:v>
                </c:pt>
                <c:pt idx="224">
                  <c:v>3.569</c:v>
                </c:pt>
                <c:pt idx="225">
                  <c:v>3.585</c:v>
                </c:pt>
                <c:pt idx="226">
                  <c:v>3.601</c:v>
                </c:pt>
                <c:pt idx="227">
                  <c:v>3.617</c:v>
                </c:pt>
                <c:pt idx="228">
                  <c:v>3.633</c:v>
                </c:pt>
                <c:pt idx="229">
                  <c:v>3.649</c:v>
                </c:pt>
                <c:pt idx="230">
                  <c:v>3.665</c:v>
                </c:pt>
                <c:pt idx="231">
                  <c:v>3.681</c:v>
                </c:pt>
                <c:pt idx="232">
                  <c:v>3.6970000000000001</c:v>
                </c:pt>
                <c:pt idx="233">
                  <c:v>3.7130000000000001</c:v>
                </c:pt>
                <c:pt idx="234">
                  <c:v>3.7370000000000001</c:v>
                </c:pt>
                <c:pt idx="235">
                  <c:v>3.76</c:v>
                </c:pt>
                <c:pt idx="236">
                  <c:v>3.7759999999999998</c:v>
                </c:pt>
                <c:pt idx="237">
                  <c:v>3.7919999999999998</c:v>
                </c:pt>
                <c:pt idx="238">
                  <c:v>3.8079999999999998</c:v>
                </c:pt>
                <c:pt idx="239">
                  <c:v>3.8239999999999998</c:v>
                </c:pt>
                <c:pt idx="240">
                  <c:v>3.84</c:v>
                </c:pt>
                <c:pt idx="241">
                  <c:v>3.8559999999999999</c:v>
                </c:pt>
                <c:pt idx="242">
                  <c:v>3.8719999999999999</c:v>
                </c:pt>
                <c:pt idx="243">
                  <c:v>3.8879999999999999</c:v>
                </c:pt>
                <c:pt idx="244">
                  <c:v>3.9039999999999999</c:v>
                </c:pt>
                <c:pt idx="245">
                  <c:v>3.92</c:v>
                </c:pt>
                <c:pt idx="246">
                  <c:v>3.9359999999999999</c:v>
                </c:pt>
                <c:pt idx="247">
                  <c:v>3.952</c:v>
                </c:pt>
                <c:pt idx="248">
                  <c:v>3.968</c:v>
                </c:pt>
                <c:pt idx="249">
                  <c:v>3.984</c:v>
                </c:pt>
                <c:pt idx="250">
                  <c:v>4</c:v>
                </c:pt>
                <c:pt idx="251">
                  <c:v>4.016</c:v>
                </c:pt>
                <c:pt idx="252">
                  <c:v>4.032</c:v>
                </c:pt>
                <c:pt idx="253">
                  <c:v>4.048</c:v>
                </c:pt>
                <c:pt idx="254">
                  <c:v>4.0640000000000001</c:v>
                </c:pt>
                <c:pt idx="255">
                  <c:v>4.08</c:v>
                </c:pt>
                <c:pt idx="256">
                  <c:v>4.0960000000000001</c:v>
                </c:pt>
                <c:pt idx="257">
                  <c:v>4.1120000000000001</c:v>
                </c:pt>
                <c:pt idx="258">
                  <c:v>4.1280000000000001</c:v>
                </c:pt>
                <c:pt idx="259">
                  <c:v>4.1440000000000001</c:v>
                </c:pt>
                <c:pt idx="260">
                  <c:v>4.16</c:v>
                </c:pt>
                <c:pt idx="261">
                  <c:v>4.1760000000000002</c:v>
                </c:pt>
                <c:pt idx="262">
                  <c:v>4.1920000000000002</c:v>
                </c:pt>
                <c:pt idx="263">
                  <c:v>4.2080000000000002</c:v>
                </c:pt>
                <c:pt idx="264">
                  <c:v>4.2240000000000002</c:v>
                </c:pt>
                <c:pt idx="265">
                  <c:v>4.24</c:v>
                </c:pt>
                <c:pt idx="266">
                  <c:v>4.2560000000000002</c:v>
                </c:pt>
                <c:pt idx="267">
                  <c:v>4.2720000000000002</c:v>
                </c:pt>
                <c:pt idx="268">
                  <c:v>4.2880000000000003</c:v>
                </c:pt>
                <c:pt idx="269">
                  <c:v>4.3040000000000003</c:v>
                </c:pt>
                <c:pt idx="270">
                  <c:v>4.32</c:v>
                </c:pt>
                <c:pt idx="271">
                  <c:v>4.3360000000000003</c:v>
                </c:pt>
                <c:pt idx="272">
                  <c:v>4.3520000000000003</c:v>
                </c:pt>
                <c:pt idx="273">
                  <c:v>4.3680000000000003</c:v>
                </c:pt>
                <c:pt idx="274">
                  <c:v>4.3840000000000003</c:v>
                </c:pt>
                <c:pt idx="275">
                  <c:v>4.4000000000000004</c:v>
                </c:pt>
                <c:pt idx="276">
                  <c:v>4.4160000000000004</c:v>
                </c:pt>
                <c:pt idx="277">
                  <c:v>4.4320000000000004</c:v>
                </c:pt>
                <c:pt idx="278">
                  <c:v>4.4480000000000004</c:v>
                </c:pt>
                <c:pt idx="279">
                  <c:v>4.4640000000000004</c:v>
                </c:pt>
                <c:pt idx="280">
                  <c:v>4.4800000000000004</c:v>
                </c:pt>
                <c:pt idx="281">
                  <c:v>4.4960000000000004</c:v>
                </c:pt>
                <c:pt idx="282">
                  <c:v>4.5119999999999996</c:v>
                </c:pt>
                <c:pt idx="283">
                  <c:v>4.5279999999999996</c:v>
                </c:pt>
                <c:pt idx="284">
                  <c:v>4.5439999999999996</c:v>
                </c:pt>
                <c:pt idx="285">
                  <c:v>4.5599999999999996</c:v>
                </c:pt>
                <c:pt idx="286">
                  <c:v>4.5759999999999996</c:v>
                </c:pt>
                <c:pt idx="287">
                  <c:v>4.5919999999999996</c:v>
                </c:pt>
                <c:pt idx="288">
                  <c:v>4.6079999999999997</c:v>
                </c:pt>
                <c:pt idx="289">
                  <c:v>4.6239999999999997</c:v>
                </c:pt>
                <c:pt idx="290">
                  <c:v>4.6399999999999997</c:v>
                </c:pt>
                <c:pt idx="291">
                  <c:v>4.6559999999999997</c:v>
                </c:pt>
                <c:pt idx="292">
                  <c:v>4.6719999999999997</c:v>
                </c:pt>
                <c:pt idx="293">
                  <c:v>4.6879999999999997</c:v>
                </c:pt>
                <c:pt idx="294">
                  <c:v>4.7039999999999997</c:v>
                </c:pt>
                <c:pt idx="295">
                  <c:v>4.72</c:v>
                </c:pt>
                <c:pt idx="296">
                  <c:v>4.7359999999999998</c:v>
                </c:pt>
                <c:pt idx="297">
                  <c:v>4.7519999999999998</c:v>
                </c:pt>
                <c:pt idx="298">
                  <c:v>4.7679999999999998</c:v>
                </c:pt>
                <c:pt idx="299">
                  <c:v>4.7839999999999998</c:v>
                </c:pt>
                <c:pt idx="300">
                  <c:v>4.8</c:v>
                </c:pt>
                <c:pt idx="301">
                  <c:v>4.8159999999999998</c:v>
                </c:pt>
                <c:pt idx="302">
                  <c:v>4.8319999999999999</c:v>
                </c:pt>
                <c:pt idx="303">
                  <c:v>4.8479999999999999</c:v>
                </c:pt>
                <c:pt idx="304">
                  <c:v>4.8639999999999999</c:v>
                </c:pt>
                <c:pt idx="305">
                  <c:v>4.88</c:v>
                </c:pt>
                <c:pt idx="306">
                  <c:v>4.8959999999999999</c:v>
                </c:pt>
                <c:pt idx="307">
                  <c:v>4.9119999999999999</c:v>
                </c:pt>
                <c:pt idx="308">
                  <c:v>4.9279999999999999</c:v>
                </c:pt>
                <c:pt idx="309">
                  <c:v>4.944</c:v>
                </c:pt>
                <c:pt idx="310">
                  <c:v>4.96</c:v>
                </c:pt>
                <c:pt idx="311">
                  <c:v>4.976</c:v>
                </c:pt>
                <c:pt idx="312">
                  <c:v>4.992</c:v>
                </c:pt>
                <c:pt idx="313">
                  <c:v>5.008</c:v>
                </c:pt>
                <c:pt idx="314">
                  <c:v>5.024</c:v>
                </c:pt>
                <c:pt idx="315">
                  <c:v>5.04</c:v>
                </c:pt>
                <c:pt idx="316">
                  <c:v>5.056</c:v>
                </c:pt>
                <c:pt idx="317">
                  <c:v>5.0720000000000001</c:v>
                </c:pt>
                <c:pt idx="318">
                  <c:v>5.0880000000000001</c:v>
                </c:pt>
                <c:pt idx="319">
                  <c:v>5.1040000000000001</c:v>
                </c:pt>
                <c:pt idx="320">
                  <c:v>5.12</c:v>
                </c:pt>
                <c:pt idx="321">
                  <c:v>5.1360000000000001</c:v>
                </c:pt>
                <c:pt idx="322">
                  <c:v>5.1520000000000001</c:v>
                </c:pt>
                <c:pt idx="323">
                  <c:v>5.1680000000000001</c:v>
                </c:pt>
                <c:pt idx="324">
                  <c:v>5.1840000000000002</c:v>
                </c:pt>
                <c:pt idx="325">
                  <c:v>5.2</c:v>
                </c:pt>
                <c:pt idx="326">
                  <c:v>5.2160000000000002</c:v>
                </c:pt>
                <c:pt idx="327">
                  <c:v>5.2320000000000002</c:v>
                </c:pt>
                <c:pt idx="328">
                  <c:v>5.2480000000000002</c:v>
                </c:pt>
                <c:pt idx="329">
                  <c:v>5.2640000000000002</c:v>
                </c:pt>
                <c:pt idx="330">
                  <c:v>5.28</c:v>
                </c:pt>
                <c:pt idx="331">
                  <c:v>5.2960000000000003</c:v>
                </c:pt>
                <c:pt idx="332">
                  <c:v>5.3120000000000003</c:v>
                </c:pt>
                <c:pt idx="333">
                  <c:v>5.3280000000000003</c:v>
                </c:pt>
                <c:pt idx="334">
                  <c:v>5.3440000000000003</c:v>
                </c:pt>
                <c:pt idx="335">
                  <c:v>5.36</c:v>
                </c:pt>
                <c:pt idx="336">
                  <c:v>5.3760000000000003</c:v>
                </c:pt>
                <c:pt idx="337">
                  <c:v>5.3920000000000003</c:v>
                </c:pt>
                <c:pt idx="338">
                  <c:v>5.4080000000000004</c:v>
                </c:pt>
                <c:pt idx="339">
                  <c:v>5.4240000000000004</c:v>
                </c:pt>
                <c:pt idx="340">
                  <c:v>5.44</c:v>
                </c:pt>
                <c:pt idx="341">
                  <c:v>5.4560000000000004</c:v>
                </c:pt>
                <c:pt idx="342">
                  <c:v>5.4720000000000004</c:v>
                </c:pt>
                <c:pt idx="343">
                  <c:v>5.4880000000000004</c:v>
                </c:pt>
                <c:pt idx="344">
                  <c:v>5.5039999999999996</c:v>
                </c:pt>
                <c:pt idx="345">
                  <c:v>5.52</c:v>
                </c:pt>
                <c:pt idx="346">
                  <c:v>5.5359999999999996</c:v>
                </c:pt>
                <c:pt idx="347">
                  <c:v>5.5519999999999996</c:v>
                </c:pt>
                <c:pt idx="348">
                  <c:v>5.5679999999999996</c:v>
                </c:pt>
                <c:pt idx="349">
                  <c:v>5.5839999999999996</c:v>
                </c:pt>
                <c:pt idx="350">
                  <c:v>5.6</c:v>
                </c:pt>
                <c:pt idx="351">
                  <c:v>5.6159999999999997</c:v>
                </c:pt>
                <c:pt idx="352">
                  <c:v>5.6319999999999997</c:v>
                </c:pt>
                <c:pt idx="353">
                  <c:v>5.6479999999999997</c:v>
                </c:pt>
                <c:pt idx="354">
                  <c:v>5.6639999999999997</c:v>
                </c:pt>
                <c:pt idx="355">
                  <c:v>5.68</c:v>
                </c:pt>
                <c:pt idx="356">
                  <c:v>5.6959999999999997</c:v>
                </c:pt>
                <c:pt idx="357">
                  <c:v>5.7119999999999997</c:v>
                </c:pt>
                <c:pt idx="358">
                  <c:v>5.7279999999999998</c:v>
                </c:pt>
                <c:pt idx="359">
                  <c:v>5.7439999999999998</c:v>
                </c:pt>
                <c:pt idx="360">
                  <c:v>5.76</c:v>
                </c:pt>
                <c:pt idx="361">
                  <c:v>5.7759999999999998</c:v>
                </c:pt>
                <c:pt idx="362">
                  <c:v>5.7919999999999998</c:v>
                </c:pt>
                <c:pt idx="363">
                  <c:v>5.8079999999999998</c:v>
                </c:pt>
                <c:pt idx="364">
                  <c:v>5.8239999999999998</c:v>
                </c:pt>
                <c:pt idx="365">
                  <c:v>5.84</c:v>
                </c:pt>
                <c:pt idx="366">
                  <c:v>5.8559999999999999</c:v>
                </c:pt>
                <c:pt idx="367">
                  <c:v>5.8719999999999999</c:v>
                </c:pt>
                <c:pt idx="368">
                  <c:v>5.8879999999999999</c:v>
                </c:pt>
                <c:pt idx="369">
                  <c:v>5.9039999999999999</c:v>
                </c:pt>
                <c:pt idx="370">
                  <c:v>5.92</c:v>
                </c:pt>
                <c:pt idx="371">
                  <c:v>5.9359999999999999</c:v>
                </c:pt>
                <c:pt idx="372">
                  <c:v>5.952</c:v>
                </c:pt>
                <c:pt idx="373">
                  <c:v>5.968</c:v>
                </c:pt>
                <c:pt idx="374">
                  <c:v>5.984</c:v>
                </c:pt>
                <c:pt idx="375">
                  <c:v>6</c:v>
                </c:pt>
                <c:pt idx="376">
                  <c:v>6.016</c:v>
                </c:pt>
                <c:pt idx="377">
                  <c:v>6.032</c:v>
                </c:pt>
                <c:pt idx="378">
                  <c:v>6.048</c:v>
                </c:pt>
                <c:pt idx="379">
                  <c:v>6.0640000000000001</c:v>
                </c:pt>
                <c:pt idx="380">
                  <c:v>6.08</c:v>
                </c:pt>
                <c:pt idx="381">
                  <c:v>6.0960000000000001</c:v>
                </c:pt>
                <c:pt idx="382">
                  <c:v>6.1120000000000001</c:v>
                </c:pt>
                <c:pt idx="383">
                  <c:v>6.1280000000000001</c:v>
                </c:pt>
                <c:pt idx="384">
                  <c:v>6.1440000000000001</c:v>
                </c:pt>
                <c:pt idx="385">
                  <c:v>6.16</c:v>
                </c:pt>
                <c:pt idx="386">
                  <c:v>6.1760000000000002</c:v>
                </c:pt>
                <c:pt idx="387">
                  <c:v>6.1920000000000002</c:v>
                </c:pt>
                <c:pt idx="388">
                  <c:v>6.2080000000000002</c:v>
                </c:pt>
                <c:pt idx="389">
                  <c:v>6.2240000000000002</c:v>
                </c:pt>
                <c:pt idx="390">
                  <c:v>6.24</c:v>
                </c:pt>
                <c:pt idx="391">
                  <c:v>6.2560000000000002</c:v>
                </c:pt>
                <c:pt idx="392">
                  <c:v>6.2720000000000002</c:v>
                </c:pt>
                <c:pt idx="393">
                  <c:v>6.2880000000000003</c:v>
                </c:pt>
                <c:pt idx="394">
                  <c:v>6.3040000000000003</c:v>
                </c:pt>
                <c:pt idx="395">
                  <c:v>6.32</c:v>
                </c:pt>
                <c:pt idx="396">
                  <c:v>6.3360000000000003</c:v>
                </c:pt>
                <c:pt idx="397">
                  <c:v>6.3520000000000003</c:v>
                </c:pt>
                <c:pt idx="398">
                  <c:v>6.3680000000000003</c:v>
                </c:pt>
                <c:pt idx="399">
                  <c:v>6.3840000000000003</c:v>
                </c:pt>
                <c:pt idx="400">
                  <c:v>6.4</c:v>
                </c:pt>
                <c:pt idx="401">
                  <c:v>6.4160000000000004</c:v>
                </c:pt>
                <c:pt idx="402">
                  <c:v>6.4320000000000004</c:v>
                </c:pt>
                <c:pt idx="403">
                  <c:v>6.4480000000000004</c:v>
                </c:pt>
                <c:pt idx="404">
                  <c:v>6.4640000000000004</c:v>
                </c:pt>
                <c:pt idx="405">
                  <c:v>6.48</c:v>
                </c:pt>
                <c:pt idx="406">
                  <c:v>6.4960000000000004</c:v>
                </c:pt>
                <c:pt idx="407">
                  <c:v>6.5119999999999996</c:v>
                </c:pt>
                <c:pt idx="408">
                  <c:v>6.5279999999999996</c:v>
                </c:pt>
                <c:pt idx="409">
                  <c:v>6.5439999999999996</c:v>
                </c:pt>
                <c:pt idx="410">
                  <c:v>6.56</c:v>
                </c:pt>
                <c:pt idx="411">
                  <c:v>6.5759999999999996</c:v>
                </c:pt>
                <c:pt idx="412">
                  <c:v>6.5919999999999996</c:v>
                </c:pt>
                <c:pt idx="413">
                  <c:v>6.6079999999999997</c:v>
                </c:pt>
                <c:pt idx="414">
                  <c:v>6.6239999999999997</c:v>
                </c:pt>
                <c:pt idx="415">
                  <c:v>6.64</c:v>
                </c:pt>
                <c:pt idx="416">
                  <c:v>6.6559999999999997</c:v>
                </c:pt>
                <c:pt idx="417">
                  <c:v>6.6719999999999997</c:v>
                </c:pt>
                <c:pt idx="418">
                  <c:v>6.6879999999999997</c:v>
                </c:pt>
                <c:pt idx="419">
                  <c:v>6.7039999999999997</c:v>
                </c:pt>
                <c:pt idx="420">
                  <c:v>6.72</c:v>
                </c:pt>
                <c:pt idx="421">
                  <c:v>6.7359999999999998</c:v>
                </c:pt>
                <c:pt idx="422">
                  <c:v>6.7519999999999998</c:v>
                </c:pt>
                <c:pt idx="423">
                  <c:v>6.7679999999999998</c:v>
                </c:pt>
                <c:pt idx="424">
                  <c:v>6.7839999999999998</c:v>
                </c:pt>
                <c:pt idx="425">
                  <c:v>6.8</c:v>
                </c:pt>
                <c:pt idx="426">
                  <c:v>6.8159999999999998</c:v>
                </c:pt>
                <c:pt idx="427">
                  <c:v>6.8319999999999999</c:v>
                </c:pt>
                <c:pt idx="428">
                  <c:v>6.8479999999999999</c:v>
                </c:pt>
                <c:pt idx="429">
                  <c:v>6.8639999999999999</c:v>
                </c:pt>
                <c:pt idx="430">
                  <c:v>6.88</c:v>
                </c:pt>
                <c:pt idx="431">
                  <c:v>6.8959999999999999</c:v>
                </c:pt>
                <c:pt idx="432">
                  <c:v>6.9119999999999999</c:v>
                </c:pt>
                <c:pt idx="433">
                  <c:v>6.9279999999999999</c:v>
                </c:pt>
                <c:pt idx="434">
                  <c:v>6.944</c:v>
                </c:pt>
                <c:pt idx="435">
                  <c:v>6.96</c:v>
                </c:pt>
                <c:pt idx="436">
                  <c:v>6.976</c:v>
                </c:pt>
                <c:pt idx="437">
                  <c:v>6.992</c:v>
                </c:pt>
                <c:pt idx="438">
                  <c:v>7.008</c:v>
                </c:pt>
                <c:pt idx="439">
                  <c:v>7.024</c:v>
                </c:pt>
                <c:pt idx="440">
                  <c:v>7.04</c:v>
                </c:pt>
                <c:pt idx="441">
                  <c:v>7.056</c:v>
                </c:pt>
                <c:pt idx="442">
                  <c:v>7.0720000000000001</c:v>
                </c:pt>
                <c:pt idx="443">
                  <c:v>7.0880000000000001</c:v>
                </c:pt>
                <c:pt idx="444">
                  <c:v>7.1040000000000001</c:v>
                </c:pt>
                <c:pt idx="445">
                  <c:v>7.12</c:v>
                </c:pt>
                <c:pt idx="446">
                  <c:v>7.1360000000000001</c:v>
                </c:pt>
                <c:pt idx="447">
                  <c:v>7.1520000000000001</c:v>
                </c:pt>
                <c:pt idx="448">
                  <c:v>7.1680000000000001</c:v>
                </c:pt>
                <c:pt idx="449">
                  <c:v>7.1840000000000002</c:v>
                </c:pt>
                <c:pt idx="450">
                  <c:v>7.2</c:v>
                </c:pt>
                <c:pt idx="451">
                  <c:v>7.2160000000000002</c:v>
                </c:pt>
                <c:pt idx="452">
                  <c:v>7.2320000000000002</c:v>
                </c:pt>
                <c:pt idx="453">
                  <c:v>7.2480000000000002</c:v>
                </c:pt>
                <c:pt idx="454">
                  <c:v>7.2640000000000002</c:v>
                </c:pt>
                <c:pt idx="455">
                  <c:v>7.28</c:v>
                </c:pt>
                <c:pt idx="456">
                  <c:v>7.2960000000000003</c:v>
                </c:pt>
                <c:pt idx="457">
                  <c:v>7.3120000000000003</c:v>
                </c:pt>
                <c:pt idx="458">
                  <c:v>7.3280000000000003</c:v>
                </c:pt>
                <c:pt idx="459">
                  <c:v>7.3440000000000003</c:v>
                </c:pt>
                <c:pt idx="460">
                  <c:v>7.36</c:v>
                </c:pt>
                <c:pt idx="461">
                  <c:v>7.3760000000000003</c:v>
                </c:pt>
                <c:pt idx="462">
                  <c:v>7.3920000000000003</c:v>
                </c:pt>
                <c:pt idx="463">
                  <c:v>7.4080000000000004</c:v>
                </c:pt>
                <c:pt idx="464">
                  <c:v>7.4240000000000004</c:v>
                </c:pt>
                <c:pt idx="465">
                  <c:v>7.44</c:v>
                </c:pt>
                <c:pt idx="466">
                  <c:v>7.4560000000000004</c:v>
                </c:pt>
                <c:pt idx="467">
                  <c:v>7.4720000000000004</c:v>
                </c:pt>
                <c:pt idx="468">
                  <c:v>7.4880000000000004</c:v>
                </c:pt>
                <c:pt idx="469">
                  <c:v>7.5039999999999996</c:v>
                </c:pt>
                <c:pt idx="470">
                  <c:v>7.52</c:v>
                </c:pt>
                <c:pt idx="471">
                  <c:v>7.5359999999999996</c:v>
                </c:pt>
                <c:pt idx="472">
                  <c:v>7.5519999999999996</c:v>
                </c:pt>
                <c:pt idx="473">
                  <c:v>7.5679999999999996</c:v>
                </c:pt>
                <c:pt idx="474">
                  <c:v>7.5839999999999996</c:v>
                </c:pt>
                <c:pt idx="475">
                  <c:v>7.6</c:v>
                </c:pt>
                <c:pt idx="476">
                  <c:v>7.6159999999999997</c:v>
                </c:pt>
                <c:pt idx="477">
                  <c:v>7.6319999999999997</c:v>
                </c:pt>
                <c:pt idx="478">
                  <c:v>7.6479999999999997</c:v>
                </c:pt>
                <c:pt idx="479">
                  <c:v>7.6639999999999997</c:v>
                </c:pt>
                <c:pt idx="480">
                  <c:v>7.68</c:v>
                </c:pt>
                <c:pt idx="481">
                  <c:v>7.6959999999999997</c:v>
                </c:pt>
                <c:pt idx="482">
                  <c:v>7.7119999999999997</c:v>
                </c:pt>
                <c:pt idx="483">
                  <c:v>7.7279999999999998</c:v>
                </c:pt>
                <c:pt idx="484">
                  <c:v>7.7439999999999998</c:v>
                </c:pt>
                <c:pt idx="485">
                  <c:v>7.76</c:v>
                </c:pt>
                <c:pt idx="486">
                  <c:v>7.7759999999999998</c:v>
                </c:pt>
                <c:pt idx="487">
                  <c:v>7.7919999999999998</c:v>
                </c:pt>
                <c:pt idx="488">
                  <c:v>7.8079999999999998</c:v>
                </c:pt>
                <c:pt idx="489">
                  <c:v>7.8239999999999998</c:v>
                </c:pt>
                <c:pt idx="490">
                  <c:v>7.84</c:v>
                </c:pt>
                <c:pt idx="491">
                  <c:v>7.8559999999999999</c:v>
                </c:pt>
                <c:pt idx="492">
                  <c:v>7.8719999999999999</c:v>
                </c:pt>
                <c:pt idx="493">
                  <c:v>7.8879999999999999</c:v>
                </c:pt>
                <c:pt idx="494">
                  <c:v>7.9039999999999999</c:v>
                </c:pt>
                <c:pt idx="495">
                  <c:v>7.92</c:v>
                </c:pt>
                <c:pt idx="496">
                  <c:v>7.9359999999999999</c:v>
                </c:pt>
                <c:pt idx="497">
                  <c:v>7.952</c:v>
                </c:pt>
                <c:pt idx="498">
                  <c:v>7.968</c:v>
                </c:pt>
                <c:pt idx="499">
                  <c:v>7.984</c:v>
                </c:pt>
                <c:pt idx="500">
                  <c:v>8</c:v>
                </c:pt>
                <c:pt idx="501">
                  <c:v>8.016</c:v>
                </c:pt>
                <c:pt idx="502">
                  <c:v>8.032</c:v>
                </c:pt>
                <c:pt idx="503">
                  <c:v>8.048</c:v>
                </c:pt>
                <c:pt idx="504">
                  <c:v>8.0640000000000001</c:v>
                </c:pt>
                <c:pt idx="505">
                  <c:v>8.08</c:v>
                </c:pt>
                <c:pt idx="506">
                  <c:v>8.0960000000000001</c:v>
                </c:pt>
                <c:pt idx="507">
                  <c:v>8.1120000000000001</c:v>
                </c:pt>
                <c:pt idx="508">
                  <c:v>8.1280000000000001</c:v>
                </c:pt>
                <c:pt idx="509">
                  <c:v>8.1440000000000001</c:v>
                </c:pt>
                <c:pt idx="510">
                  <c:v>8.16</c:v>
                </c:pt>
                <c:pt idx="511">
                  <c:v>8.1760000000000002</c:v>
                </c:pt>
                <c:pt idx="512">
                  <c:v>8.1920000000000002</c:v>
                </c:pt>
                <c:pt idx="513">
                  <c:v>8.2080000000000002</c:v>
                </c:pt>
                <c:pt idx="514">
                  <c:v>8.2240000000000002</c:v>
                </c:pt>
                <c:pt idx="515">
                  <c:v>8.24</c:v>
                </c:pt>
                <c:pt idx="516">
                  <c:v>8.2560000000000002</c:v>
                </c:pt>
                <c:pt idx="517">
                  <c:v>8.2720000000000002</c:v>
                </c:pt>
                <c:pt idx="518">
                  <c:v>8.2880000000000003</c:v>
                </c:pt>
                <c:pt idx="519">
                  <c:v>8.3040000000000003</c:v>
                </c:pt>
                <c:pt idx="520">
                  <c:v>8.32</c:v>
                </c:pt>
                <c:pt idx="521">
                  <c:v>8.3360000000000003</c:v>
                </c:pt>
                <c:pt idx="522">
                  <c:v>8.3520000000000003</c:v>
                </c:pt>
                <c:pt idx="523">
                  <c:v>8.3680000000000003</c:v>
                </c:pt>
                <c:pt idx="524">
                  <c:v>8.3840000000000003</c:v>
                </c:pt>
                <c:pt idx="525">
                  <c:v>8.4</c:v>
                </c:pt>
                <c:pt idx="526">
                  <c:v>8.4160000000000004</c:v>
                </c:pt>
                <c:pt idx="527">
                  <c:v>8.4320000000000004</c:v>
                </c:pt>
                <c:pt idx="528">
                  <c:v>8.4480000000000004</c:v>
                </c:pt>
                <c:pt idx="529">
                  <c:v>8.4640000000000004</c:v>
                </c:pt>
                <c:pt idx="530">
                  <c:v>8.48</c:v>
                </c:pt>
                <c:pt idx="531">
                  <c:v>8.4960000000000004</c:v>
                </c:pt>
                <c:pt idx="532">
                  <c:v>8.5120000000000005</c:v>
                </c:pt>
                <c:pt idx="533">
                  <c:v>8.5280000000000005</c:v>
                </c:pt>
                <c:pt idx="534">
                  <c:v>8.5440000000000005</c:v>
                </c:pt>
                <c:pt idx="535">
                  <c:v>8.56</c:v>
                </c:pt>
                <c:pt idx="536">
                  <c:v>8.5760000000000005</c:v>
                </c:pt>
                <c:pt idx="537">
                  <c:v>8.5920000000000005</c:v>
                </c:pt>
                <c:pt idx="538">
                  <c:v>8.6080000000000005</c:v>
                </c:pt>
                <c:pt idx="539">
                  <c:v>8.6240000000000006</c:v>
                </c:pt>
                <c:pt idx="540">
                  <c:v>8.64</c:v>
                </c:pt>
                <c:pt idx="541">
                  <c:v>8.6560000000000006</c:v>
                </c:pt>
                <c:pt idx="542">
                  <c:v>8.6720000000000006</c:v>
                </c:pt>
                <c:pt idx="543">
                  <c:v>8.6880000000000006</c:v>
                </c:pt>
                <c:pt idx="544">
                  <c:v>8.7040000000000006</c:v>
                </c:pt>
                <c:pt idx="545">
                  <c:v>8.7200000000000006</c:v>
                </c:pt>
                <c:pt idx="546">
                  <c:v>8.7360000000000007</c:v>
                </c:pt>
                <c:pt idx="547">
                  <c:v>8.7520000000000007</c:v>
                </c:pt>
                <c:pt idx="548">
                  <c:v>8.7680000000000007</c:v>
                </c:pt>
                <c:pt idx="549">
                  <c:v>8.7840000000000007</c:v>
                </c:pt>
                <c:pt idx="550">
                  <c:v>8.8000000000000007</c:v>
                </c:pt>
                <c:pt idx="551">
                  <c:v>8.8160000000000007</c:v>
                </c:pt>
                <c:pt idx="552">
                  <c:v>8.8320000000000007</c:v>
                </c:pt>
                <c:pt idx="553">
                  <c:v>8.8480000000000008</c:v>
                </c:pt>
                <c:pt idx="554">
                  <c:v>8.8640000000000008</c:v>
                </c:pt>
                <c:pt idx="555">
                  <c:v>8.8800000000000008</c:v>
                </c:pt>
                <c:pt idx="556">
                  <c:v>8.8960000000000008</c:v>
                </c:pt>
                <c:pt idx="557">
                  <c:v>8.9120000000000008</c:v>
                </c:pt>
                <c:pt idx="558">
                  <c:v>8.9280000000000008</c:v>
                </c:pt>
                <c:pt idx="559">
                  <c:v>8.9440000000000008</c:v>
                </c:pt>
                <c:pt idx="560">
                  <c:v>8.9600000000000009</c:v>
                </c:pt>
                <c:pt idx="561">
                  <c:v>8.9760000000000009</c:v>
                </c:pt>
                <c:pt idx="562">
                  <c:v>8.9920000000000009</c:v>
                </c:pt>
                <c:pt idx="563">
                  <c:v>9.0079999999999991</c:v>
                </c:pt>
                <c:pt idx="564">
                  <c:v>9.0239999999999991</c:v>
                </c:pt>
                <c:pt idx="565">
                  <c:v>9.0399999999999991</c:v>
                </c:pt>
                <c:pt idx="566">
                  <c:v>9.0559999999999992</c:v>
                </c:pt>
                <c:pt idx="567">
                  <c:v>9.0719999999999992</c:v>
                </c:pt>
                <c:pt idx="568">
                  <c:v>9.0879999999999992</c:v>
                </c:pt>
                <c:pt idx="569">
                  <c:v>9.1039999999999992</c:v>
                </c:pt>
                <c:pt idx="570">
                  <c:v>9.1199999999999992</c:v>
                </c:pt>
                <c:pt idx="571">
                  <c:v>9.1359999999999992</c:v>
                </c:pt>
                <c:pt idx="572">
                  <c:v>9.1519999999999992</c:v>
                </c:pt>
                <c:pt idx="573">
                  <c:v>9.1679999999999993</c:v>
                </c:pt>
                <c:pt idx="574">
                  <c:v>9.1839999999999993</c:v>
                </c:pt>
                <c:pt idx="575">
                  <c:v>9.1999999999999993</c:v>
                </c:pt>
                <c:pt idx="576">
                  <c:v>9.2159999999999993</c:v>
                </c:pt>
                <c:pt idx="577">
                  <c:v>9.2319999999999993</c:v>
                </c:pt>
                <c:pt idx="578">
                  <c:v>9.2479999999999993</c:v>
                </c:pt>
                <c:pt idx="579">
                  <c:v>9.2639999999999993</c:v>
                </c:pt>
                <c:pt idx="580">
                  <c:v>9.2799999999999994</c:v>
                </c:pt>
                <c:pt idx="581">
                  <c:v>9.2959999999999994</c:v>
                </c:pt>
                <c:pt idx="582">
                  <c:v>9.3119999999999994</c:v>
                </c:pt>
                <c:pt idx="583">
                  <c:v>9.3279999999999994</c:v>
                </c:pt>
                <c:pt idx="584">
                  <c:v>9.3439999999999994</c:v>
                </c:pt>
                <c:pt idx="585">
                  <c:v>9.36</c:v>
                </c:pt>
                <c:pt idx="586">
                  <c:v>9.3759999999999994</c:v>
                </c:pt>
                <c:pt idx="587">
                  <c:v>9.3919999999999995</c:v>
                </c:pt>
                <c:pt idx="588">
                  <c:v>9.4079999999999995</c:v>
                </c:pt>
                <c:pt idx="589">
                  <c:v>9.4239999999999995</c:v>
                </c:pt>
                <c:pt idx="590">
                  <c:v>9.44</c:v>
                </c:pt>
                <c:pt idx="591">
                  <c:v>9.4559999999999995</c:v>
                </c:pt>
                <c:pt idx="592">
                  <c:v>9.4719999999999995</c:v>
                </c:pt>
                <c:pt idx="593">
                  <c:v>9.4879999999999995</c:v>
                </c:pt>
                <c:pt idx="594">
                  <c:v>9.5039999999999996</c:v>
                </c:pt>
                <c:pt idx="595">
                  <c:v>9.52</c:v>
                </c:pt>
                <c:pt idx="596">
                  <c:v>9.5359999999999996</c:v>
                </c:pt>
                <c:pt idx="597">
                  <c:v>9.5519999999999996</c:v>
                </c:pt>
                <c:pt idx="598">
                  <c:v>9.5679999999999996</c:v>
                </c:pt>
                <c:pt idx="599">
                  <c:v>9.5839999999999996</c:v>
                </c:pt>
                <c:pt idx="600">
                  <c:v>9.6</c:v>
                </c:pt>
                <c:pt idx="601">
                  <c:v>9.6159999999999997</c:v>
                </c:pt>
                <c:pt idx="602">
                  <c:v>9.6319999999999997</c:v>
                </c:pt>
                <c:pt idx="603">
                  <c:v>9.6479999999999997</c:v>
                </c:pt>
                <c:pt idx="604">
                  <c:v>9.6639999999999997</c:v>
                </c:pt>
                <c:pt idx="605">
                  <c:v>9.68</c:v>
                </c:pt>
                <c:pt idx="606">
                  <c:v>9.6959999999999997</c:v>
                </c:pt>
                <c:pt idx="607">
                  <c:v>9.7119999999999997</c:v>
                </c:pt>
                <c:pt idx="608">
                  <c:v>9.7279999999999998</c:v>
                </c:pt>
                <c:pt idx="609">
                  <c:v>9.7439999999999998</c:v>
                </c:pt>
                <c:pt idx="610">
                  <c:v>9.76</c:v>
                </c:pt>
                <c:pt idx="611">
                  <c:v>9.7759999999999998</c:v>
                </c:pt>
                <c:pt idx="612">
                  <c:v>9.7919999999999998</c:v>
                </c:pt>
                <c:pt idx="613">
                  <c:v>9.8079999999999998</c:v>
                </c:pt>
                <c:pt idx="614">
                  <c:v>9.8239999999999998</c:v>
                </c:pt>
                <c:pt idx="615">
                  <c:v>9.84</c:v>
                </c:pt>
                <c:pt idx="616">
                  <c:v>9.8559999999999999</c:v>
                </c:pt>
                <c:pt idx="617">
                  <c:v>9.8719999999999999</c:v>
                </c:pt>
                <c:pt idx="618">
                  <c:v>9.8879999999999999</c:v>
                </c:pt>
                <c:pt idx="619">
                  <c:v>9.9039999999999999</c:v>
                </c:pt>
                <c:pt idx="620">
                  <c:v>9.92</c:v>
                </c:pt>
                <c:pt idx="621">
                  <c:v>9.9359999999999999</c:v>
                </c:pt>
                <c:pt idx="622">
                  <c:v>9.952</c:v>
                </c:pt>
                <c:pt idx="623">
                  <c:v>9.968</c:v>
                </c:pt>
                <c:pt idx="624">
                  <c:v>9.984</c:v>
                </c:pt>
                <c:pt idx="625">
                  <c:v>10</c:v>
                </c:pt>
                <c:pt idx="626">
                  <c:v>10.016</c:v>
                </c:pt>
                <c:pt idx="627">
                  <c:v>10.032</c:v>
                </c:pt>
                <c:pt idx="628">
                  <c:v>10.048</c:v>
                </c:pt>
                <c:pt idx="629">
                  <c:v>10.064</c:v>
                </c:pt>
                <c:pt idx="630">
                  <c:v>10.08</c:v>
                </c:pt>
                <c:pt idx="631">
                  <c:v>10.096</c:v>
                </c:pt>
                <c:pt idx="632">
                  <c:v>10.112</c:v>
                </c:pt>
                <c:pt idx="633">
                  <c:v>10.128</c:v>
                </c:pt>
                <c:pt idx="634">
                  <c:v>10.144</c:v>
                </c:pt>
                <c:pt idx="635">
                  <c:v>10.16</c:v>
                </c:pt>
                <c:pt idx="636">
                  <c:v>10.176</c:v>
                </c:pt>
                <c:pt idx="637">
                  <c:v>10.192</c:v>
                </c:pt>
                <c:pt idx="638">
                  <c:v>10.208</c:v>
                </c:pt>
                <c:pt idx="639">
                  <c:v>10.224</c:v>
                </c:pt>
                <c:pt idx="640">
                  <c:v>10.24</c:v>
                </c:pt>
                <c:pt idx="641">
                  <c:v>10.256</c:v>
                </c:pt>
                <c:pt idx="642">
                  <c:v>10.272</c:v>
                </c:pt>
                <c:pt idx="643">
                  <c:v>10.288</c:v>
                </c:pt>
                <c:pt idx="644">
                  <c:v>10.304</c:v>
                </c:pt>
                <c:pt idx="645">
                  <c:v>10.32</c:v>
                </c:pt>
                <c:pt idx="646">
                  <c:v>10.336</c:v>
                </c:pt>
                <c:pt idx="647">
                  <c:v>10.352</c:v>
                </c:pt>
                <c:pt idx="648">
                  <c:v>10.368</c:v>
                </c:pt>
                <c:pt idx="649">
                  <c:v>10.384</c:v>
                </c:pt>
                <c:pt idx="650">
                  <c:v>10.4</c:v>
                </c:pt>
                <c:pt idx="651">
                  <c:v>10.416</c:v>
                </c:pt>
                <c:pt idx="652">
                  <c:v>10.432</c:v>
                </c:pt>
                <c:pt idx="653">
                  <c:v>10.448</c:v>
                </c:pt>
                <c:pt idx="654">
                  <c:v>10.464</c:v>
                </c:pt>
                <c:pt idx="655">
                  <c:v>10.48</c:v>
                </c:pt>
                <c:pt idx="656">
                  <c:v>10.496</c:v>
                </c:pt>
                <c:pt idx="657">
                  <c:v>10.512</c:v>
                </c:pt>
                <c:pt idx="658">
                  <c:v>10.528</c:v>
                </c:pt>
                <c:pt idx="659">
                  <c:v>10.544</c:v>
                </c:pt>
                <c:pt idx="660">
                  <c:v>10.56</c:v>
                </c:pt>
                <c:pt idx="661">
                  <c:v>10.576000000000001</c:v>
                </c:pt>
                <c:pt idx="662">
                  <c:v>10.592000000000001</c:v>
                </c:pt>
                <c:pt idx="663">
                  <c:v>10.608000000000001</c:v>
                </c:pt>
                <c:pt idx="664">
                  <c:v>10.624000000000001</c:v>
                </c:pt>
                <c:pt idx="665">
                  <c:v>10.64</c:v>
                </c:pt>
                <c:pt idx="666">
                  <c:v>10.656000000000001</c:v>
                </c:pt>
                <c:pt idx="667">
                  <c:v>10.672000000000001</c:v>
                </c:pt>
                <c:pt idx="668">
                  <c:v>10.688000000000001</c:v>
                </c:pt>
                <c:pt idx="669">
                  <c:v>10.704000000000001</c:v>
                </c:pt>
                <c:pt idx="670">
                  <c:v>10.72</c:v>
                </c:pt>
                <c:pt idx="671">
                  <c:v>10.736000000000001</c:v>
                </c:pt>
                <c:pt idx="672">
                  <c:v>10.752000000000001</c:v>
                </c:pt>
                <c:pt idx="673">
                  <c:v>10.768000000000001</c:v>
                </c:pt>
                <c:pt idx="674">
                  <c:v>10.784000000000001</c:v>
                </c:pt>
                <c:pt idx="675">
                  <c:v>10.8</c:v>
                </c:pt>
                <c:pt idx="676">
                  <c:v>10.816000000000001</c:v>
                </c:pt>
                <c:pt idx="677">
                  <c:v>10.832000000000001</c:v>
                </c:pt>
                <c:pt idx="678">
                  <c:v>10.848000000000001</c:v>
                </c:pt>
                <c:pt idx="679">
                  <c:v>10.864000000000001</c:v>
                </c:pt>
                <c:pt idx="680">
                  <c:v>10.88</c:v>
                </c:pt>
                <c:pt idx="681">
                  <c:v>10.896000000000001</c:v>
                </c:pt>
                <c:pt idx="682">
                  <c:v>10.912000000000001</c:v>
                </c:pt>
                <c:pt idx="683">
                  <c:v>10.928000000000001</c:v>
                </c:pt>
                <c:pt idx="684">
                  <c:v>10.944000000000001</c:v>
                </c:pt>
                <c:pt idx="685">
                  <c:v>10.96</c:v>
                </c:pt>
                <c:pt idx="686">
                  <c:v>10.976000000000001</c:v>
                </c:pt>
                <c:pt idx="687">
                  <c:v>10.992000000000001</c:v>
                </c:pt>
                <c:pt idx="688">
                  <c:v>11.007999999999999</c:v>
                </c:pt>
                <c:pt idx="689">
                  <c:v>11.023999999999999</c:v>
                </c:pt>
                <c:pt idx="690">
                  <c:v>11.04</c:v>
                </c:pt>
                <c:pt idx="691">
                  <c:v>11.055999999999999</c:v>
                </c:pt>
                <c:pt idx="692">
                  <c:v>11.071999999999999</c:v>
                </c:pt>
                <c:pt idx="693">
                  <c:v>11.087999999999999</c:v>
                </c:pt>
                <c:pt idx="694">
                  <c:v>11.103999999999999</c:v>
                </c:pt>
                <c:pt idx="695">
                  <c:v>11.12</c:v>
                </c:pt>
                <c:pt idx="696">
                  <c:v>11.135999999999999</c:v>
                </c:pt>
                <c:pt idx="697">
                  <c:v>11.151999999999999</c:v>
                </c:pt>
                <c:pt idx="698">
                  <c:v>11.167999999999999</c:v>
                </c:pt>
                <c:pt idx="699">
                  <c:v>11.183999999999999</c:v>
                </c:pt>
                <c:pt idx="700">
                  <c:v>11.2</c:v>
                </c:pt>
                <c:pt idx="701">
                  <c:v>11.215999999999999</c:v>
                </c:pt>
                <c:pt idx="702">
                  <c:v>11.231999999999999</c:v>
                </c:pt>
                <c:pt idx="703">
                  <c:v>11.247999999999999</c:v>
                </c:pt>
                <c:pt idx="704">
                  <c:v>11.263999999999999</c:v>
                </c:pt>
                <c:pt idx="705">
                  <c:v>11.28</c:v>
                </c:pt>
                <c:pt idx="706">
                  <c:v>11.295999999999999</c:v>
                </c:pt>
                <c:pt idx="707">
                  <c:v>11.311999999999999</c:v>
                </c:pt>
                <c:pt idx="708">
                  <c:v>11.327999999999999</c:v>
                </c:pt>
                <c:pt idx="709">
                  <c:v>11.343999999999999</c:v>
                </c:pt>
                <c:pt idx="710">
                  <c:v>11.36</c:v>
                </c:pt>
                <c:pt idx="711">
                  <c:v>11.375999999999999</c:v>
                </c:pt>
                <c:pt idx="712">
                  <c:v>11.391999999999999</c:v>
                </c:pt>
                <c:pt idx="713">
                  <c:v>11.407999999999999</c:v>
                </c:pt>
                <c:pt idx="714">
                  <c:v>11.423999999999999</c:v>
                </c:pt>
                <c:pt idx="715">
                  <c:v>11.44</c:v>
                </c:pt>
                <c:pt idx="716">
                  <c:v>11.456</c:v>
                </c:pt>
                <c:pt idx="717">
                  <c:v>11.472</c:v>
                </c:pt>
                <c:pt idx="718">
                  <c:v>11.488</c:v>
                </c:pt>
                <c:pt idx="719">
                  <c:v>11.504</c:v>
                </c:pt>
                <c:pt idx="720">
                  <c:v>11.52</c:v>
                </c:pt>
                <c:pt idx="721">
                  <c:v>11.536</c:v>
                </c:pt>
                <c:pt idx="722">
                  <c:v>11.552</c:v>
                </c:pt>
                <c:pt idx="723">
                  <c:v>11.568</c:v>
                </c:pt>
                <c:pt idx="724">
                  <c:v>11.584</c:v>
                </c:pt>
                <c:pt idx="725">
                  <c:v>11.6</c:v>
                </c:pt>
                <c:pt idx="726">
                  <c:v>11.616</c:v>
                </c:pt>
                <c:pt idx="727">
                  <c:v>11.632</c:v>
                </c:pt>
                <c:pt idx="728">
                  <c:v>11.648</c:v>
                </c:pt>
                <c:pt idx="729">
                  <c:v>11.664</c:v>
                </c:pt>
                <c:pt idx="730">
                  <c:v>11.68</c:v>
                </c:pt>
                <c:pt idx="731">
                  <c:v>11.696</c:v>
                </c:pt>
                <c:pt idx="732">
                  <c:v>11.712</c:v>
                </c:pt>
                <c:pt idx="733">
                  <c:v>11.728</c:v>
                </c:pt>
                <c:pt idx="734">
                  <c:v>11.744</c:v>
                </c:pt>
                <c:pt idx="735">
                  <c:v>11.76</c:v>
                </c:pt>
                <c:pt idx="736">
                  <c:v>11.776</c:v>
                </c:pt>
                <c:pt idx="737">
                  <c:v>11.792</c:v>
                </c:pt>
                <c:pt idx="738">
                  <c:v>11.808</c:v>
                </c:pt>
                <c:pt idx="739">
                  <c:v>11.824</c:v>
                </c:pt>
                <c:pt idx="740">
                  <c:v>11.84</c:v>
                </c:pt>
                <c:pt idx="741">
                  <c:v>11.856</c:v>
                </c:pt>
                <c:pt idx="742">
                  <c:v>11.872</c:v>
                </c:pt>
                <c:pt idx="743">
                  <c:v>11.888</c:v>
                </c:pt>
                <c:pt idx="744">
                  <c:v>11.904</c:v>
                </c:pt>
                <c:pt idx="745">
                  <c:v>11.92</c:v>
                </c:pt>
                <c:pt idx="746">
                  <c:v>11.936</c:v>
                </c:pt>
                <c:pt idx="747">
                  <c:v>11.952</c:v>
                </c:pt>
                <c:pt idx="748">
                  <c:v>11.968</c:v>
                </c:pt>
                <c:pt idx="749">
                  <c:v>11.984</c:v>
                </c:pt>
                <c:pt idx="750">
                  <c:v>12</c:v>
                </c:pt>
                <c:pt idx="751">
                  <c:v>12.016</c:v>
                </c:pt>
                <c:pt idx="752">
                  <c:v>12.032</c:v>
                </c:pt>
                <c:pt idx="753">
                  <c:v>12.048</c:v>
                </c:pt>
                <c:pt idx="754">
                  <c:v>12.064</c:v>
                </c:pt>
                <c:pt idx="755">
                  <c:v>12.08</c:v>
                </c:pt>
                <c:pt idx="756">
                  <c:v>12.096</c:v>
                </c:pt>
                <c:pt idx="757">
                  <c:v>12.112</c:v>
                </c:pt>
                <c:pt idx="758">
                  <c:v>12.128</c:v>
                </c:pt>
                <c:pt idx="759">
                  <c:v>12.144</c:v>
                </c:pt>
                <c:pt idx="760">
                  <c:v>12.16</c:v>
                </c:pt>
                <c:pt idx="761">
                  <c:v>12.176</c:v>
                </c:pt>
                <c:pt idx="762">
                  <c:v>12.192</c:v>
                </c:pt>
                <c:pt idx="763">
                  <c:v>12.208</c:v>
                </c:pt>
                <c:pt idx="764">
                  <c:v>12.224</c:v>
                </c:pt>
                <c:pt idx="765">
                  <c:v>12.24</c:v>
                </c:pt>
                <c:pt idx="766">
                  <c:v>12.256</c:v>
                </c:pt>
                <c:pt idx="767">
                  <c:v>12.272</c:v>
                </c:pt>
                <c:pt idx="768">
                  <c:v>12.288</c:v>
                </c:pt>
                <c:pt idx="769">
                  <c:v>12.304</c:v>
                </c:pt>
                <c:pt idx="770">
                  <c:v>12.32</c:v>
                </c:pt>
                <c:pt idx="771">
                  <c:v>12.336</c:v>
                </c:pt>
                <c:pt idx="772">
                  <c:v>12.352</c:v>
                </c:pt>
                <c:pt idx="773">
                  <c:v>12.368</c:v>
                </c:pt>
                <c:pt idx="774">
                  <c:v>12.384</c:v>
                </c:pt>
                <c:pt idx="775">
                  <c:v>12.4</c:v>
                </c:pt>
                <c:pt idx="776">
                  <c:v>12.416</c:v>
                </c:pt>
                <c:pt idx="777">
                  <c:v>12.432</c:v>
                </c:pt>
                <c:pt idx="778">
                  <c:v>12.448</c:v>
                </c:pt>
                <c:pt idx="779">
                  <c:v>12.464</c:v>
                </c:pt>
                <c:pt idx="780">
                  <c:v>12.48</c:v>
                </c:pt>
                <c:pt idx="781">
                  <c:v>12.496</c:v>
                </c:pt>
                <c:pt idx="782">
                  <c:v>12.512</c:v>
                </c:pt>
                <c:pt idx="783">
                  <c:v>12.528</c:v>
                </c:pt>
                <c:pt idx="784">
                  <c:v>12.544</c:v>
                </c:pt>
                <c:pt idx="785">
                  <c:v>12.56</c:v>
                </c:pt>
                <c:pt idx="786">
                  <c:v>12.576000000000001</c:v>
                </c:pt>
                <c:pt idx="787">
                  <c:v>12.592000000000001</c:v>
                </c:pt>
                <c:pt idx="788">
                  <c:v>12.608000000000001</c:v>
                </c:pt>
                <c:pt idx="789">
                  <c:v>12.624000000000001</c:v>
                </c:pt>
                <c:pt idx="790">
                  <c:v>12.64</c:v>
                </c:pt>
                <c:pt idx="791">
                  <c:v>12.656000000000001</c:v>
                </c:pt>
              </c:numCache>
            </c:numRef>
          </c:cat>
          <c:val>
            <c:numRef>
              <c:f>spatial_data!$I$2:$I$793</c:f>
              <c:numCache>
                <c:formatCode>General</c:formatCode>
                <c:ptCount val="792"/>
                <c:pt idx="0">
                  <c:v>0</c:v>
                </c:pt>
                <c:pt idx="1">
                  <c:v>-2.9850849000000001E-3</c:v>
                </c:pt>
                <c:pt idx="2">
                  <c:v>-5.5521657000000011E-3</c:v>
                </c:pt>
                <c:pt idx="3">
                  <c:v>-1.0858983300000001E-2</c:v>
                </c:pt>
                <c:pt idx="4">
                  <c:v>-1.6261546500000001E-2</c:v>
                </c:pt>
                <c:pt idx="5">
                  <c:v>-2.1530693700000002E-2</c:v>
                </c:pt>
                <c:pt idx="6">
                  <c:v>-2.6762170500000002E-2</c:v>
                </c:pt>
                <c:pt idx="7">
                  <c:v>-3.20219001E-2</c:v>
                </c:pt>
                <c:pt idx="8">
                  <c:v>-3.72722121E-2</c:v>
                </c:pt>
                <c:pt idx="9">
                  <c:v>-4.2608852100000004E-2</c:v>
                </c:pt>
                <c:pt idx="10">
                  <c:v>-4.80019977E-2</c:v>
                </c:pt>
                <c:pt idx="11">
                  <c:v>-5.3203652100000005E-2</c:v>
                </c:pt>
                <c:pt idx="12">
                  <c:v>-5.8395888899999998E-2</c:v>
                </c:pt>
                <c:pt idx="13">
                  <c:v>-6.3807869700000006E-2</c:v>
                </c:pt>
                <c:pt idx="14">
                  <c:v>-6.9191597699999996E-2</c:v>
                </c:pt>
                <c:pt idx="15">
                  <c:v>-7.4594160899999998E-2</c:v>
                </c:pt>
                <c:pt idx="16">
                  <c:v>-8.007363449999999E-2</c:v>
                </c:pt>
                <c:pt idx="17">
                  <c:v>-8.5352199300000001E-2</c:v>
                </c:pt>
                <c:pt idx="18">
                  <c:v>-9.0362362500000001E-2</c:v>
                </c:pt>
                <c:pt idx="19">
                  <c:v>-9.5774343299999981E-2</c:v>
                </c:pt>
                <c:pt idx="20">
                  <c:v>-0.10129305689999998</c:v>
                </c:pt>
                <c:pt idx="21">
                  <c:v>-0.10694518649999998</c:v>
                </c:pt>
                <c:pt idx="22">
                  <c:v>-0.11255022809999998</c:v>
                </c:pt>
                <c:pt idx="23">
                  <c:v>-0.11788686809999997</c:v>
                </c:pt>
                <c:pt idx="24">
                  <c:v>-0.12300219449999998</c:v>
                </c:pt>
                <c:pt idx="25">
                  <c:v>-0.12877832249999999</c:v>
                </c:pt>
                <c:pt idx="26">
                  <c:v>-0.1341714681</c:v>
                </c:pt>
                <c:pt idx="27">
                  <c:v>-0.13969959929999998</c:v>
                </c:pt>
                <c:pt idx="28">
                  <c:v>-0.14483376089999997</c:v>
                </c:pt>
                <c:pt idx="29">
                  <c:v>-0.15076370969999997</c:v>
                </c:pt>
                <c:pt idx="30">
                  <c:v>-0.15577387289999997</c:v>
                </c:pt>
                <c:pt idx="31">
                  <c:v>-0.16026763769999997</c:v>
                </c:pt>
                <c:pt idx="32">
                  <c:v>-0.16542220409999997</c:v>
                </c:pt>
                <c:pt idx="33">
                  <c:v>-0.17031778649999998</c:v>
                </c:pt>
                <c:pt idx="34">
                  <c:v>-0.17473464089999999</c:v>
                </c:pt>
                <c:pt idx="35">
                  <c:v>-0.17933356889999999</c:v>
                </c:pt>
                <c:pt idx="36">
                  <c:v>-0.1840753305</c:v>
                </c:pt>
                <c:pt idx="37">
                  <c:v>-0.18864443609999998</c:v>
                </c:pt>
                <c:pt idx="38">
                  <c:v>-0.19195943129999998</c:v>
                </c:pt>
                <c:pt idx="39">
                  <c:v>-0.19509235289999999</c:v>
                </c:pt>
                <c:pt idx="40">
                  <c:v>-0.1978705449</c:v>
                </c:pt>
                <c:pt idx="41">
                  <c:v>-0.20192325210000001</c:v>
                </c:pt>
                <c:pt idx="42">
                  <c:v>-0.20532457530000001</c:v>
                </c:pt>
                <c:pt idx="43">
                  <c:v>-0.21105361530000002</c:v>
                </c:pt>
                <c:pt idx="44">
                  <c:v>-0.21587228729999999</c:v>
                </c:pt>
                <c:pt idx="45">
                  <c:v>-0.22151499929999999</c:v>
                </c:pt>
                <c:pt idx="46">
                  <c:v>-0.22472483129999998</c:v>
                </c:pt>
                <c:pt idx="47">
                  <c:v>-0.22747477049999998</c:v>
                </c:pt>
                <c:pt idx="48">
                  <c:v>-0.23172838649999999</c:v>
                </c:pt>
                <c:pt idx="49">
                  <c:v>-0.23552210970000001</c:v>
                </c:pt>
                <c:pt idx="50">
                  <c:v>-0.2395559817</c:v>
                </c:pt>
                <c:pt idx="51">
                  <c:v>-0.25071740730000003</c:v>
                </c:pt>
                <c:pt idx="52">
                  <c:v>-0.25148337210000005</c:v>
                </c:pt>
                <c:pt idx="53">
                  <c:v>-0.26645735610000004</c:v>
                </c:pt>
                <c:pt idx="54">
                  <c:v>-0.26996384250000005</c:v>
                </c:pt>
                <c:pt idx="55">
                  <c:v>-0.26943645690000007</c:v>
                </c:pt>
                <c:pt idx="56">
                  <c:v>-0.28060730010000007</c:v>
                </c:pt>
                <c:pt idx="57">
                  <c:v>-0.28909569690000009</c:v>
                </c:pt>
                <c:pt idx="58">
                  <c:v>-0.29740202010000011</c:v>
                </c:pt>
                <c:pt idx="59">
                  <c:v>-0.30765307770000011</c:v>
                </c:pt>
                <c:pt idx="60">
                  <c:v>-0.31708951290000004</c:v>
                </c:pt>
                <c:pt idx="61">
                  <c:v>-0.32869042650000002</c:v>
                </c:pt>
                <c:pt idx="62">
                  <c:v>-0.33496568730000004</c:v>
                </c:pt>
                <c:pt idx="63">
                  <c:v>-0.34180600410000006</c:v>
                </c:pt>
                <c:pt idx="64">
                  <c:v>-0.34692133050000001</c:v>
                </c:pt>
                <c:pt idx="65">
                  <c:v>-0.34748638650000002</c:v>
                </c:pt>
                <c:pt idx="66">
                  <c:v>-0.34891315290000002</c:v>
                </c:pt>
                <c:pt idx="67">
                  <c:v>-0.3488268249</c:v>
                </c:pt>
                <c:pt idx="68">
                  <c:v>-0.34950646169999999</c:v>
                </c:pt>
                <c:pt idx="69">
                  <c:v>-0.35038857689999997</c:v>
                </c:pt>
                <c:pt idx="70">
                  <c:v>-0.34521517529999995</c:v>
                </c:pt>
                <c:pt idx="71">
                  <c:v>-0.35250596729999994</c:v>
                </c:pt>
                <c:pt idx="72">
                  <c:v>-0.35311026329999995</c:v>
                </c:pt>
                <c:pt idx="73">
                  <c:v>-0.35224855289999996</c:v>
                </c:pt>
                <c:pt idx="74">
                  <c:v>-0.35373339449999996</c:v>
                </c:pt>
                <c:pt idx="75">
                  <c:v>-0.35436594329999999</c:v>
                </c:pt>
                <c:pt idx="76">
                  <c:v>-0.35501732729999996</c:v>
                </c:pt>
                <c:pt idx="77">
                  <c:v>-0.35178866009999998</c:v>
                </c:pt>
                <c:pt idx="78">
                  <c:v>-0.34756329689999999</c:v>
                </c:pt>
                <c:pt idx="79">
                  <c:v>-0.3428984457</c:v>
                </c:pt>
                <c:pt idx="80">
                  <c:v>-0.33652743930000006</c:v>
                </c:pt>
                <c:pt idx="81">
                  <c:v>-0.33140269530000005</c:v>
                </c:pt>
                <c:pt idx="82">
                  <c:v>-0.32508976410000007</c:v>
                </c:pt>
                <c:pt idx="83">
                  <c:v>-0.32184226170000008</c:v>
                </c:pt>
                <c:pt idx="84">
                  <c:v>-0.31521227130000007</c:v>
                </c:pt>
                <c:pt idx="85">
                  <c:v>-0.29703944250000003</c:v>
                </c:pt>
                <c:pt idx="86">
                  <c:v>-0.28387677690000002</c:v>
                </c:pt>
                <c:pt idx="87">
                  <c:v>-0.27257251770000002</c:v>
                </c:pt>
                <c:pt idx="88">
                  <c:v>-0.2624752809</c:v>
                </c:pt>
                <c:pt idx="89">
                  <c:v>-0.2541218697</c:v>
                </c:pt>
                <c:pt idx="90">
                  <c:v>-0.24491616569999999</c:v>
                </c:pt>
                <c:pt idx="91">
                  <c:v>-0.2377509417</c:v>
                </c:pt>
                <c:pt idx="92">
                  <c:v>-0.23455052730000001</c:v>
                </c:pt>
                <c:pt idx="93">
                  <c:v>-0.22890781530000001</c:v>
                </c:pt>
                <c:pt idx="94">
                  <c:v>-0.22265138970000001</c:v>
                </c:pt>
                <c:pt idx="95">
                  <c:v>-0.21303288090000014</c:v>
                </c:pt>
                <c:pt idx="96">
                  <c:v>-0.20694911130000013</c:v>
                </c:pt>
                <c:pt idx="97">
                  <c:v>-0.20342378970000013</c:v>
                </c:pt>
                <c:pt idx="98">
                  <c:v>-0.19977446970000012</c:v>
                </c:pt>
                <c:pt idx="99">
                  <c:v>-0.19877777370000013</c:v>
                </c:pt>
                <c:pt idx="100">
                  <c:v>-0.20051218170000012</c:v>
                </c:pt>
                <c:pt idx="101">
                  <c:v>-0.19955472570000013</c:v>
                </c:pt>
                <c:pt idx="102">
                  <c:v>-0.20262957210000013</c:v>
                </c:pt>
                <c:pt idx="103">
                  <c:v>-0.20528376570000012</c:v>
                </c:pt>
                <c:pt idx="104">
                  <c:v>-0.20273473530000011</c:v>
                </c:pt>
                <c:pt idx="105">
                  <c:v>-0.20192953050000009</c:v>
                </c:pt>
                <c:pt idx="106">
                  <c:v>-0.20172862170000008</c:v>
                </c:pt>
                <c:pt idx="107">
                  <c:v>-0.20048392890000008</c:v>
                </c:pt>
                <c:pt idx="108">
                  <c:v>-0.2087808345000001</c:v>
                </c:pt>
                <c:pt idx="109">
                  <c:v>-0.21077422650000011</c:v>
                </c:pt>
                <c:pt idx="110">
                  <c:v>-0.2073634857000001</c:v>
                </c:pt>
                <c:pt idx="111">
                  <c:v>-0.21088880730000006</c:v>
                </c:pt>
                <c:pt idx="112">
                  <c:v>-0.21989360250000006</c:v>
                </c:pt>
                <c:pt idx="113">
                  <c:v>-0.21954829050000008</c:v>
                </c:pt>
                <c:pt idx="114">
                  <c:v>-0.22520042010000008</c:v>
                </c:pt>
                <c:pt idx="115">
                  <c:v>-0.2346556905000001</c:v>
                </c:pt>
                <c:pt idx="116">
                  <c:v>-0.24687031770000012</c:v>
                </c:pt>
                <c:pt idx="117">
                  <c:v>-0.24853723290000013</c:v>
                </c:pt>
                <c:pt idx="118">
                  <c:v>-0.25455350970000012</c:v>
                </c:pt>
                <c:pt idx="119">
                  <c:v>-0.25127775450000012</c:v>
                </c:pt>
                <c:pt idx="120">
                  <c:v>-0.23776035930000011</c:v>
                </c:pt>
                <c:pt idx="121">
                  <c:v>-0.2373287193000001</c:v>
                </c:pt>
                <c:pt idx="122">
                  <c:v>-0.2546979129000001</c:v>
                </c:pt>
                <c:pt idx="123">
                  <c:v>-0.27387685530000011</c:v>
                </c:pt>
                <c:pt idx="124">
                  <c:v>-0.28893716730000013</c:v>
                </c:pt>
                <c:pt idx="125">
                  <c:v>-0.30315460410000017</c:v>
                </c:pt>
                <c:pt idx="126">
                  <c:v>-0.31414337370000001</c:v>
                </c:pt>
                <c:pt idx="127">
                  <c:v>-0.31897146330000004</c:v>
                </c:pt>
                <c:pt idx="128">
                  <c:v>-0.32207613210000002</c:v>
                </c:pt>
                <c:pt idx="129">
                  <c:v>-0.32414486490000005</c:v>
                </c:pt>
                <c:pt idx="130">
                  <c:v>-0.32718204090000008</c:v>
                </c:pt>
                <c:pt idx="131">
                  <c:v>-0.32875321050000006</c:v>
                </c:pt>
                <c:pt idx="132">
                  <c:v>-0.33459683130000006</c:v>
                </c:pt>
                <c:pt idx="133">
                  <c:v>-0.34154231130000007</c:v>
                </c:pt>
                <c:pt idx="134">
                  <c:v>-0.33938725050000007</c:v>
                </c:pt>
                <c:pt idx="135">
                  <c:v>-0.33223144410000005</c:v>
                </c:pt>
                <c:pt idx="136">
                  <c:v>-0.32137766010000002</c:v>
                </c:pt>
                <c:pt idx="137">
                  <c:v>-0.30829190490000002</c:v>
                </c:pt>
                <c:pt idx="138">
                  <c:v>-0.30658731930000005</c:v>
                </c:pt>
                <c:pt idx="139">
                  <c:v>-0.30917402010000006</c:v>
                </c:pt>
                <c:pt idx="140">
                  <c:v>-0.31632982650000008</c:v>
                </c:pt>
                <c:pt idx="141">
                  <c:v>-0.33148588410000007</c:v>
                </c:pt>
                <c:pt idx="142">
                  <c:v>-0.34360476570000009</c:v>
                </c:pt>
                <c:pt idx="143">
                  <c:v>-0.35296429050000011</c:v>
                </c:pt>
                <c:pt idx="144">
                  <c:v>-0.35640328410000011</c:v>
                </c:pt>
                <c:pt idx="145">
                  <c:v>-0.34267556250000009</c:v>
                </c:pt>
                <c:pt idx="146">
                  <c:v>-0.32147497530000008</c:v>
                </c:pt>
                <c:pt idx="147">
                  <c:v>-0.31780525050000008</c:v>
                </c:pt>
                <c:pt idx="148">
                  <c:v>-0.31902169050000007</c:v>
                </c:pt>
                <c:pt idx="149">
                  <c:v>-0.32575684410000005</c:v>
                </c:pt>
                <c:pt idx="150">
                  <c:v>-0.34034784569999965</c:v>
                </c:pt>
                <c:pt idx="151">
                  <c:v>-0.35186243129999967</c:v>
                </c:pt>
                <c:pt idx="152">
                  <c:v>-0.35229407129999968</c:v>
                </c:pt>
                <c:pt idx="153">
                  <c:v>-0.34145912249999966</c:v>
                </c:pt>
                <c:pt idx="154">
                  <c:v>-0.33727299929999965</c:v>
                </c:pt>
                <c:pt idx="155">
                  <c:v>-0.33331603769999962</c:v>
                </c:pt>
                <c:pt idx="156">
                  <c:v>-0.33314338169999963</c:v>
                </c:pt>
                <c:pt idx="157">
                  <c:v>-0.34647870329999964</c:v>
                </c:pt>
                <c:pt idx="158">
                  <c:v>-0.35892249209999966</c:v>
                </c:pt>
                <c:pt idx="159">
                  <c:v>-0.36890514809999969</c:v>
                </c:pt>
                <c:pt idx="160">
                  <c:v>-0.38231738009999972</c:v>
                </c:pt>
                <c:pt idx="161">
                  <c:v>-0.38663848889999974</c:v>
                </c:pt>
                <c:pt idx="162">
                  <c:v>-0.38602477529999973</c:v>
                </c:pt>
                <c:pt idx="163">
                  <c:v>-0.39748285529999977</c:v>
                </c:pt>
                <c:pt idx="164">
                  <c:v>-0.40859562329999977</c:v>
                </c:pt>
                <c:pt idx="165">
                  <c:v>-0.41758158329999978</c:v>
                </c:pt>
                <c:pt idx="166">
                  <c:v>-0.4285891880999998</c:v>
                </c:pt>
                <c:pt idx="167">
                  <c:v>-0.43345651769999982</c:v>
                </c:pt>
                <c:pt idx="168">
                  <c:v>-0.43383950009999983</c:v>
                </c:pt>
                <c:pt idx="169">
                  <c:v>-0.43170327449999985</c:v>
                </c:pt>
                <c:pt idx="170">
                  <c:v>-0.43357109849999986</c:v>
                </c:pt>
                <c:pt idx="171">
                  <c:v>-0.44212541849999987</c:v>
                </c:pt>
                <c:pt idx="172">
                  <c:v>-0.45620786969999988</c:v>
                </c:pt>
                <c:pt idx="173">
                  <c:v>-0.46726256249999987</c:v>
                </c:pt>
                <c:pt idx="174">
                  <c:v>-0.47661266969999988</c:v>
                </c:pt>
                <c:pt idx="175">
                  <c:v>-0.48487975289999991</c:v>
                </c:pt>
                <c:pt idx="176">
                  <c:v>-0.49490007929999991</c:v>
                </c:pt>
                <c:pt idx="177">
                  <c:v>-0.50444167769999992</c:v>
                </c:pt>
                <c:pt idx="178">
                  <c:v>-0.51056311769999996</c:v>
                </c:pt>
                <c:pt idx="179">
                  <c:v>-0.52290174329999994</c:v>
                </c:pt>
                <c:pt idx="180">
                  <c:v>-0.53626531769999997</c:v>
                </c:pt>
                <c:pt idx="181">
                  <c:v>-0.54257824889999984</c:v>
                </c:pt>
                <c:pt idx="182">
                  <c:v>-0.55240708409999983</c:v>
                </c:pt>
                <c:pt idx="183">
                  <c:v>-0.56496702329999982</c:v>
                </c:pt>
                <c:pt idx="184">
                  <c:v>-0.57335025689999985</c:v>
                </c:pt>
                <c:pt idx="185">
                  <c:v>-0.57965377049999989</c:v>
                </c:pt>
                <c:pt idx="186">
                  <c:v>-0.58714547129999994</c:v>
                </c:pt>
                <c:pt idx="187">
                  <c:v>-0.59547062969999998</c:v>
                </c:pt>
                <c:pt idx="188">
                  <c:v>-0.60125774489999995</c:v>
                </c:pt>
                <c:pt idx="189">
                  <c:v>-0.61133614650000001</c:v>
                </c:pt>
                <c:pt idx="190">
                  <c:v>-0.62291822490000004</c:v>
                </c:pt>
                <c:pt idx="191">
                  <c:v>-0.6329573865</c:v>
                </c:pt>
                <c:pt idx="192">
                  <c:v>-0.64092781529999998</c:v>
                </c:pt>
                <c:pt idx="193">
                  <c:v>-0.65186792729999998</c:v>
                </c:pt>
                <c:pt idx="194">
                  <c:v>-0.66524248890000004</c:v>
                </c:pt>
                <c:pt idx="195">
                  <c:v>-0.67644158490000006</c:v>
                </c:pt>
                <c:pt idx="196">
                  <c:v>-0.68253477210000002</c:v>
                </c:pt>
                <c:pt idx="197">
                  <c:v>-0.69136691130000005</c:v>
                </c:pt>
                <c:pt idx="198">
                  <c:v>-0.70671446010000005</c:v>
                </c:pt>
                <c:pt idx="199">
                  <c:v>-0.71447456250000008</c:v>
                </c:pt>
                <c:pt idx="200">
                  <c:v>-0.71922574170000009</c:v>
                </c:pt>
                <c:pt idx="201">
                  <c:v>-0.73267564410000008</c:v>
                </c:pt>
                <c:pt idx="202">
                  <c:v>-0.74643318810000014</c:v>
                </c:pt>
                <c:pt idx="203">
                  <c:v>-0.75045607290000016</c:v>
                </c:pt>
                <c:pt idx="204">
                  <c:v>-0.75124087290000019</c:v>
                </c:pt>
                <c:pt idx="205">
                  <c:v>-0.75165210810000016</c:v>
                </c:pt>
                <c:pt idx="206">
                  <c:v>-0.75098188890000017</c:v>
                </c:pt>
                <c:pt idx="207">
                  <c:v>-0.7519487625000002</c:v>
                </c:pt>
                <c:pt idx="208">
                  <c:v>-0.75422939130000022</c:v>
                </c:pt>
                <c:pt idx="209">
                  <c:v>-0.75621179610000022</c:v>
                </c:pt>
                <c:pt idx="210">
                  <c:v>-0.76111679610000027</c:v>
                </c:pt>
                <c:pt idx="211">
                  <c:v>-0.76784253210000031</c:v>
                </c:pt>
                <c:pt idx="212">
                  <c:v>-0.77278520250000016</c:v>
                </c:pt>
                <c:pt idx="213">
                  <c:v>-0.77636859930000013</c:v>
                </c:pt>
                <c:pt idx="214">
                  <c:v>-0.78112919610000009</c:v>
                </c:pt>
                <c:pt idx="215">
                  <c:v>-0.79066137690000005</c:v>
                </c:pt>
                <c:pt idx="216">
                  <c:v>-0.7950201561000001</c:v>
                </c:pt>
                <c:pt idx="217">
                  <c:v>-0.80208021690000009</c:v>
                </c:pt>
                <c:pt idx="218">
                  <c:v>-0.79922511450000011</c:v>
                </c:pt>
                <c:pt idx="219">
                  <c:v>-0.78821750970000015</c:v>
                </c:pt>
                <c:pt idx="220">
                  <c:v>-0.78740288730000019</c:v>
                </c:pt>
                <c:pt idx="221">
                  <c:v>-0.80220421530000019</c:v>
                </c:pt>
                <c:pt idx="222">
                  <c:v>-0.81350847450000019</c:v>
                </c:pt>
                <c:pt idx="223">
                  <c:v>-0.8231740713000002</c:v>
                </c:pt>
                <c:pt idx="224">
                  <c:v>-0.84137672250000017</c:v>
                </c:pt>
                <c:pt idx="225">
                  <c:v>-0.86402448090000017</c:v>
                </c:pt>
                <c:pt idx="226">
                  <c:v>-0.88617310650000014</c:v>
                </c:pt>
                <c:pt idx="227">
                  <c:v>-0.89634725370000012</c:v>
                </c:pt>
                <c:pt idx="228">
                  <c:v>-0.89941268250000017</c:v>
                </c:pt>
                <c:pt idx="229">
                  <c:v>-0.89996832090000012</c:v>
                </c:pt>
                <c:pt idx="230">
                  <c:v>-0.89451710010000007</c:v>
                </c:pt>
                <c:pt idx="231">
                  <c:v>-0.87894980730000005</c:v>
                </c:pt>
                <c:pt idx="232">
                  <c:v>-0.85955896890000005</c:v>
                </c:pt>
                <c:pt idx="233">
                  <c:v>-0.84388651290000005</c:v>
                </c:pt>
                <c:pt idx="234">
                  <c:v>-0.83029220730000008</c:v>
                </c:pt>
                <c:pt idx="235">
                  <c:v>-0.8259668802000002</c:v>
                </c:pt>
                <c:pt idx="236">
                  <c:v>-0.82728848340000016</c:v>
                </c:pt>
                <c:pt idx="237">
                  <c:v>-0.83074631220000017</c:v>
                </c:pt>
                <c:pt idx="238">
                  <c:v>-0.83511450900000017</c:v>
                </c:pt>
                <c:pt idx="239">
                  <c:v>-0.84336275700000018</c:v>
                </c:pt>
                <c:pt idx="240">
                  <c:v>-0.84978085140000015</c:v>
                </c:pt>
                <c:pt idx="241">
                  <c:v>-0.85371897780000017</c:v>
                </c:pt>
                <c:pt idx="242">
                  <c:v>-0.84695557140000011</c:v>
                </c:pt>
                <c:pt idx="243">
                  <c:v>-0.83574705780000014</c:v>
                </c:pt>
                <c:pt idx="244">
                  <c:v>-0.82995052500000011</c:v>
                </c:pt>
                <c:pt idx="245">
                  <c:v>-0.81924899220000014</c:v>
                </c:pt>
                <c:pt idx="246">
                  <c:v>-0.8083371330000001</c:v>
                </c:pt>
                <c:pt idx="247">
                  <c:v>-0.80032746420000012</c:v>
                </c:pt>
                <c:pt idx="248">
                  <c:v>-0.79508656980000014</c:v>
                </c:pt>
                <c:pt idx="249">
                  <c:v>-0.79487624340000018</c:v>
                </c:pt>
                <c:pt idx="250">
                  <c:v>-0.79846905780000021</c:v>
                </c:pt>
                <c:pt idx="251">
                  <c:v>-0.80340231060000022</c:v>
                </c:pt>
                <c:pt idx="252">
                  <c:v>-0.81190954260000026</c:v>
                </c:pt>
                <c:pt idx="253">
                  <c:v>-0.8190182610000003</c:v>
                </c:pt>
                <c:pt idx="254">
                  <c:v>-0.81972772020000029</c:v>
                </c:pt>
                <c:pt idx="255">
                  <c:v>-0.82413515700000028</c:v>
                </c:pt>
                <c:pt idx="256">
                  <c:v>-0.82165361940000026</c:v>
                </c:pt>
                <c:pt idx="257">
                  <c:v>-0.81284031540000024</c:v>
                </c:pt>
                <c:pt idx="258">
                  <c:v>-0.80391243060000017</c:v>
                </c:pt>
                <c:pt idx="259">
                  <c:v>-0.80202263220000014</c:v>
                </c:pt>
                <c:pt idx="260">
                  <c:v>-0.81043411860000014</c:v>
                </c:pt>
                <c:pt idx="261">
                  <c:v>-0.81863056980000015</c:v>
                </c:pt>
                <c:pt idx="262">
                  <c:v>-0.82496233620000015</c:v>
                </c:pt>
                <c:pt idx="263">
                  <c:v>-0.83164883220000019</c:v>
                </c:pt>
                <c:pt idx="264">
                  <c:v>-0.84256069140000023</c:v>
                </c:pt>
                <c:pt idx="265">
                  <c:v>-0.85509080820000027</c:v>
                </c:pt>
                <c:pt idx="266">
                  <c:v>-0.86297490900000029</c:v>
                </c:pt>
                <c:pt idx="267">
                  <c:v>-0.86939300340000025</c:v>
                </c:pt>
                <c:pt idx="268">
                  <c:v>-0.87469982100000021</c:v>
                </c:pt>
                <c:pt idx="269">
                  <c:v>-0.8785029618000002</c:v>
                </c:pt>
                <c:pt idx="270">
                  <c:v>-0.87803365140000023</c:v>
                </c:pt>
                <c:pt idx="271">
                  <c:v>-0.87060002580000018</c:v>
                </c:pt>
                <c:pt idx="272">
                  <c:v>-0.86158581300000014</c:v>
                </c:pt>
                <c:pt idx="273">
                  <c:v>-0.85440018420000019</c:v>
                </c:pt>
                <c:pt idx="274">
                  <c:v>-0.84960976500000018</c:v>
                </c:pt>
                <c:pt idx="275">
                  <c:v>-0.85062529620000016</c:v>
                </c:pt>
                <c:pt idx="276">
                  <c:v>-0.85545338580000019</c:v>
                </c:pt>
                <c:pt idx="277">
                  <c:v>-0.86667131700000022</c:v>
                </c:pt>
                <c:pt idx="278">
                  <c:v>-0.87527429460000028</c:v>
                </c:pt>
                <c:pt idx="279">
                  <c:v>-0.87689255220000029</c:v>
                </c:pt>
                <c:pt idx="280">
                  <c:v>-0.86707313460000024</c:v>
                </c:pt>
                <c:pt idx="281">
                  <c:v>-0.85143834900000026</c:v>
                </c:pt>
                <c:pt idx="282">
                  <c:v>-0.84052648980000089</c:v>
                </c:pt>
                <c:pt idx="283">
                  <c:v>-0.83092681620000086</c:v>
                </c:pt>
                <c:pt idx="284">
                  <c:v>-0.81785989620000088</c:v>
                </c:pt>
                <c:pt idx="285">
                  <c:v>-0.80230202100000092</c:v>
                </c:pt>
                <c:pt idx="286">
                  <c:v>-0.79386228180000096</c:v>
                </c:pt>
                <c:pt idx="287">
                  <c:v>-0.78296925780000093</c:v>
                </c:pt>
                <c:pt idx="288">
                  <c:v>-0.76949895060000095</c:v>
                </c:pt>
                <c:pt idx="289">
                  <c:v>-0.75395991060000089</c:v>
                </c:pt>
                <c:pt idx="290">
                  <c:v>-0.73910050740000088</c:v>
                </c:pt>
                <c:pt idx="291">
                  <c:v>-0.7305838578000009</c:v>
                </c:pt>
                <c:pt idx="292">
                  <c:v>-0.72688588020000089</c:v>
                </c:pt>
                <c:pt idx="293">
                  <c:v>-0.72203895540000085</c:v>
                </c:pt>
                <c:pt idx="294">
                  <c:v>-0.71693304660000079</c:v>
                </c:pt>
                <c:pt idx="295">
                  <c:v>-0.70940367540000082</c:v>
                </c:pt>
                <c:pt idx="296">
                  <c:v>-0.70496798580000086</c:v>
                </c:pt>
                <c:pt idx="297">
                  <c:v>-0.69914320020000087</c:v>
                </c:pt>
                <c:pt idx="298">
                  <c:v>-0.69627868020000083</c:v>
                </c:pt>
                <c:pt idx="299">
                  <c:v>-0.69659416980000088</c:v>
                </c:pt>
                <c:pt idx="300">
                  <c:v>-0.69512816340000083</c:v>
                </c:pt>
                <c:pt idx="301">
                  <c:v>-0.68800060980000077</c:v>
                </c:pt>
                <c:pt idx="302">
                  <c:v>-0.6797241090000008</c:v>
                </c:pt>
                <c:pt idx="303">
                  <c:v>-0.66987643860000079</c:v>
                </c:pt>
                <c:pt idx="304">
                  <c:v>-0.65852352180000073</c:v>
                </c:pt>
                <c:pt idx="305">
                  <c:v>-0.64988287380000076</c:v>
                </c:pt>
                <c:pt idx="306">
                  <c:v>-0.65214309780000079</c:v>
                </c:pt>
                <c:pt idx="307">
                  <c:v>-0.65043851220000082</c:v>
                </c:pt>
                <c:pt idx="308">
                  <c:v>-0.64318696020000077</c:v>
                </c:pt>
                <c:pt idx="309">
                  <c:v>-0.63388394100000078</c:v>
                </c:pt>
                <c:pt idx="310">
                  <c:v>-0.62222495220000074</c:v>
                </c:pt>
                <c:pt idx="311">
                  <c:v>-0.60422320980000077</c:v>
                </c:pt>
                <c:pt idx="312">
                  <c:v>-0.58416215220000078</c:v>
                </c:pt>
                <c:pt idx="313">
                  <c:v>-0.57110464980000075</c:v>
                </c:pt>
                <c:pt idx="314">
                  <c:v>-0.56520295380000074</c:v>
                </c:pt>
                <c:pt idx="315">
                  <c:v>-0.55867969620000069</c:v>
                </c:pt>
                <c:pt idx="316">
                  <c:v>-0.55148464980000067</c:v>
                </c:pt>
                <c:pt idx="317">
                  <c:v>-0.54032322420000067</c:v>
                </c:pt>
                <c:pt idx="318">
                  <c:v>-0.52935328980000063</c:v>
                </c:pt>
                <c:pt idx="319">
                  <c:v>-0.52119136980000058</c:v>
                </c:pt>
                <c:pt idx="320">
                  <c:v>-0.51745572180000055</c:v>
                </c:pt>
                <c:pt idx="321">
                  <c:v>-0.51428512980000052</c:v>
                </c:pt>
                <c:pt idx="322">
                  <c:v>-0.50701317300000048</c:v>
                </c:pt>
                <c:pt idx="323">
                  <c:v>-0.4997317986000005</c:v>
                </c:pt>
                <c:pt idx="324">
                  <c:v>-0.4917425346000005</c:v>
                </c:pt>
                <c:pt idx="325">
                  <c:v>-0.48236417460000047</c:v>
                </c:pt>
                <c:pt idx="326">
                  <c:v>-0.47445025140000047</c:v>
                </c:pt>
                <c:pt idx="327">
                  <c:v>-0.46463083380000048</c:v>
                </c:pt>
                <c:pt idx="328">
                  <c:v>-0.45594152820000045</c:v>
                </c:pt>
                <c:pt idx="329">
                  <c:v>-0.44578621620000042</c:v>
                </c:pt>
                <c:pt idx="330">
                  <c:v>-0.43161743700000038</c:v>
                </c:pt>
                <c:pt idx="331">
                  <c:v>-0.41851127700000035</c:v>
                </c:pt>
                <c:pt idx="332">
                  <c:v>-0.40779090900000031</c:v>
                </c:pt>
                <c:pt idx="333">
                  <c:v>-0.3978945810000003</c:v>
                </c:pt>
                <c:pt idx="334">
                  <c:v>-0.38642708340000032</c:v>
                </c:pt>
                <c:pt idx="335">
                  <c:v>-0.37735479540000033</c:v>
                </c:pt>
                <c:pt idx="336">
                  <c:v>-0.37169324820000033</c:v>
                </c:pt>
                <c:pt idx="337">
                  <c:v>-0.36563930100000031</c:v>
                </c:pt>
                <c:pt idx="338">
                  <c:v>-0.35815701780000031</c:v>
                </c:pt>
                <c:pt idx="339">
                  <c:v>-0.35131670100000029</c:v>
                </c:pt>
                <c:pt idx="340">
                  <c:v>-0.34159302900000027</c:v>
                </c:pt>
                <c:pt idx="341">
                  <c:v>-0.32838170580000026</c:v>
                </c:pt>
                <c:pt idx="342">
                  <c:v>-0.31733643060000027</c:v>
                </c:pt>
                <c:pt idx="343">
                  <c:v>-0.30747777300000029</c:v>
                </c:pt>
                <c:pt idx="344">
                  <c:v>-0.29794559220000083</c:v>
                </c:pt>
                <c:pt idx="345">
                  <c:v>-0.29070345780000084</c:v>
                </c:pt>
                <c:pt idx="346">
                  <c:v>-0.28266553620000084</c:v>
                </c:pt>
                <c:pt idx="347">
                  <c:v>-0.27621761940000084</c:v>
                </c:pt>
                <c:pt idx="348">
                  <c:v>-0.26953112340000085</c:v>
                </c:pt>
                <c:pt idx="349">
                  <c:v>-0.25997068980000082</c:v>
                </c:pt>
                <c:pt idx="350">
                  <c:v>-0.25220116980000079</c:v>
                </c:pt>
                <c:pt idx="351">
                  <c:v>-0.24226717140000079</c:v>
                </c:pt>
                <c:pt idx="352">
                  <c:v>-0.23038843860000077</c:v>
                </c:pt>
                <c:pt idx="353">
                  <c:v>-0.22249492020000078</c:v>
                </c:pt>
                <c:pt idx="354">
                  <c:v>-0.21029912820000077</c:v>
                </c:pt>
                <c:pt idx="355">
                  <c:v>-0.19260502740000074</c:v>
                </c:pt>
                <c:pt idx="356">
                  <c:v>-0.17840799540000071</c:v>
                </c:pt>
                <c:pt idx="357">
                  <c:v>-0.17137618740000071</c:v>
                </c:pt>
                <c:pt idx="358">
                  <c:v>-0.15643202580000071</c:v>
                </c:pt>
                <c:pt idx="359">
                  <c:v>-0.13732999380000069</c:v>
                </c:pt>
                <c:pt idx="360">
                  <c:v>-0.12326637780000067</c:v>
                </c:pt>
                <c:pt idx="361">
                  <c:v>-0.11337004980000066</c:v>
                </c:pt>
                <c:pt idx="362">
                  <c:v>-0.10550478420000066</c:v>
                </c:pt>
                <c:pt idx="363">
                  <c:v>-9.6824896200000649E-2</c:v>
                </c:pt>
                <c:pt idx="364">
                  <c:v>-8.8279993800000636E-2</c:v>
                </c:pt>
                <c:pt idx="365">
                  <c:v>-8.0347235400000633E-2</c:v>
                </c:pt>
                <c:pt idx="366">
                  <c:v>-7.249138740000062E-2</c:v>
                </c:pt>
                <c:pt idx="367">
                  <c:v>-6.5431326600000617E-2</c:v>
                </c:pt>
                <c:pt idx="368">
                  <c:v>-4.8762174600000596E-2</c:v>
                </c:pt>
                <c:pt idx="369">
                  <c:v>-2.6814457800000576E-2</c:v>
                </c:pt>
                <c:pt idx="370">
                  <c:v>-5.0393970000005596E-3</c:v>
                </c:pt>
                <c:pt idx="371">
                  <c:v>1.7770030199999464E-2</c:v>
                </c:pt>
                <c:pt idx="372">
                  <c:v>3.1728482999999474E-2</c:v>
                </c:pt>
                <c:pt idx="373">
                  <c:v>4.5369876599999484E-2</c:v>
                </c:pt>
                <c:pt idx="374">
                  <c:v>6.0794335799999495E-2</c:v>
                </c:pt>
                <c:pt idx="375">
                  <c:v>7.2308921399999504E-2</c:v>
                </c:pt>
                <c:pt idx="376">
                  <c:v>8.5529662199999523E-2</c:v>
                </c:pt>
                <c:pt idx="377">
                  <c:v>0.10610711819999954</c:v>
                </c:pt>
                <c:pt idx="378">
                  <c:v>0.12199147019999956</c:v>
                </c:pt>
                <c:pt idx="379">
                  <c:v>0.13600642859999956</c:v>
                </c:pt>
                <c:pt idx="380">
                  <c:v>0.15484162859999959</c:v>
                </c:pt>
                <c:pt idx="381">
                  <c:v>0.17386831979999962</c:v>
                </c:pt>
                <c:pt idx="382">
                  <c:v>0.19124693099999962</c:v>
                </c:pt>
                <c:pt idx="383">
                  <c:v>0.20670906059999963</c:v>
                </c:pt>
                <c:pt idx="384">
                  <c:v>0.22549560299999966</c:v>
                </c:pt>
                <c:pt idx="385">
                  <c:v>0.24272039339999968</c:v>
                </c:pt>
                <c:pt idx="386">
                  <c:v>0.26491767659999971</c:v>
                </c:pt>
                <c:pt idx="387">
                  <c:v>0.29082235499999975</c:v>
                </c:pt>
                <c:pt idx="388">
                  <c:v>0.3140163341999998</c:v>
                </c:pt>
                <c:pt idx="389">
                  <c:v>0.33787111499999983</c:v>
                </c:pt>
                <c:pt idx="390">
                  <c:v>0.36610351019999987</c:v>
                </c:pt>
                <c:pt idx="391">
                  <c:v>0.39065676299999991</c:v>
                </c:pt>
                <c:pt idx="392">
                  <c:v>0.41591947499999993</c:v>
                </c:pt>
                <c:pt idx="393">
                  <c:v>0.44186182379999994</c:v>
                </c:pt>
                <c:pt idx="394">
                  <c:v>0.46485332459999995</c:v>
                </c:pt>
                <c:pt idx="395">
                  <c:v>0.48883210379999997</c:v>
                </c:pt>
                <c:pt idx="396">
                  <c:v>0.5073502446</c:v>
                </c:pt>
                <c:pt idx="397">
                  <c:v>0.52336801259999999</c:v>
                </c:pt>
                <c:pt idx="398">
                  <c:v>0.54239470379999999</c:v>
                </c:pt>
                <c:pt idx="399">
                  <c:v>0.56334572459999999</c:v>
                </c:pt>
                <c:pt idx="400">
                  <c:v>0.58007295179999996</c:v>
                </c:pt>
                <c:pt idx="401">
                  <c:v>0.59839960139999993</c:v>
                </c:pt>
                <c:pt idx="402">
                  <c:v>0.61636210379999989</c:v>
                </c:pt>
                <c:pt idx="403">
                  <c:v>0.63693014219999988</c:v>
                </c:pt>
                <c:pt idx="404">
                  <c:v>0.6634767869999999</c:v>
                </c:pt>
                <c:pt idx="405">
                  <c:v>0.68732215019999987</c:v>
                </c:pt>
                <c:pt idx="406">
                  <c:v>0.70501625099999987</c:v>
                </c:pt>
                <c:pt idx="407">
                  <c:v>0.72700320779999872</c:v>
                </c:pt>
                <c:pt idx="408">
                  <c:v>0.75182486219999878</c:v>
                </c:pt>
                <c:pt idx="409">
                  <c:v>0.77002751339999875</c:v>
                </c:pt>
                <c:pt idx="410">
                  <c:v>0.7910083565999988</c:v>
                </c:pt>
                <c:pt idx="411">
                  <c:v>0.81275516459999886</c:v>
                </c:pt>
                <c:pt idx="412">
                  <c:v>0.83049792299999892</c:v>
                </c:pt>
                <c:pt idx="413">
                  <c:v>0.85211131499999893</c:v>
                </c:pt>
                <c:pt idx="414">
                  <c:v>0.87144407819999892</c:v>
                </c:pt>
                <c:pt idx="415">
                  <c:v>0.88826705099999892</c:v>
                </c:pt>
                <c:pt idx="416">
                  <c:v>0.90348903179999895</c:v>
                </c:pt>
                <c:pt idx="417">
                  <c:v>0.91563616619999899</c:v>
                </c:pt>
                <c:pt idx="418">
                  <c:v>0.93172142699999905</c:v>
                </c:pt>
                <c:pt idx="419">
                  <c:v>0.94666558859999905</c:v>
                </c:pt>
                <c:pt idx="420">
                  <c:v>0.96400495979999912</c:v>
                </c:pt>
                <c:pt idx="421">
                  <c:v>0.98298299339999917</c:v>
                </c:pt>
                <c:pt idx="422">
                  <c:v>1.0012421501999993</c:v>
                </c:pt>
                <c:pt idx="423">
                  <c:v>1.0205843309999993</c:v>
                </c:pt>
                <c:pt idx="424">
                  <c:v>1.0437390701999993</c:v>
                </c:pt>
                <c:pt idx="425">
                  <c:v>1.0620374669999995</c:v>
                </c:pt>
                <c:pt idx="426">
                  <c:v>1.0840715117999995</c:v>
                </c:pt>
                <c:pt idx="427">
                  <c:v>1.1049942797999994</c:v>
                </c:pt>
                <c:pt idx="428">
                  <c:v>1.1223634733999994</c:v>
                </c:pt>
                <c:pt idx="429">
                  <c:v>1.1381520797999993</c:v>
                </c:pt>
                <c:pt idx="430">
                  <c:v>1.1551273037999994</c:v>
                </c:pt>
                <c:pt idx="431">
                  <c:v>1.1739907565999994</c:v>
                </c:pt>
                <c:pt idx="432">
                  <c:v>1.1991200525999994</c:v>
                </c:pt>
                <c:pt idx="433">
                  <c:v>1.2183759053999994</c:v>
                </c:pt>
                <c:pt idx="434">
                  <c:v>1.2373068509999994</c:v>
                </c:pt>
                <c:pt idx="435">
                  <c:v>1.2593314781999994</c:v>
                </c:pt>
                <c:pt idx="436">
                  <c:v>1.2808381373999993</c:v>
                </c:pt>
                <c:pt idx="437">
                  <c:v>1.3008128669999994</c:v>
                </c:pt>
                <c:pt idx="438">
                  <c:v>1.3236332813999994</c:v>
                </c:pt>
                <c:pt idx="439">
                  <c:v>1.3431481181999994</c:v>
                </c:pt>
                <c:pt idx="440">
                  <c:v>1.3654505645999995</c:v>
                </c:pt>
                <c:pt idx="441">
                  <c:v>1.3950720557999996</c:v>
                </c:pt>
                <c:pt idx="442">
                  <c:v>1.4186003597999997</c:v>
                </c:pt>
                <c:pt idx="443">
                  <c:v>1.4386315949999997</c:v>
                </c:pt>
                <c:pt idx="444">
                  <c:v>1.4593911245999998</c:v>
                </c:pt>
                <c:pt idx="445">
                  <c:v>1.4789342141999997</c:v>
                </c:pt>
                <c:pt idx="446">
                  <c:v>1.5000767261999997</c:v>
                </c:pt>
                <c:pt idx="447">
                  <c:v>1.5230682269999998</c:v>
                </c:pt>
                <c:pt idx="448">
                  <c:v>1.5409161485999998</c:v>
                </c:pt>
                <c:pt idx="449">
                  <c:v>1.5620884829999999</c:v>
                </c:pt>
                <c:pt idx="450">
                  <c:v>1.578843963</c:v>
                </c:pt>
                <c:pt idx="451">
                  <c:v>1.6001591310000001</c:v>
                </c:pt>
                <c:pt idx="452">
                  <c:v>1.6207271694000001</c:v>
                </c:pt>
                <c:pt idx="453">
                  <c:v>1.6411617918000001</c:v>
                </c:pt>
                <c:pt idx="454">
                  <c:v>1.658587491</c:v>
                </c:pt>
                <c:pt idx="455">
                  <c:v>1.6744420206000001</c:v>
                </c:pt>
                <c:pt idx="456">
                  <c:v>1.6974915966000002</c:v>
                </c:pt>
                <c:pt idx="457">
                  <c:v>1.7242391502000001</c:v>
                </c:pt>
                <c:pt idx="458">
                  <c:v>1.7554035582</c:v>
                </c:pt>
                <c:pt idx="459">
                  <c:v>1.7850062142000001</c:v>
                </c:pt>
                <c:pt idx="460">
                  <c:v>1.8110443086000001</c:v>
                </c:pt>
                <c:pt idx="461">
                  <c:v>1.8384432462000002</c:v>
                </c:pt>
                <c:pt idx="462">
                  <c:v>1.8644059998000002</c:v>
                </c:pt>
                <c:pt idx="463">
                  <c:v>1.8872923374000001</c:v>
                </c:pt>
                <c:pt idx="464">
                  <c:v>1.9088759070000001</c:v>
                </c:pt>
                <c:pt idx="465">
                  <c:v>1.9326443598</c:v>
                </c:pt>
                <c:pt idx="466">
                  <c:v>1.9568915406</c:v>
                </c:pt>
                <c:pt idx="467">
                  <c:v>1.9812250494000001</c:v>
                </c:pt>
                <c:pt idx="468">
                  <c:v>2.0015246862000002</c:v>
                </c:pt>
                <c:pt idx="469">
                  <c:v>2.0235304781999992</c:v>
                </c:pt>
                <c:pt idx="470">
                  <c:v>2.0437061165999992</c:v>
                </c:pt>
                <c:pt idx="471">
                  <c:v>2.0650699421999992</c:v>
                </c:pt>
                <c:pt idx="472">
                  <c:v>2.0928706973999991</c:v>
                </c:pt>
                <c:pt idx="473">
                  <c:v>2.121007346999999</c:v>
                </c:pt>
                <c:pt idx="474">
                  <c:v>2.1528137213999989</c:v>
                </c:pt>
                <c:pt idx="475">
                  <c:v>2.1852228221999992</c:v>
                </c:pt>
                <c:pt idx="476">
                  <c:v>2.2073337773999993</c:v>
                </c:pt>
                <c:pt idx="477">
                  <c:v>2.2352883533999992</c:v>
                </c:pt>
                <c:pt idx="478">
                  <c:v>2.2602638285999994</c:v>
                </c:pt>
                <c:pt idx="479">
                  <c:v>2.2825380221999994</c:v>
                </c:pt>
                <c:pt idx="480">
                  <c:v>2.3022537677999995</c:v>
                </c:pt>
                <c:pt idx="481">
                  <c:v>2.3235406829999996</c:v>
                </c:pt>
                <c:pt idx="482">
                  <c:v>2.3458431293999995</c:v>
                </c:pt>
                <c:pt idx="483">
                  <c:v>2.3580483389999993</c:v>
                </c:pt>
                <c:pt idx="484">
                  <c:v>2.3769023741999993</c:v>
                </c:pt>
                <c:pt idx="485">
                  <c:v>2.3914258829999993</c:v>
                </c:pt>
                <c:pt idx="486">
                  <c:v>2.4171202349999992</c:v>
                </c:pt>
                <c:pt idx="487">
                  <c:v>2.4333200765999994</c:v>
                </c:pt>
                <c:pt idx="488">
                  <c:v>2.4597521405999996</c:v>
                </c:pt>
                <c:pt idx="489">
                  <c:v>2.4726950621999997</c:v>
                </c:pt>
                <c:pt idx="490">
                  <c:v>2.4878212973999996</c:v>
                </c:pt>
                <c:pt idx="491">
                  <c:v>2.5016070941999997</c:v>
                </c:pt>
                <c:pt idx="492">
                  <c:v>2.5174239533999998</c:v>
                </c:pt>
                <c:pt idx="493">
                  <c:v>2.5429927373999996</c:v>
                </c:pt>
                <c:pt idx="494">
                  <c:v>2.5596618893999996</c:v>
                </c:pt>
                <c:pt idx="495">
                  <c:v>2.5743282317999996</c:v>
                </c:pt>
                <c:pt idx="496">
                  <c:v>2.5814840381999997</c:v>
                </c:pt>
                <c:pt idx="497">
                  <c:v>2.5981626077999995</c:v>
                </c:pt>
                <c:pt idx="498">
                  <c:v>2.6138162285999997</c:v>
                </c:pt>
                <c:pt idx="499">
                  <c:v>2.6422887725999997</c:v>
                </c:pt>
                <c:pt idx="500">
                  <c:v>2.6685670157999999</c:v>
                </c:pt>
                <c:pt idx="501">
                  <c:v>2.6940118013999999</c:v>
                </c:pt>
                <c:pt idx="502">
                  <c:v>2.7246488238</c:v>
                </c:pt>
                <c:pt idx="503">
                  <c:v>2.7565603614</c:v>
                </c:pt>
                <c:pt idx="504">
                  <c:v>2.7848210093999999</c:v>
                </c:pt>
                <c:pt idx="505">
                  <c:v>2.8118950398</c:v>
                </c:pt>
                <c:pt idx="506">
                  <c:v>2.8416986045999999</c:v>
                </c:pt>
                <c:pt idx="507">
                  <c:v>2.8715884973999999</c:v>
                </c:pt>
                <c:pt idx="508">
                  <c:v>2.8946569086</c:v>
                </c:pt>
                <c:pt idx="509">
                  <c:v>2.9141529101999999</c:v>
                </c:pt>
                <c:pt idx="510">
                  <c:v>2.9336959997999998</c:v>
                </c:pt>
                <c:pt idx="511">
                  <c:v>2.9503651517999998</c:v>
                </c:pt>
                <c:pt idx="512">
                  <c:v>2.9719487214</c:v>
                </c:pt>
                <c:pt idx="513">
                  <c:v>2.9943374958</c:v>
                </c:pt>
                <c:pt idx="514">
                  <c:v>3.0205105757999999</c:v>
                </c:pt>
                <c:pt idx="515">
                  <c:v>3.0424975326000001</c:v>
                </c:pt>
                <c:pt idx="516">
                  <c:v>3.0671465310000001</c:v>
                </c:pt>
                <c:pt idx="517">
                  <c:v>3.087849555</c:v>
                </c:pt>
                <c:pt idx="518">
                  <c:v>3.1116650957999998</c:v>
                </c:pt>
                <c:pt idx="519">
                  <c:v>3.1355198765999996</c:v>
                </c:pt>
                <c:pt idx="520">
                  <c:v>3.1570265357999996</c:v>
                </c:pt>
                <c:pt idx="521">
                  <c:v>3.1826439773999997</c:v>
                </c:pt>
                <c:pt idx="522">
                  <c:v>3.2111918621999997</c:v>
                </c:pt>
                <c:pt idx="523">
                  <c:v>3.2319231389999996</c:v>
                </c:pt>
                <c:pt idx="524">
                  <c:v>3.2530373981999996</c:v>
                </c:pt>
                <c:pt idx="525">
                  <c:v>3.2687961821999996</c:v>
                </c:pt>
                <c:pt idx="526">
                  <c:v>3.2885307629999998</c:v>
                </c:pt>
                <c:pt idx="527">
                  <c:v>3.3079216013999999</c:v>
                </c:pt>
                <c:pt idx="528">
                  <c:v>3.3299556461999997</c:v>
                </c:pt>
                <c:pt idx="529">
                  <c:v>3.3498048077999996</c:v>
                </c:pt>
                <c:pt idx="530">
                  <c:v>3.3708233213999996</c:v>
                </c:pt>
                <c:pt idx="531">
                  <c:v>3.3907211405999997</c:v>
                </c:pt>
                <c:pt idx="532">
                  <c:v>3.4122858749999998</c:v>
                </c:pt>
                <c:pt idx="533">
                  <c:v>3.4335351197999997</c:v>
                </c:pt>
                <c:pt idx="534">
                  <c:v>3.4504632557999999</c:v>
                </c:pt>
                <c:pt idx="535">
                  <c:v>3.4692686334</c:v>
                </c:pt>
                <c:pt idx="536">
                  <c:v>3.4912069325999999</c:v>
                </c:pt>
                <c:pt idx="537">
                  <c:v>3.5160097518</c:v>
                </c:pt>
                <c:pt idx="538">
                  <c:v>3.5394909677999999</c:v>
                </c:pt>
                <c:pt idx="539">
                  <c:v>3.5648588430000001</c:v>
                </c:pt>
                <c:pt idx="540">
                  <c:v>3.5894984238000003</c:v>
                </c:pt>
                <c:pt idx="541">
                  <c:v>3.6115042158000001</c:v>
                </c:pt>
                <c:pt idx="542">
                  <c:v>3.6335963358000001</c:v>
                </c:pt>
                <c:pt idx="543">
                  <c:v>3.6542224494000002</c:v>
                </c:pt>
                <c:pt idx="544">
                  <c:v>3.677673843</c:v>
                </c:pt>
                <c:pt idx="545">
                  <c:v>3.7040949198000002</c:v>
                </c:pt>
                <c:pt idx="546">
                  <c:v>3.7288883214000004</c:v>
                </c:pt>
                <c:pt idx="547">
                  <c:v>3.7505017134000003</c:v>
                </c:pt>
                <c:pt idx="548">
                  <c:v>3.7733221278000002</c:v>
                </c:pt>
                <c:pt idx="549">
                  <c:v>3.7973197422</c:v>
                </c:pt>
                <c:pt idx="550">
                  <c:v>3.8204933165999999</c:v>
                </c:pt>
                <c:pt idx="551">
                  <c:v>3.8459757726000001</c:v>
                </c:pt>
                <c:pt idx="552">
                  <c:v>3.8691210942000001</c:v>
                </c:pt>
                <c:pt idx="553">
                  <c:v>3.8871118494000001</c:v>
                </c:pt>
                <c:pt idx="554">
                  <c:v>3.8964337038000001</c:v>
                </c:pt>
                <c:pt idx="555">
                  <c:v>3.9106605582</c:v>
                </c:pt>
                <c:pt idx="556">
                  <c:v>3.9279136014000002</c:v>
                </c:pt>
                <c:pt idx="557">
                  <c:v>3.9448888254000001</c:v>
                </c:pt>
                <c:pt idx="558">
                  <c:v>3.9654866862000002</c:v>
                </c:pt>
                <c:pt idx="559">
                  <c:v>3.9885174270000001</c:v>
                </c:pt>
                <c:pt idx="560">
                  <c:v>4.0062209454</c:v>
                </c:pt>
                <c:pt idx="561">
                  <c:v>4.0230140957999998</c:v>
                </c:pt>
                <c:pt idx="562">
                  <c:v>4.0309939421999994</c:v>
                </c:pt>
                <c:pt idx="563">
                  <c:v>4.0392233549999981</c:v>
                </c:pt>
                <c:pt idx="564">
                  <c:v>4.0492154285999984</c:v>
                </c:pt>
                <c:pt idx="565">
                  <c:v>4.0616497997999987</c:v>
                </c:pt>
                <c:pt idx="566">
                  <c:v>4.0735771901999991</c:v>
                </c:pt>
                <c:pt idx="567">
                  <c:v>4.0915302749999993</c:v>
                </c:pt>
                <c:pt idx="568">
                  <c:v>4.1118597341999994</c:v>
                </c:pt>
                <c:pt idx="569">
                  <c:v>4.1344682525999996</c:v>
                </c:pt>
                <c:pt idx="570">
                  <c:v>4.1578725581999993</c:v>
                </c:pt>
                <c:pt idx="571">
                  <c:v>4.1737270877999997</c:v>
                </c:pt>
                <c:pt idx="572">
                  <c:v>4.1860092077999997</c:v>
                </c:pt>
                <c:pt idx="573">
                  <c:v>4.1980135085999999</c:v>
                </c:pt>
                <c:pt idx="574">
                  <c:v>4.2108606846000001</c:v>
                </c:pt>
                <c:pt idx="575">
                  <c:v>4.2282675485999999</c:v>
                </c:pt>
                <c:pt idx="576">
                  <c:v>4.2445160477999995</c:v>
                </c:pt>
                <c:pt idx="577">
                  <c:v>4.2603423245999998</c:v>
                </c:pt>
                <c:pt idx="578">
                  <c:v>4.2855956189999995</c:v>
                </c:pt>
                <c:pt idx="579">
                  <c:v>4.3070551901999998</c:v>
                </c:pt>
                <c:pt idx="580">
                  <c:v>4.329042147</c:v>
                </c:pt>
                <c:pt idx="581">
                  <c:v>4.3495725150000002</c:v>
                </c:pt>
                <c:pt idx="582">
                  <c:v>4.3650252270000003</c:v>
                </c:pt>
                <c:pt idx="583">
                  <c:v>4.3767030510000007</c:v>
                </c:pt>
                <c:pt idx="584">
                  <c:v>4.3891766622000006</c:v>
                </c:pt>
                <c:pt idx="585">
                  <c:v>4.3961033070000006</c:v>
                </c:pt>
                <c:pt idx="586">
                  <c:v>4.405702980600001</c:v>
                </c:pt>
                <c:pt idx="587">
                  <c:v>4.4167874958000013</c:v>
                </c:pt>
                <c:pt idx="588">
                  <c:v>4.4273932830000016</c:v>
                </c:pt>
                <c:pt idx="589">
                  <c:v>4.4409593358000015</c:v>
                </c:pt>
                <c:pt idx="590">
                  <c:v>4.4542852398000017</c:v>
                </c:pt>
                <c:pt idx="591">
                  <c:v>4.466969177400002</c:v>
                </c:pt>
                <c:pt idx="592">
                  <c:v>4.4813969406000016</c:v>
                </c:pt>
                <c:pt idx="593">
                  <c:v>4.4986217310000018</c:v>
                </c:pt>
                <c:pt idx="594">
                  <c:v>4.5193043502000014</c:v>
                </c:pt>
                <c:pt idx="595">
                  <c:v>4.5391440942000019</c:v>
                </c:pt>
                <c:pt idx="596">
                  <c:v>4.5650393550000015</c:v>
                </c:pt>
                <c:pt idx="597">
                  <c:v>4.5866621646000016</c:v>
                </c:pt>
                <c:pt idx="598">
                  <c:v>4.6074420990000018</c:v>
                </c:pt>
                <c:pt idx="599">
                  <c:v>4.6281451230000021</c:v>
                </c:pt>
                <c:pt idx="600">
                  <c:v>4.6528898670000025</c:v>
                </c:pt>
                <c:pt idx="601">
                  <c:v>4.6768780638000029</c:v>
                </c:pt>
                <c:pt idx="602">
                  <c:v>4.6879327566000031</c:v>
                </c:pt>
                <c:pt idx="603">
                  <c:v>4.6969281342000029</c:v>
                </c:pt>
                <c:pt idx="604">
                  <c:v>4.700520948600003</c:v>
                </c:pt>
                <c:pt idx="605">
                  <c:v>4.7013057486000029</c:v>
                </c:pt>
                <c:pt idx="606">
                  <c:v>4.7069955486000028</c:v>
                </c:pt>
                <c:pt idx="607">
                  <c:v>4.7213464014000026</c:v>
                </c:pt>
                <c:pt idx="608">
                  <c:v>4.7354571054000028</c:v>
                </c:pt>
                <c:pt idx="609">
                  <c:v>4.7558053998000025</c:v>
                </c:pt>
                <c:pt idx="610">
                  <c:v>4.7764220958000028</c:v>
                </c:pt>
                <c:pt idx="611">
                  <c:v>4.8024805950000031</c:v>
                </c:pt>
                <c:pt idx="612">
                  <c:v>4.8289879998000034</c:v>
                </c:pt>
                <c:pt idx="613">
                  <c:v>4.8509843742000038</c:v>
                </c:pt>
                <c:pt idx="614">
                  <c:v>4.8766583214000034</c:v>
                </c:pt>
                <c:pt idx="615">
                  <c:v>4.9056865038000037</c:v>
                </c:pt>
                <c:pt idx="616">
                  <c:v>4.9278837870000034</c:v>
                </c:pt>
                <c:pt idx="617">
                  <c:v>4.9468994910000035</c:v>
                </c:pt>
                <c:pt idx="618">
                  <c:v>4.9585490622000039</c:v>
                </c:pt>
                <c:pt idx="619">
                  <c:v>4.9675067694000044</c:v>
                </c:pt>
                <c:pt idx="620">
                  <c:v>4.9675930974000044</c:v>
                </c:pt>
                <c:pt idx="621">
                  <c:v>4.9734178830000042</c:v>
                </c:pt>
                <c:pt idx="622">
                  <c:v>4.9816284606000041</c:v>
                </c:pt>
                <c:pt idx="623">
                  <c:v>4.9920129342000044</c:v>
                </c:pt>
                <c:pt idx="624">
                  <c:v>5.0094386334000047</c:v>
                </c:pt>
                <c:pt idx="625">
                  <c:v>5.0277935358000043</c:v>
                </c:pt>
                <c:pt idx="626">
                  <c:v>5.0426231166000042</c:v>
                </c:pt>
                <c:pt idx="627">
                  <c:v>5.0583724830000039</c:v>
                </c:pt>
                <c:pt idx="628">
                  <c:v>5.0730874830000037</c:v>
                </c:pt>
                <c:pt idx="629">
                  <c:v>5.0842379214000033</c:v>
                </c:pt>
                <c:pt idx="630">
                  <c:v>5.1012900558000034</c:v>
                </c:pt>
                <c:pt idx="631">
                  <c:v>5.1142141422000034</c:v>
                </c:pt>
                <c:pt idx="632">
                  <c:v>5.1283735038000033</c:v>
                </c:pt>
                <c:pt idx="633">
                  <c:v>5.1415267518000034</c:v>
                </c:pt>
                <c:pt idx="634">
                  <c:v>5.1499759086000036</c:v>
                </c:pt>
                <c:pt idx="635">
                  <c:v>5.1623537742000041</c:v>
                </c:pt>
                <c:pt idx="636">
                  <c:v>5.1682256478000044</c:v>
                </c:pt>
                <c:pt idx="637">
                  <c:v>5.1725467566000045</c:v>
                </c:pt>
                <c:pt idx="638">
                  <c:v>5.1784092126000045</c:v>
                </c:pt>
                <c:pt idx="639">
                  <c:v>5.1802676190000048</c:v>
                </c:pt>
                <c:pt idx="640">
                  <c:v>5.1812062398000052</c:v>
                </c:pt>
                <c:pt idx="641">
                  <c:v>5.1885645246000056</c:v>
                </c:pt>
                <c:pt idx="642">
                  <c:v>5.1905186766000053</c:v>
                </c:pt>
                <c:pt idx="643">
                  <c:v>5.1931430478000049</c:v>
                </c:pt>
                <c:pt idx="644">
                  <c:v>5.1949057086000048</c:v>
                </c:pt>
                <c:pt idx="645">
                  <c:v>5.1900870366000049</c:v>
                </c:pt>
                <c:pt idx="646">
                  <c:v>5.1910931502000048</c:v>
                </c:pt>
                <c:pt idx="647">
                  <c:v>5.2010663886000046</c:v>
                </c:pt>
                <c:pt idx="648">
                  <c:v>5.2089034014000042</c:v>
                </c:pt>
                <c:pt idx="649">
                  <c:v>5.2181389278000045</c:v>
                </c:pt>
                <c:pt idx="650">
                  <c:v>5.2226797806000045</c:v>
                </c:pt>
                <c:pt idx="651">
                  <c:v>5.2360920126000048</c:v>
                </c:pt>
                <c:pt idx="652">
                  <c:v>5.2540168446000051</c:v>
                </c:pt>
                <c:pt idx="653">
                  <c:v>5.2734736062000049</c:v>
                </c:pt>
                <c:pt idx="654">
                  <c:v>5.2829194590000048</c:v>
                </c:pt>
                <c:pt idx="655">
                  <c:v>5.3008913790000047</c:v>
                </c:pt>
                <c:pt idx="656">
                  <c:v>5.3080864254000044</c:v>
                </c:pt>
                <c:pt idx="657">
                  <c:v>5.3028078606000042</c:v>
                </c:pt>
                <c:pt idx="658">
                  <c:v>5.2975198782000046</c:v>
                </c:pt>
                <c:pt idx="659">
                  <c:v>5.293945899000005</c:v>
                </c:pt>
                <c:pt idx="660">
                  <c:v>5.2825176414000046</c:v>
                </c:pt>
                <c:pt idx="661">
                  <c:v>5.2745079726000048</c:v>
                </c:pt>
                <c:pt idx="662">
                  <c:v>5.2728787278000047</c:v>
                </c:pt>
                <c:pt idx="663">
                  <c:v>5.2821519246000044</c:v>
                </c:pt>
                <c:pt idx="664">
                  <c:v>5.2919901774000042</c:v>
                </c:pt>
                <c:pt idx="665">
                  <c:v>5.2982748558000043</c:v>
                </c:pt>
                <c:pt idx="666">
                  <c:v>5.2972969950000044</c:v>
                </c:pt>
                <c:pt idx="667">
                  <c:v>5.300649660600004</c:v>
                </c:pt>
                <c:pt idx="668">
                  <c:v>5.2968276846000037</c:v>
                </c:pt>
                <c:pt idx="669">
                  <c:v>5.3028926190000041</c:v>
                </c:pt>
                <c:pt idx="670">
                  <c:v>5.3099338446000042</c:v>
                </c:pt>
                <c:pt idx="671">
                  <c:v>5.3100201726000043</c:v>
                </c:pt>
                <c:pt idx="672">
                  <c:v>5.311103196600004</c:v>
                </c:pt>
                <c:pt idx="673">
                  <c:v>5.3144856846000037</c:v>
                </c:pt>
                <c:pt idx="674">
                  <c:v>5.3149079070000038</c:v>
                </c:pt>
                <c:pt idx="675">
                  <c:v>5.3329096494000039</c:v>
                </c:pt>
                <c:pt idx="676">
                  <c:v>5.3433898686000036</c:v>
                </c:pt>
                <c:pt idx="677">
                  <c:v>5.3532673614000039</c:v>
                </c:pt>
                <c:pt idx="678">
                  <c:v>5.3587185822000043</c:v>
                </c:pt>
                <c:pt idx="679">
                  <c:v>5.3679242862000045</c:v>
                </c:pt>
                <c:pt idx="680">
                  <c:v>5.3775333774000043</c:v>
                </c:pt>
                <c:pt idx="681">
                  <c:v>5.3882050878000038</c:v>
                </c:pt>
                <c:pt idx="682">
                  <c:v>5.3848225998000041</c:v>
                </c:pt>
                <c:pt idx="683">
                  <c:v>5.3810100414000042</c:v>
                </c:pt>
                <c:pt idx="684">
                  <c:v>5.3769290814000046</c:v>
                </c:pt>
                <c:pt idx="685">
                  <c:v>5.3716599342000046</c:v>
                </c:pt>
                <c:pt idx="686">
                  <c:v>5.3663907870000047</c:v>
                </c:pt>
                <c:pt idx="687">
                  <c:v>5.3607104046000051</c:v>
                </c:pt>
                <c:pt idx="688">
                  <c:v>5.3556908238000061</c:v>
                </c:pt>
                <c:pt idx="689">
                  <c:v>5.3516867742000063</c:v>
                </c:pt>
                <c:pt idx="690">
                  <c:v>5.3461303902000061</c:v>
                </c:pt>
                <c:pt idx="691">
                  <c:v>5.3368477758000061</c:v>
                </c:pt>
                <c:pt idx="692">
                  <c:v>5.3303904414000058</c:v>
                </c:pt>
                <c:pt idx="693">
                  <c:v>5.3245374030000061</c:v>
                </c:pt>
                <c:pt idx="694">
                  <c:v>5.3159925006000064</c:v>
                </c:pt>
                <c:pt idx="695">
                  <c:v>5.3093436750000063</c:v>
                </c:pt>
                <c:pt idx="696">
                  <c:v>5.3046301662000062</c:v>
                </c:pt>
                <c:pt idx="697">
                  <c:v>5.3016699006000065</c:v>
                </c:pt>
                <c:pt idx="698">
                  <c:v>5.3037009630000069</c:v>
                </c:pt>
                <c:pt idx="699">
                  <c:v>5.3081460702000065</c:v>
                </c:pt>
                <c:pt idx="700">
                  <c:v>5.3101677150000066</c:v>
                </c:pt>
                <c:pt idx="701">
                  <c:v>5.3097078222000063</c:v>
                </c:pt>
                <c:pt idx="702">
                  <c:v>5.3081178174000065</c:v>
                </c:pt>
                <c:pt idx="703">
                  <c:v>5.3112789918000063</c:v>
                </c:pt>
                <c:pt idx="704">
                  <c:v>5.3112884094000066</c:v>
                </c:pt>
                <c:pt idx="705">
                  <c:v>5.3115175710000067</c:v>
                </c:pt>
                <c:pt idx="706">
                  <c:v>5.3107610238000067</c:v>
                </c:pt>
                <c:pt idx="707">
                  <c:v>5.3097172398000065</c:v>
                </c:pt>
                <c:pt idx="708">
                  <c:v>5.3094488382000069</c:v>
                </c:pt>
                <c:pt idx="709">
                  <c:v>5.3122458654000067</c:v>
                </c:pt>
                <c:pt idx="710">
                  <c:v>5.3142000174000064</c:v>
                </c:pt>
                <c:pt idx="711">
                  <c:v>5.3150052222000062</c:v>
                </c:pt>
                <c:pt idx="712">
                  <c:v>5.3134434702000064</c:v>
                </c:pt>
                <c:pt idx="713">
                  <c:v>5.3126288478000063</c:v>
                </c:pt>
                <c:pt idx="714">
                  <c:v>5.313126411000006</c:v>
                </c:pt>
                <c:pt idx="715">
                  <c:v>5.3139504510000064</c:v>
                </c:pt>
                <c:pt idx="716">
                  <c:v>5.3152720542000065</c:v>
                </c:pt>
                <c:pt idx="717">
                  <c:v>5.3146395054000068</c:v>
                </c:pt>
                <c:pt idx="718">
                  <c:v>5.3146300878000066</c:v>
                </c:pt>
                <c:pt idx="719">
                  <c:v>5.3165654046000066</c:v>
                </c:pt>
                <c:pt idx="720">
                  <c:v>5.3186058846000064</c:v>
                </c:pt>
                <c:pt idx="721">
                  <c:v>5.3209618542000063</c:v>
                </c:pt>
                <c:pt idx="722">
                  <c:v>5.3211533454000062</c:v>
                </c:pt>
                <c:pt idx="723">
                  <c:v>5.3217184014000063</c:v>
                </c:pt>
                <c:pt idx="724">
                  <c:v>5.3209618542000063</c:v>
                </c:pt>
                <c:pt idx="725">
                  <c:v>5.3192274462000064</c:v>
                </c:pt>
                <c:pt idx="726">
                  <c:v>5.3175228606000067</c:v>
                </c:pt>
                <c:pt idx="727">
                  <c:v>5.3183374830000067</c:v>
                </c:pt>
                <c:pt idx="728">
                  <c:v>5.3191426878000065</c:v>
                </c:pt>
                <c:pt idx="729">
                  <c:v>5.3193624318000063</c:v>
                </c:pt>
                <c:pt idx="730">
                  <c:v>5.3192855214000065</c:v>
                </c:pt>
                <c:pt idx="731">
                  <c:v>5.3210575998000067</c:v>
                </c:pt>
                <c:pt idx="732">
                  <c:v>5.3226287694000067</c:v>
                </c:pt>
                <c:pt idx="733">
                  <c:v>5.3247069198000068</c:v>
                </c:pt>
                <c:pt idx="734">
                  <c:v>5.326593579000007</c:v>
                </c:pt>
                <c:pt idx="735">
                  <c:v>5.327915182200007</c:v>
                </c:pt>
                <c:pt idx="736">
                  <c:v>5.3283844926000068</c:v>
                </c:pt>
                <c:pt idx="737">
                  <c:v>5.3294863518000071</c:v>
                </c:pt>
                <c:pt idx="738">
                  <c:v>5.3302523166000073</c:v>
                </c:pt>
                <c:pt idx="739">
                  <c:v>5.3317089054000073</c:v>
                </c:pt>
                <c:pt idx="740">
                  <c:v>5.332820182200007</c:v>
                </c:pt>
                <c:pt idx="741">
                  <c:v>5.3326663614000074</c:v>
                </c:pt>
                <c:pt idx="742">
                  <c:v>5.332234721400007</c:v>
                </c:pt>
                <c:pt idx="743">
                  <c:v>5.3326946142000073</c:v>
                </c:pt>
                <c:pt idx="744">
                  <c:v>5.3339973822000077</c:v>
                </c:pt>
                <c:pt idx="745">
                  <c:v>5.3351369118000074</c:v>
                </c:pt>
                <c:pt idx="746">
                  <c:v>5.3363156814000074</c:v>
                </c:pt>
                <c:pt idx="747">
                  <c:v>5.3378585982000075</c:v>
                </c:pt>
                <c:pt idx="748">
                  <c:v>5.3408282814000074</c:v>
                </c:pt>
                <c:pt idx="749">
                  <c:v>5.3440852014000075</c:v>
                </c:pt>
                <c:pt idx="750">
                  <c:v>5.3469308862000071</c:v>
                </c:pt>
                <c:pt idx="751">
                  <c:v>5.3483780574000068</c:v>
                </c:pt>
                <c:pt idx="752">
                  <c:v>5.3491251870000065</c:v>
                </c:pt>
                <c:pt idx="753">
                  <c:v>5.3497577358000061</c:v>
                </c:pt>
                <c:pt idx="754">
                  <c:v>5.3501689710000058</c:v>
                </c:pt>
                <c:pt idx="755">
                  <c:v>5.3508580254000062</c:v>
                </c:pt>
                <c:pt idx="756">
                  <c:v>5.3521137054000061</c:v>
                </c:pt>
                <c:pt idx="757">
                  <c:v>5.3530711614000062</c:v>
                </c:pt>
                <c:pt idx="758">
                  <c:v>5.3559827694000059</c:v>
                </c:pt>
                <c:pt idx="759">
                  <c:v>5.3586275454000063</c:v>
                </c:pt>
                <c:pt idx="760">
                  <c:v>5.3612236638000059</c:v>
                </c:pt>
                <c:pt idx="761">
                  <c:v>5.362038286200006</c:v>
                </c:pt>
                <c:pt idx="762">
                  <c:v>5.3625656718000059</c:v>
                </c:pt>
                <c:pt idx="763">
                  <c:v>5.3636863662000058</c:v>
                </c:pt>
                <c:pt idx="764">
                  <c:v>5.3651900430000055</c:v>
                </c:pt>
                <c:pt idx="765">
                  <c:v>5.368178561400005</c:v>
                </c:pt>
                <c:pt idx="766">
                  <c:v>5.370727591800005</c:v>
                </c:pt>
                <c:pt idx="767">
                  <c:v>5.3738605134000048</c:v>
                </c:pt>
                <c:pt idx="768">
                  <c:v>5.3768019438000048</c:v>
                </c:pt>
                <c:pt idx="769">
                  <c:v>5.3784971118000051</c:v>
                </c:pt>
                <c:pt idx="770">
                  <c:v>5.3808248286000051</c:v>
                </c:pt>
                <c:pt idx="771">
                  <c:v>5.382337923000005</c:v>
                </c:pt>
                <c:pt idx="772">
                  <c:v>5.3837176014000052</c:v>
                </c:pt>
                <c:pt idx="773">
                  <c:v>5.3852118606000055</c:v>
                </c:pt>
                <c:pt idx="774">
                  <c:v>5.3869745214000053</c:v>
                </c:pt>
                <c:pt idx="775">
                  <c:v>5.3895612222000056</c:v>
                </c:pt>
                <c:pt idx="776">
                  <c:v>5.3922342510000059</c:v>
                </c:pt>
                <c:pt idx="777">
                  <c:v>5.3948586222000054</c:v>
                </c:pt>
                <c:pt idx="778">
                  <c:v>5.3969665950000056</c:v>
                </c:pt>
                <c:pt idx="779">
                  <c:v>5.4000226062000056</c:v>
                </c:pt>
                <c:pt idx="780">
                  <c:v>5.4033187662000053</c:v>
                </c:pt>
                <c:pt idx="781">
                  <c:v>5.4053969166000053</c:v>
                </c:pt>
                <c:pt idx="782">
                  <c:v>5.4078502014000049</c:v>
                </c:pt>
                <c:pt idx="783">
                  <c:v>5.4110600334000045</c:v>
                </c:pt>
                <c:pt idx="784">
                  <c:v>5.4163762686000041</c:v>
                </c:pt>
                <c:pt idx="785">
                  <c:v>5.421788249400004</c:v>
                </c:pt>
                <c:pt idx="786">
                  <c:v>5.4253904814000045</c:v>
                </c:pt>
                <c:pt idx="787">
                  <c:v>5.4279489294000047</c:v>
                </c:pt>
                <c:pt idx="788">
                  <c:v>5.4270479790000046</c:v>
                </c:pt>
                <c:pt idx="789">
                  <c:v>5.4320204718000049</c:v>
                </c:pt>
                <c:pt idx="790">
                  <c:v>5.4295875918000052</c:v>
                </c:pt>
                <c:pt idx="791">
                  <c:v>5.4331411662000049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spatial_data!$J$1</c:f>
              <c:strCache>
                <c:ptCount val="1"/>
                <c:pt idx="0">
                  <c:v>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spatial_data!$J$2:$J$793</c:f>
              <c:numCache>
                <c:formatCode>General</c:formatCode>
                <c:ptCount val="792"/>
                <c:pt idx="0">
                  <c:v>0</c:v>
                </c:pt>
                <c:pt idx="1">
                  <c:v>1.8426123000000001E-3</c:v>
                </c:pt>
                <c:pt idx="2">
                  <c:v>3.5864379000000004E-3</c:v>
                </c:pt>
                <c:pt idx="3">
                  <c:v>7.3424907000000008E-3</c:v>
                </c:pt>
                <c:pt idx="4">
                  <c:v>1.0820724300000001E-2</c:v>
                </c:pt>
                <c:pt idx="5">
                  <c:v>1.4116884300000002E-2</c:v>
                </c:pt>
                <c:pt idx="6">
                  <c:v>1.7182313100000002E-2</c:v>
                </c:pt>
                <c:pt idx="7">
                  <c:v>2.0324652300000003E-2</c:v>
                </c:pt>
                <c:pt idx="8">
                  <c:v>2.3955137100000003E-2</c:v>
                </c:pt>
                <c:pt idx="9">
                  <c:v>2.7125729100000003E-2</c:v>
                </c:pt>
                <c:pt idx="10">
                  <c:v>3.05270523E-2</c:v>
                </c:pt>
                <c:pt idx="11">
                  <c:v>3.4166954700000002E-2</c:v>
                </c:pt>
                <c:pt idx="12">
                  <c:v>3.7204130699999997E-2</c:v>
                </c:pt>
                <c:pt idx="13">
                  <c:v>4.0087485899999997E-2</c:v>
                </c:pt>
                <c:pt idx="14">
                  <c:v>4.3124661899999993E-2</c:v>
                </c:pt>
                <c:pt idx="15">
                  <c:v>4.6400417099999994E-2</c:v>
                </c:pt>
                <c:pt idx="16">
                  <c:v>4.982999309999999E-2</c:v>
                </c:pt>
                <c:pt idx="17">
                  <c:v>5.3374149899999994E-2</c:v>
                </c:pt>
                <c:pt idx="18">
                  <c:v>5.6679727499999999E-2</c:v>
                </c:pt>
                <c:pt idx="19">
                  <c:v>6.0146973899999991E-2</c:v>
                </c:pt>
                <c:pt idx="20">
                  <c:v>6.3653460299999992E-2</c:v>
                </c:pt>
                <c:pt idx="21">
                  <c:v>6.6949620299999998E-2</c:v>
                </c:pt>
                <c:pt idx="22">
                  <c:v>7.0101377100000001E-2</c:v>
                </c:pt>
                <c:pt idx="23">
                  <c:v>7.3012985099999997E-2</c:v>
                </c:pt>
                <c:pt idx="24">
                  <c:v>7.6087831499999994E-2</c:v>
                </c:pt>
                <c:pt idx="25">
                  <c:v>7.9106172299999999E-2</c:v>
                </c:pt>
                <c:pt idx="26">
                  <c:v>8.2075855500000003E-2</c:v>
                </c:pt>
                <c:pt idx="27">
                  <c:v>8.5054956299999998E-2</c:v>
                </c:pt>
                <c:pt idx="28">
                  <c:v>8.82067131E-2</c:v>
                </c:pt>
                <c:pt idx="29">
                  <c:v>9.1962765900000007E-2</c:v>
                </c:pt>
                <c:pt idx="30">
                  <c:v>9.493244910000001E-2</c:v>
                </c:pt>
                <c:pt idx="31">
                  <c:v>9.7738893899999998E-2</c:v>
                </c:pt>
                <c:pt idx="32">
                  <c:v>0.10044017550000001</c:v>
                </c:pt>
                <c:pt idx="33">
                  <c:v>0.1032858603</c:v>
                </c:pt>
                <c:pt idx="34">
                  <c:v>0.10558532430000001</c:v>
                </c:pt>
                <c:pt idx="35">
                  <c:v>0.10895682510000002</c:v>
                </c:pt>
                <c:pt idx="36">
                  <c:v>0.11367033390000002</c:v>
                </c:pt>
                <c:pt idx="37">
                  <c:v>0.11827867949999998</c:v>
                </c:pt>
                <c:pt idx="38">
                  <c:v>0.12317426189999998</c:v>
                </c:pt>
                <c:pt idx="39">
                  <c:v>0.12842457389999998</c:v>
                </c:pt>
                <c:pt idx="40">
                  <c:v>0.13214138669999997</c:v>
                </c:pt>
                <c:pt idx="41">
                  <c:v>0.13609834829999998</c:v>
                </c:pt>
                <c:pt idx="42">
                  <c:v>0.14003647469999997</c:v>
                </c:pt>
                <c:pt idx="43">
                  <c:v>0.14371561709999997</c:v>
                </c:pt>
                <c:pt idx="44">
                  <c:v>0.14829414029999993</c:v>
                </c:pt>
                <c:pt idx="45">
                  <c:v>0.14891727149999992</c:v>
                </c:pt>
                <c:pt idx="46">
                  <c:v>0.15697402829999993</c:v>
                </c:pt>
                <c:pt idx="47">
                  <c:v>0.16254924749999994</c:v>
                </c:pt>
                <c:pt idx="48">
                  <c:v>0.17328845069999996</c:v>
                </c:pt>
                <c:pt idx="49">
                  <c:v>0.17856701549999995</c:v>
                </c:pt>
                <c:pt idx="50">
                  <c:v>0.18437296589999996</c:v>
                </c:pt>
                <c:pt idx="51">
                  <c:v>0.19132786349999997</c:v>
                </c:pt>
                <c:pt idx="52">
                  <c:v>0.19634744429999995</c:v>
                </c:pt>
                <c:pt idx="53">
                  <c:v>0.20513249549999996</c:v>
                </c:pt>
                <c:pt idx="54">
                  <c:v>0.21078462509999996</c:v>
                </c:pt>
                <c:pt idx="55">
                  <c:v>0.21853530989999997</c:v>
                </c:pt>
                <c:pt idx="56">
                  <c:v>0.22957116749999998</c:v>
                </c:pt>
                <c:pt idx="57">
                  <c:v>0.24075142829999999</c:v>
                </c:pt>
                <c:pt idx="58">
                  <c:v>0.25319521709999998</c:v>
                </c:pt>
                <c:pt idx="59">
                  <c:v>0.26801538029999999</c:v>
                </c:pt>
                <c:pt idx="60">
                  <c:v>0.28102579469999994</c:v>
                </c:pt>
                <c:pt idx="61">
                  <c:v>0.29318234669999993</c:v>
                </c:pt>
                <c:pt idx="62">
                  <c:v>0.30412245869999993</c:v>
                </c:pt>
                <c:pt idx="63">
                  <c:v>0.31709363309999994</c:v>
                </c:pt>
                <c:pt idx="64">
                  <c:v>0.32946208109999986</c:v>
                </c:pt>
                <c:pt idx="65">
                  <c:v>0.34162805069999985</c:v>
                </c:pt>
                <c:pt idx="66">
                  <c:v>0.35309554829999984</c:v>
                </c:pt>
                <c:pt idx="67">
                  <c:v>0.36154470509999986</c:v>
                </c:pt>
                <c:pt idx="68">
                  <c:v>0.37142219789999986</c:v>
                </c:pt>
                <c:pt idx="69">
                  <c:v>0.38042699309999989</c:v>
                </c:pt>
                <c:pt idx="70">
                  <c:v>0.38920262669999989</c:v>
                </c:pt>
                <c:pt idx="71">
                  <c:v>0.40041114029999991</c:v>
                </c:pt>
                <c:pt idx="72">
                  <c:v>0.41090077709999995</c:v>
                </c:pt>
                <c:pt idx="73">
                  <c:v>0.41925418829999994</c:v>
                </c:pt>
                <c:pt idx="74">
                  <c:v>0.42516530189999996</c:v>
                </c:pt>
                <c:pt idx="75">
                  <c:v>0.43279041869999996</c:v>
                </c:pt>
                <c:pt idx="76">
                  <c:v>0.44029153709999996</c:v>
                </c:pt>
                <c:pt idx="77">
                  <c:v>0.44548377389999999</c:v>
                </c:pt>
                <c:pt idx="78">
                  <c:v>0.45113590349999999</c:v>
                </c:pt>
                <c:pt idx="79">
                  <c:v>0.45609897869999999</c:v>
                </c:pt>
                <c:pt idx="80">
                  <c:v>0.45998844749999995</c:v>
                </c:pt>
                <c:pt idx="81">
                  <c:v>0.46176052589999994</c:v>
                </c:pt>
                <c:pt idx="82">
                  <c:v>0.46286238509999994</c:v>
                </c:pt>
                <c:pt idx="83">
                  <c:v>0.46598588909999994</c:v>
                </c:pt>
                <c:pt idx="84">
                  <c:v>0.46746131309999994</c:v>
                </c:pt>
                <c:pt idx="85">
                  <c:v>0.46711600109999996</c:v>
                </c:pt>
                <c:pt idx="86">
                  <c:v>0.46660902029999995</c:v>
                </c:pt>
                <c:pt idx="87">
                  <c:v>0.46547890829999994</c:v>
                </c:pt>
                <c:pt idx="88">
                  <c:v>0.46430013869999992</c:v>
                </c:pt>
                <c:pt idx="89">
                  <c:v>0.4620681674999999</c:v>
                </c:pt>
                <c:pt idx="90">
                  <c:v>0.4580641178999999</c:v>
                </c:pt>
                <c:pt idx="91">
                  <c:v>0.45308220749999989</c:v>
                </c:pt>
                <c:pt idx="92">
                  <c:v>0.44882859149999987</c:v>
                </c:pt>
                <c:pt idx="93">
                  <c:v>0.44238067469999987</c:v>
                </c:pt>
                <c:pt idx="94">
                  <c:v>0.43525312109999986</c:v>
                </c:pt>
                <c:pt idx="95">
                  <c:v>0.42716811149999995</c:v>
                </c:pt>
                <c:pt idx="96">
                  <c:v>0.41979099149999993</c:v>
                </c:pt>
                <c:pt idx="97">
                  <c:v>0.41157099629999994</c:v>
                </c:pt>
                <c:pt idx="98">
                  <c:v>0.40335100109999994</c:v>
                </c:pt>
                <c:pt idx="99">
                  <c:v>0.39533191469999995</c:v>
                </c:pt>
                <c:pt idx="100">
                  <c:v>0.38578089869999993</c:v>
                </c:pt>
                <c:pt idx="101">
                  <c:v>0.37604780909999991</c:v>
                </c:pt>
                <c:pt idx="102">
                  <c:v>0.36782781389999991</c:v>
                </c:pt>
                <c:pt idx="103">
                  <c:v>0.35891876429999992</c:v>
                </c:pt>
                <c:pt idx="104">
                  <c:v>0.34766159309999989</c:v>
                </c:pt>
                <c:pt idx="105">
                  <c:v>0.3385406474999999</c:v>
                </c:pt>
                <c:pt idx="106">
                  <c:v>0.33105836429999991</c:v>
                </c:pt>
                <c:pt idx="107">
                  <c:v>0.3226861178999999</c:v>
                </c:pt>
                <c:pt idx="108">
                  <c:v>0.31927537709999992</c:v>
                </c:pt>
                <c:pt idx="109">
                  <c:v>0.31306760909999992</c:v>
                </c:pt>
                <c:pt idx="110">
                  <c:v>0.30529808909999989</c:v>
                </c:pt>
                <c:pt idx="111">
                  <c:v>0.30045116429999996</c:v>
                </c:pt>
                <c:pt idx="112">
                  <c:v>0.29431088909999997</c:v>
                </c:pt>
                <c:pt idx="113">
                  <c:v>0.28512402029999995</c:v>
                </c:pt>
                <c:pt idx="114">
                  <c:v>0.27476779949999997</c:v>
                </c:pt>
                <c:pt idx="115">
                  <c:v>0.26532194669999998</c:v>
                </c:pt>
                <c:pt idx="116">
                  <c:v>0.25718827949999995</c:v>
                </c:pt>
                <c:pt idx="117">
                  <c:v>0.24716795309999995</c:v>
                </c:pt>
                <c:pt idx="118">
                  <c:v>0.23996348909999995</c:v>
                </c:pt>
                <c:pt idx="119">
                  <c:v>0.23224262669999995</c:v>
                </c:pt>
                <c:pt idx="120">
                  <c:v>0.22141709549999994</c:v>
                </c:pt>
                <c:pt idx="121">
                  <c:v>0.21327401069999993</c:v>
                </c:pt>
                <c:pt idx="122">
                  <c:v>0.20787144749999992</c:v>
                </c:pt>
                <c:pt idx="123">
                  <c:v>0.20178767789999991</c:v>
                </c:pt>
                <c:pt idx="124">
                  <c:v>0.19381724909999989</c:v>
                </c:pt>
                <c:pt idx="125">
                  <c:v>0.18469630349999988</c:v>
                </c:pt>
                <c:pt idx="126">
                  <c:v>0.1762471467</c:v>
                </c:pt>
                <c:pt idx="127">
                  <c:v>0.16702103789999997</c:v>
                </c:pt>
                <c:pt idx="128">
                  <c:v>0.15711529229999996</c:v>
                </c:pt>
                <c:pt idx="129">
                  <c:v>0.14839773389999994</c:v>
                </c:pt>
                <c:pt idx="130">
                  <c:v>0.14134709069999993</c:v>
                </c:pt>
                <c:pt idx="131">
                  <c:v>0.13199698349999991</c:v>
                </c:pt>
                <c:pt idx="132">
                  <c:v>0.12461044589999991</c:v>
                </c:pt>
                <c:pt idx="133">
                  <c:v>0.1177418762999999</c:v>
                </c:pt>
                <c:pt idx="134">
                  <c:v>0.10876533389999989</c:v>
                </c:pt>
                <c:pt idx="135">
                  <c:v>9.9079332299999878E-2</c:v>
                </c:pt>
                <c:pt idx="136">
                  <c:v>8.8685441099999873E-2</c:v>
                </c:pt>
                <c:pt idx="137">
                  <c:v>7.8588204299999867E-2</c:v>
                </c:pt>
                <c:pt idx="138">
                  <c:v>7.1892290699999861E-2</c:v>
                </c:pt>
                <c:pt idx="139">
                  <c:v>5.9341769099999844E-2</c:v>
                </c:pt>
                <c:pt idx="140">
                  <c:v>4.6725324299999829E-2</c:v>
                </c:pt>
                <c:pt idx="141">
                  <c:v>3.5199751499999821E-2</c:v>
                </c:pt>
                <c:pt idx="142">
                  <c:v>2.5352081099999813E-2</c:v>
                </c:pt>
                <c:pt idx="143">
                  <c:v>1.7055175499999804E-2</c:v>
                </c:pt>
                <c:pt idx="144">
                  <c:v>9.8224586999997969E-3</c:v>
                </c:pt>
                <c:pt idx="145">
                  <c:v>-4.47434100000213E-4</c:v>
                </c:pt>
                <c:pt idx="146">
                  <c:v>-1.1627694900000225E-2</c:v>
                </c:pt>
                <c:pt idx="147">
                  <c:v>-2.0930714100000233E-2</c:v>
                </c:pt>
                <c:pt idx="148">
                  <c:v>-3.1497261300000245E-2</c:v>
                </c:pt>
                <c:pt idx="149">
                  <c:v>-4.1517587700000254E-2</c:v>
                </c:pt>
                <c:pt idx="150">
                  <c:v>-4.7304702900000099E-2</c:v>
                </c:pt>
                <c:pt idx="151">
                  <c:v>-5.4422838900000103E-2</c:v>
                </c:pt>
                <c:pt idx="152">
                  <c:v>-6.180937650000011E-2</c:v>
                </c:pt>
                <c:pt idx="153">
                  <c:v>-6.9903803700000114E-2</c:v>
                </c:pt>
                <c:pt idx="154">
                  <c:v>-7.5651678900000116E-2</c:v>
                </c:pt>
                <c:pt idx="155">
                  <c:v>-8.317163250000012E-2</c:v>
                </c:pt>
                <c:pt idx="156">
                  <c:v>-9.0691586100000124E-2</c:v>
                </c:pt>
                <c:pt idx="157">
                  <c:v>-9.6257387700000127E-2</c:v>
                </c:pt>
                <c:pt idx="158">
                  <c:v>-0.10406457810000014</c:v>
                </c:pt>
                <c:pt idx="159">
                  <c:v>-0.11171009970000015</c:v>
                </c:pt>
                <c:pt idx="160">
                  <c:v>-0.11912489010000016</c:v>
                </c:pt>
                <c:pt idx="161">
                  <c:v>-0.12815950770000017</c:v>
                </c:pt>
                <c:pt idx="162">
                  <c:v>-0.13764303090000019</c:v>
                </c:pt>
                <c:pt idx="163">
                  <c:v>-0.14647517010000019</c:v>
                </c:pt>
                <c:pt idx="164">
                  <c:v>-0.15768368370000019</c:v>
                </c:pt>
                <c:pt idx="165">
                  <c:v>-0.16856729010000021</c:v>
                </c:pt>
                <c:pt idx="166">
                  <c:v>-0.17725659570000021</c:v>
                </c:pt>
                <c:pt idx="167">
                  <c:v>-0.18562884210000022</c:v>
                </c:pt>
                <c:pt idx="168">
                  <c:v>-0.19471996530000021</c:v>
                </c:pt>
                <c:pt idx="169">
                  <c:v>-0.20568989970000023</c:v>
                </c:pt>
                <c:pt idx="170">
                  <c:v>-0.21721547250000023</c:v>
                </c:pt>
                <c:pt idx="171">
                  <c:v>-0.22669899570000024</c:v>
                </c:pt>
                <c:pt idx="172">
                  <c:v>-0.23557979250000025</c:v>
                </c:pt>
                <c:pt idx="173">
                  <c:v>-0.24605059410000027</c:v>
                </c:pt>
                <c:pt idx="174">
                  <c:v>-0.25656063570000026</c:v>
                </c:pt>
                <c:pt idx="175">
                  <c:v>-0.26727158610000029</c:v>
                </c:pt>
                <c:pt idx="176">
                  <c:v>-0.2766216933000003</c:v>
                </c:pt>
                <c:pt idx="177">
                  <c:v>-0.28565631090000032</c:v>
                </c:pt>
                <c:pt idx="178">
                  <c:v>-0.29652893010000031</c:v>
                </c:pt>
                <c:pt idx="179">
                  <c:v>-0.3061662741000003</c:v>
                </c:pt>
                <c:pt idx="180">
                  <c:v>-0.31465467090000032</c:v>
                </c:pt>
                <c:pt idx="181">
                  <c:v>-0.32502030930000003</c:v>
                </c:pt>
                <c:pt idx="182">
                  <c:v>-0.33518503890000007</c:v>
                </c:pt>
                <c:pt idx="183">
                  <c:v>-0.34324179570000007</c:v>
                </c:pt>
                <c:pt idx="184">
                  <c:v>-0.3510113157000001</c:v>
                </c:pt>
                <c:pt idx="185">
                  <c:v>-0.35922189330000009</c:v>
                </c:pt>
                <c:pt idx="186">
                  <c:v>-0.36747955890000011</c:v>
                </c:pt>
                <c:pt idx="187">
                  <c:v>-0.37658009970000011</c:v>
                </c:pt>
                <c:pt idx="188">
                  <c:v>-0.38609344530000012</c:v>
                </c:pt>
                <c:pt idx="189">
                  <c:v>-0.39460067730000015</c:v>
                </c:pt>
                <c:pt idx="190">
                  <c:v>-0.40378754610000017</c:v>
                </c:pt>
                <c:pt idx="191">
                  <c:v>-0.41332914450000019</c:v>
                </c:pt>
                <c:pt idx="192">
                  <c:v>-0.42365711250000021</c:v>
                </c:pt>
                <c:pt idx="193">
                  <c:v>-0.4329208917000002</c:v>
                </c:pt>
                <c:pt idx="194">
                  <c:v>-0.44215641810000023</c:v>
                </c:pt>
                <c:pt idx="195">
                  <c:v>-0.45174667410000025</c:v>
                </c:pt>
                <c:pt idx="196">
                  <c:v>-0.46493916210000025</c:v>
                </c:pt>
                <c:pt idx="197">
                  <c:v>-0.47791975410000026</c:v>
                </c:pt>
                <c:pt idx="198">
                  <c:v>-0.48918634290000029</c:v>
                </c:pt>
                <c:pt idx="199">
                  <c:v>-0.50120006130000028</c:v>
                </c:pt>
                <c:pt idx="200">
                  <c:v>-0.51459345810000023</c:v>
                </c:pt>
                <c:pt idx="201">
                  <c:v>-0.52679866770000028</c:v>
                </c:pt>
                <c:pt idx="202">
                  <c:v>-0.53834307570000028</c:v>
                </c:pt>
                <c:pt idx="203">
                  <c:v>-0.5509987605000003</c:v>
                </c:pt>
                <c:pt idx="204">
                  <c:v>-0.5647076469000003</c:v>
                </c:pt>
                <c:pt idx="205">
                  <c:v>-0.57866609970000027</c:v>
                </c:pt>
                <c:pt idx="206">
                  <c:v>-0.59324768370000025</c:v>
                </c:pt>
                <c:pt idx="207">
                  <c:v>-0.60880555890000032</c:v>
                </c:pt>
                <c:pt idx="208">
                  <c:v>-0.62435401650000033</c:v>
                </c:pt>
                <c:pt idx="209">
                  <c:v>-0.64136848050000039</c:v>
                </c:pt>
                <c:pt idx="210">
                  <c:v>-0.6579701397000004</c:v>
                </c:pt>
                <c:pt idx="211">
                  <c:v>-0.67460162130000045</c:v>
                </c:pt>
                <c:pt idx="212">
                  <c:v>-0.69205714289999998</c:v>
                </c:pt>
                <c:pt idx="213">
                  <c:v>-0.71052819570000003</c:v>
                </c:pt>
                <c:pt idx="214">
                  <c:v>-0.72930532050000008</c:v>
                </c:pt>
                <c:pt idx="215">
                  <c:v>-0.74708574930000005</c:v>
                </c:pt>
                <c:pt idx="216">
                  <c:v>-0.76668691410000012</c:v>
                </c:pt>
                <c:pt idx="217">
                  <c:v>-0.78359621490000009</c:v>
                </c:pt>
                <c:pt idx="218">
                  <c:v>-0.80245025010000015</c:v>
                </c:pt>
                <c:pt idx="219">
                  <c:v>-0.82485785970000014</c:v>
                </c:pt>
                <c:pt idx="220">
                  <c:v>-0.84592503090000015</c:v>
                </c:pt>
                <c:pt idx="221">
                  <c:v>-0.86426109810000018</c:v>
                </c:pt>
                <c:pt idx="222">
                  <c:v>-0.88453248210000024</c:v>
                </c:pt>
                <c:pt idx="223">
                  <c:v>-0.90618354450000027</c:v>
                </c:pt>
                <c:pt idx="224">
                  <c:v>-0.92788169490000028</c:v>
                </c:pt>
                <c:pt idx="225">
                  <c:v>-0.94875737490000034</c:v>
                </c:pt>
                <c:pt idx="226">
                  <c:v>-0.96794573490000035</c:v>
                </c:pt>
                <c:pt idx="227">
                  <c:v>-0.98713409490000037</c:v>
                </c:pt>
                <c:pt idx="228">
                  <c:v>-1.0038613221000003</c:v>
                </c:pt>
                <c:pt idx="229">
                  <c:v>-1.0166896629000004</c:v>
                </c:pt>
                <c:pt idx="230">
                  <c:v>-1.0274963589000004</c:v>
                </c:pt>
                <c:pt idx="231">
                  <c:v>-1.0406778597000004</c:v>
                </c:pt>
                <c:pt idx="232">
                  <c:v>-1.0537934373000004</c:v>
                </c:pt>
                <c:pt idx="233">
                  <c:v>-1.0674065781000004</c:v>
                </c:pt>
                <c:pt idx="234">
                  <c:v>-1.0900111725000003</c:v>
                </c:pt>
                <c:pt idx="235">
                  <c:v>-1.1141671203000001</c:v>
                </c:pt>
                <c:pt idx="236">
                  <c:v>-1.1296386675000001</c:v>
                </c:pt>
                <c:pt idx="237">
                  <c:v>-1.1448041427000002</c:v>
                </c:pt>
                <c:pt idx="238">
                  <c:v>-1.1606210019000003</c:v>
                </c:pt>
                <c:pt idx="239">
                  <c:v>-1.1750581827000004</c:v>
                </c:pt>
                <c:pt idx="240">
                  <c:v>-1.1885849955000005</c:v>
                </c:pt>
                <c:pt idx="241">
                  <c:v>-1.2001576563000005</c:v>
                </c:pt>
                <c:pt idx="242">
                  <c:v>-1.2142024371000004</c:v>
                </c:pt>
                <c:pt idx="243">
                  <c:v>-1.2297697299000003</c:v>
                </c:pt>
                <c:pt idx="244">
                  <c:v>-1.2442932387000003</c:v>
                </c:pt>
                <c:pt idx="245">
                  <c:v>-1.2609043155000004</c:v>
                </c:pt>
                <c:pt idx="246">
                  <c:v>-1.2766442643000004</c:v>
                </c:pt>
                <c:pt idx="247">
                  <c:v>-1.2919243203000004</c:v>
                </c:pt>
                <c:pt idx="248">
                  <c:v>-1.3089576195000003</c:v>
                </c:pt>
                <c:pt idx="249">
                  <c:v>-1.3272465987000004</c:v>
                </c:pt>
                <c:pt idx="250">
                  <c:v>-1.3440884067000005</c:v>
                </c:pt>
                <c:pt idx="251">
                  <c:v>-1.3600779219000005</c:v>
                </c:pt>
                <c:pt idx="252">
                  <c:v>-1.3739312115000006</c:v>
                </c:pt>
                <c:pt idx="253">
                  <c:v>-1.3872476979000006</c:v>
                </c:pt>
                <c:pt idx="254">
                  <c:v>-1.4015216403000006</c:v>
                </c:pt>
                <c:pt idx="255">
                  <c:v>-1.4126626611000006</c:v>
                </c:pt>
                <c:pt idx="256">
                  <c:v>-1.4224632435000006</c:v>
                </c:pt>
                <c:pt idx="257">
                  <c:v>-1.4321288403000008</c:v>
                </c:pt>
                <c:pt idx="258">
                  <c:v>-1.4427236403000008</c:v>
                </c:pt>
                <c:pt idx="259">
                  <c:v>-1.4532996051000009</c:v>
                </c:pt>
                <c:pt idx="260">
                  <c:v>-1.4650260867000009</c:v>
                </c:pt>
                <c:pt idx="261">
                  <c:v>-1.4767682643000009</c:v>
                </c:pt>
                <c:pt idx="262">
                  <c:v>-1.4899120947000009</c:v>
                </c:pt>
                <c:pt idx="263">
                  <c:v>-1.5025379571000008</c:v>
                </c:pt>
                <c:pt idx="264">
                  <c:v>-1.5147431667000009</c:v>
                </c:pt>
                <c:pt idx="265">
                  <c:v>-1.526268739500001</c:v>
                </c:pt>
                <c:pt idx="266">
                  <c:v>-1.5384158739000009</c:v>
                </c:pt>
                <c:pt idx="267">
                  <c:v>-1.5478523091000009</c:v>
                </c:pt>
                <c:pt idx="268">
                  <c:v>-1.556023646700001</c:v>
                </c:pt>
                <c:pt idx="269">
                  <c:v>-1.563659750700001</c:v>
                </c:pt>
                <c:pt idx="270">
                  <c:v>-1.5744946995000009</c:v>
                </c:pt>
                <c:pt idx="271">
                  <c:v>-1.5854442291000008</c:v>
                </c:pt>
                <c:pt idx="272">
                  <c:v>-1.5960688515000008</c:v>
                </c:pt>
                <c:pt idx="273">
                  <c:v>-1.6069414707000007</c:v>
                </c:pt>
                <c:pt idx="274">
                  <c:v>-1.6191372627000007</c:v>
                </c:pt>
                <c:pt idx="275">
                  <c:v>-1.6315716339000006</c:v>
                </c:pt>
                <c:pt idx="276">
                  <c:v>-1.6436528451000005</c:v>
                </c:pt>
                <c:pt idx="277">
                  <c:v>-1.6536825891000007</c:v>
                </c:pt>
                <c:pt idx="278">
                  <c:v>-1.6642208835000007</c:v>
                </c:pt>
                <c:pt idx="279">
                  <c:v>-1.6736667363000008</c:v>
                </c:pt>
                <c:pt idx="280">
                  <c:v>-1.6842238659000008</c:v>
                </c:pt>
                <c:pt idx="281">
                  <c:v>-1.6954229619000007</c:v>
                </c:pt>
                <c:pt idx="282">
                  <c:v>-1.7057603475000003</c:v>
                </c:pt>
                <c:pt idx="283">
                  <c:v>-1.7139316851000004</c:v>
                </c:pt>
                <c:pt idx="284">
                  <c:v>-1.7227936467000005</c:v>
                </c:pt>
                <c:pt idx="285">
                  <c:v>-1.7324027379000004</c:v>
                </c:pt>
                <c:pt idx="286">
                  <c:v>-1.7392430547000004</c:v>
                </c:pt>
                <c:pt idx="287">
                  <c:v>-1.7444933667000004</c:v>
                </c:pt>
                <c:pt idx="288">
                  <c:v>-1.7488333107000005</c:v>
                </c:pt>
                <c:pt idx="289">
                  <c:v>-1.7540930403000006</c:v>
                </c:pt>
                <c:pt idx="290">
                  <c:v>-1.7587296387000007</c:v>
                </c:pt>
                <c:pt idx="291">
                  <c:v>-1.7627054355000007</c:v>
                </c:pt>
                <c:pt idx="292">
                  <c:v>-1.7655605379000008</c:v>
                </c:pt>
                <c:pt idx="293">
                  <c:v>-1.7686071315000007</c:v>
                </c:pt>
                <c:pt idx="294">
                  <c:v>-1.7724495123000008</c:v>
                </c:pt>
                <c:pt idx="295">
                  <c:v>-1.7779007331000007</c:v>
                </c:pt>
                <c:pt idx="296">
                  <c:v>-1.7840990835000008</c:v>
                </c:pt>
                <c:pt idx="297">
                  <c:v>-1.7909001603000008</c:v>
                </c:pt>
                <c:pt idx="298">
                  <c:v>-1.7948382867000008</c:v>
                </c:pt>
                <c:pt idx="299">
                  <c:v>-1.7972523315000009</c:v>
                </c:pt>
                <c:pt idx="300">
                  <c:v>-1.8003946707000009</c:v>
                </c:pt>
                <c:pt idx="301">
                  <c:v>-1.8046106163000009</c:v>
                </c:pt>
                <c:pt idx="302">
                  <c:v>-1.8071973171000009</c:v>
                </c:pt>
                <c:pt idx="303">
                  <c:v>-1.8099849267000008</c:v>
                </c:pt>
                <c:pt idx="304">
                  <c:v>-1.8124570467000007</c:v>
                </c:pt>
                <c:pt idx="305">
                  <c:v>-1.8130613427000006</c:v>
                </c:pt>
                <c:pt idx="306">
                  <c:v>-1.8108764595000006</c:v>
                </c:pt>
                <c:pt idx="307">
                  <c:v>-1.8076760451000007</c:v>
                </c:pt>
                <c:pt idx="308">
                  <c:v>-1.8039498147000006</c:v>
                </c:pt>
                <c:pt idx="309">
                  <c:v>-1.7992363059000005</c:v>
                </c:pt>
                <c:pt idx="310">
                  <c:v>-1.7955869859000004</c:v>
                </c:pt>
                <c:pt idx="311">
                  <c:v>-1.7918607555000003</c:v>
                </c:pt>
                <c:pt idx="312">
                  <c:v>-1.7889004899000003</c:v>
                </c:pt>
                <c:pt idx="313">
                  <c:v>-1.7857393155000003</c:v>
                </c:pt>
                <c:pt idx="314">
                  <c:v>-1.7819361747000002</c:v>
                </c:pt>
                <c:pt idx="315">
                  <c:v>-1.7779415427000003</c:v>
                </c:pt>
                <c:pt idx="316">
                  <c:v>-1.7738323299000003</c:v>
                </c:pt>
                <c:pt idx="317">
                  <c:v>-1.7710918083000002</c:v>
                </c:pt>
                <c:pt idx="318">
                  <c:v>-1.7687923443000002</c:v>
                </c:pt>
                <c:pt idx="319">
                  <c:v>-1.7667706995000001</c:v>
                </c:pt>
                <c:pt idx="320">
                  <c:v>-1.7641165059000001</c:v>
                </c:pt>
                <c:pt idx="321">
                  <c:v>-1.7613194787000002</c:v>
                </c:pt>
                <c:pt idx="322">
                  <c:v>-1.7587814355000002</c:v>
                </c:pt>
                <c:pt idx="323">
                  <c:v>-1.7564254659000003</c:v>
                </c:pt>
                <c:pt idx="324">
                  <c:v>-1.7548448787000002</c:v>
                </c:pt>
                <c:pt idx="325">
                  <c:v>-1.7535797811000002</c:v>
                </c:pt>
                <c:pt idx="326">
                  <c:v>-1.7519991939000001</c:v>
                </c:pt>
                <c:pt idx="327">
                  <c:v>-1.7503903539000001</c:v>
                </c:pt>
                <c:pt idx="328">
                  <c:v>-1.7487909315000001</c:v>
                </c:pt>
                <c:pt idx="329">
                  <c:v>-1.7470376883000001</c:v>
                </c:pt>
                <c:pt idx="330">
                  <c:v>-1.7461084851000002</c:v>
                </c:pt>
                <c:pt idx="331">
                  <c:v>-1.7455622643000002</c:v>
                </c:pt>
                <c:pt idx="332">
                  <c:v>-1.7450254611000002</c:v>
                </c:pt>
                <c:pt idx="333">
                  <c:v>-1.7443834947000003</c:v>
                </c:pt>
                <c:pt idx="334">
                  <c:v>-1.7443646595000004</c:v>
                </c:pt>
                <c:pt idx="335">
                  <c:v>-1.7452357875000004</c:v>
                </c:pt>
                <c:pt idx="336">
                  <c:v>-1.7460205875000003</c:v>
                </c:pt>
                <c:pt idx="337">
                  <c:v>-1.7471993571000004</c:v>
                </c:pt>
                <c:pt idx="338">
                  <c:v>-1.7490860163000004</c:v>
                </c:pt>
                <c:pt idx="339">
                  <c:v>-1.7515188963000003</c:v>
                </c:pt>
                <c:pt idx="340">
                  <c:v>-1.7547193107000003</c:v>
                </c:pt>
                <c:pt idx="341">
                  <c:v>-1.7571427731000002</c:v>
                </c:pt>
                <c:pt idx="342">
                  <c:v>-1.7575069203000002</c:v>
                </c:pt>
                <c:pt idx="343">
                  <c:v>-1.7580044835000002</c:v>
                </c:pt>
                <c:pt idx="344">
                  <c:v>-1.7586181971000001</c:v>
                </c:pt>
                <c:pt idx="345">
                  <c:v>-1.7587516131000001</c:v>
                </c:pt>
                <c:pt idx="346">
                  <c:v>-1.7594893251000001</c:v>
                </c:pt>
                <c:pt idx="347">
                  <c:v>-1.7619127875</c:v>
                </c:pt>
                <c:pt idx="348">
                  <c:v>-1.7642891619000001</c:v>
                </c:pt>
                <c:pt idx="349">
                  <c:v>-1.7676810675000001</c:v>
                </c:pt>
                <c:pt idx="350">
                  <c:v>-1.7700276195000002</c:v>
                </c:pt>
                <c:pt idx="351">
                  <c:v>-1.7748368739000002</c:v>
                </c:pt>
                <c:pt idx="352">
                  <c:v>-1.7789460867000002</c:v>
                </c:pt>
                <c:pt idx="353">
                  <c:v>-1.7823379923000002</c:v>
                </c:pt>
                <c:pt idx="354">
                  <c:v>-1.7862855363000003</c:v>
                </c:pt>
                <c:pt idx="355">
                  <c:v>-1.7899160211000003</c:v>
                </c:pt>
                <c:pt idx="356">
                  <c:v>-1.7929437795000003</c:v>
                </c:pt>
                <c:pt idx="357">
                  <c:v>-1.7947346931000003</c:v>
                </c:pt>
                <c:pt idx="358">
                  <c:v>-1.7973590643000004</c:v>
                </c:pt>
                <c:pt idx="359">
                  <c:v>-1.8005014035000004</c:v>
                </c:pt>
                <c:pt idx="360">
                  <c:v>-1.8031838499000004</c:v>
                </c:pt>
                <c:pt idx="361">
                  <c:v>-1.8050610915000003</c:v>
                </c:pt>
                <c:pt idx="362">
                  <c:v>-1.8065553507000003</c:v>
                </c:pt>
                <c:pt idx="363">
                  <c:v>-1.8092660499000004</c:v>
                </c:pt>
                <c:pt idx="364">
                  <c:v>-1.8114791859000003</c:v>
                </c:pt>
                <c:pt idx="365">
                  <c:v>-1.8133564275000003</c:v>
                </c:pt>
                <c:pt idx="366">
                  <c:v>-1.8134333379000003</c:v>
                </c:pt>
                <c:pt idx="367">
                  <c:v>-1.8127332963000002</c:v>
                </c:pt>
                <c:pt idx="368">
                  <c:v>-1.8157123971000002</c:v>
                </c:pt>
                <c:pt idx="369">
                  <c:v>-1.8195155379000003</c:v>
                </c:pt>
                <c:pt idx="370">
                  <c:v>-1.8242572995000004</c:v>
                </c:pt>
                <c:pt idx="371">
                  <c:v>-1.8285689907000005</c:v>
                </c:pt>
                <c:pt idx="372">
                  <c:v>-1.8320362371000005</c:v>
                </c:pt>
                <c:pt idx="373">
                  <c:v>-1.8349776675000005</c:v>
                </c:pt>
                <c:pt idx="374">
                  <c:v>-1.8385893171000005</c:v>
                </c:pt>
                <c:pt idx="375">
                  <c:v>-1.8412529283000005</c:v>
                </c:pt>
                <c:pt idx="376">
                  <c:v>-1.8427864275000005</c:v>
                </c:pt>
                <c:pt idx="377">
                  <c:v>-1.8454312035000004</c:v>
                </c:pt>
                <c:pt idx="378">
                  <c:v>-1.8484872147000004</c:v>
                </c:pt>
                <c:pt idx="379">
                  <c:v>-1.8497711475000005</c:v>
                </c:pt>
                <c:pt idx="380">
                  <c:v>-1.8510739155000004</c:v>
                </c:pt>
                <c:pt idx="381">
                  <c:v>-1.8545992371000004</c:v>
                </c:pt>
                <c:pt idx="382">
                  <c:v>-1.8590349267000004</c:v>
                </c:pt>
                <c:pt idx="383">
                  <c:v>-1.8632304675000004</c:v>
                </c:pt>
                <c:pt idx="384">
                  <c:v>-1.8675311715000005</c:v>
                </c:pt>
                <c:pt idx="385">
                  <c:v>-1.8709890003000005</c:v>
                </c:pt>
                <c:pt idx="386">
                  <c:v>-1.8758453427000006</c:v>
                </c:pt>
                <c:pt idx="387">
                  <c:v>-1.8812965635000005</c:v>
                </c:pt>
                <c:pt idx="388">
                  <c:v>-1.8861340707000005</c:v>
                </c:pt>
                <c:pt idx="389">
                  <c:v>-1.8897363027000005</c:v>
                </c:pt>
                <c:pt idx="390">
                  <c:v>-1.8959629059000005</c:v>
                </c:pt>
                <c:pt idx="391">
                  <c:v>-1.9006481619000004</c:v>
                </c:pt>
                <c:pt idx="392">
                  <c:v>-1.9057164003000004</c:v>
                </c:pt>
                <c:pt idx="393">
                  <c:v>-1.9101332547000005</c:v>
                </c:pt>
                <c:pt idx="394">
                  <c:v>-1.9149613443000004</c:v>
                </c:pt>
                <c:pt idx="395">
                  <c:v>-1.9212366051000005</c:v>
                </c:pt>
                <c:pt idx="396">
                  <c:v>-1.9272622995000006</c:v>
                </c:pt>
                <c:pt idx="397">
                  <c:v>-1.9330494147000006</c:v>
                </c:pt>
                <c:pt idx="398">
                  <c:v>-1.9411830819000007</c:v>
                </c:pt>
                <c:pt idx="399">
                  <c:v>-1.9477738323000007</c:v>
                </c:pt>
                <c:pt idx="400">
                  <c:v>-1.9538481843000006</c:v>
                </c:pt>
                <c:pt idx="401">
                  <c:v>-1.9601140275000006</c:v>
                </c:pt>
                <c:pt idx="402">
                  <c:v>-1.9675194003000007</c:v>
                </c:pt>
                <c:pt idx="403">
                  <c:v>-1.9761506307000007</c:v>
                </c:pt>
                <c:pt idx="404">
                  <c:v>-1.9854536499000008</c:v>
                </c:pt>
                <c:pt idx="405">
                  <c:v>-1.9925529507000008</c:v>
                </c:pt>
                <c:pt idx="406">
                  <c:v>-1.9988376291000007</c:v>
                </c:pt>
                <c:pt idx="407">
                  <c:v>-2.0064062403000005</c:v>
                </c:pt>
                <c:pt idx="408">
                  <c:v>-2.0136389571000004</c:v>
                </c:pt>
                <c:pt idx="409">
                  <c:v>-2.0185157043000004</c:v>
                </c:pt>
                <c:pt idx="410">
                  <c:v>-2.0245225635000006</c:v>
                </c:pt>
                <c:pt idx="411">
                  <c:v>-2.0308935699000008</c:v>
                </c:pt>
                <c:pt idx="412">
                  <c:v>-2.0361046419000006</c:v>
                </c:pt>
                <c:pt idx="413">
                  <c:v>-2.0414114595000008</c:v>
                </c:pt>
                <c:pt idx="414">
                  <c:v>-2.0455112547000009</c:v>
                </c:pt>
                <c:pt idx="415">
                  <c:v>-2.0492186499000011</c:v>
                </c:pt>
                <c:pt idx="416">
                  <c:v>-2.053309027500001</c:v>
                </c:pt>
                <c:pt idx="417">
                  <c:v>-2.056700933100001</c:v>
                </c:pt>
                <c:pt idx="418">
                  <c:v>-2.0595842883000008</c:v>
                </c:pt>
                <c:pt idx="419">
                  <c:v>-2.0625728067000009</c:v>
                </c:pt>
                <c:pt idx="420">
                  <c:v>-2.066347694700001</c:v>
                </c:pt>
                <c:pt idx="421">
                  <c:v>-2.0694225411000011</c:v>
                </c:pt>
                <c:pt idx="422">
                  <c:v>-2.0704004019000011</c:v>
                </c:pt>
                <c:pt idx="423">
                  <c:v>-2.0703909843000012</c:v>
                </c:pt>
                <c:pt idx="424">
                  <c:v>-2.071885243500001</c:v>
                </c:pt>
                <c:pt idx="425">
                  <c:v>-2.0731111011000012</c:v>
                </c:pt>
                <c:pt idx="426">
                  <c:v>-2.0756883843000011</c:v>
                </c:pt>
                <c:pt idx="427">
                  <c:v>-2.0770963155000013</c:v>
                </c:pt>
                <c:pt idx="428">
                  <c:v>-2.0778921027000012</c:v>
                </c:pt>
                <c:pt idx="429">
                  <c:v>-2.0787349779000013</c:v>
                </c:pt>
                <c:pt idx="430">
                  <c:v>-2.0786674851000013</c:v>
                </c:pt>
                <c:pt idx="431">
                  <c:v>-2.0810234547000013</c:v>
                </c:pt>
                <c:pt idx="432">
                  <c:v>-2.0824219683000011</c:v>
                </c:pt>
                <c:pt idx="433">
                  <c:v>-2.083159680300001</c:v>
                </c:pt>
                <c:pt idx="434">
                  <c:v>-2.0840794659000008</c:v>
                </c:pt>
                <c:pt idx="435">
                  <c:v>-2.0855548899000009</c:v>
                </c:pt>
                <c:pt idx="436">
                  <c:v>-2.0866473315000009</c:v>
                </c:pt>
                <c:pt idx="437">
                  <c:v>-2.0868670755000007</c:v>
                </c:pt>
                <c:pt idx="438">
                  <c:v>-2.0875090419000006</c:v>
                </c:pt>
                <c:pt idx="439">
                  <c:v>-2.0881415907000007</c:v>
                </c:pt>
                <c:pt idx="440">
                  <c:v>-2.0893109427000005</c:v>
                </c:pt>
                <c:pt idx="441">
                  <c:v>-2.0921472099000007</c:v>
                </c:pt>
                <c:pt idx="442">
                  <c:v>-2.0944937619000008</c:v>
                </c:pt>
                <c:pt idx="443">
                  <c:v>-2.0962846755000006</c:v>
                </c:pt>
                <c:pt idx="444">
                  <c:v>-2.0986312275000008</c:v>
                </c:pt>
                <c:pt idx="445">
                  <c:v>-2.1001835619000007</c:v>
                </c:pt>
                <c:pt idx="446">
                  <c:v>-2.1000203235000008</c:v>
                </c:pt>
                <c:pt idx="447">
                  <c:v>-2.1032960787000006</c:v>
                </c:pt>
                <c:pt idx="448">
                  <c:v>-2.1054903795000004</c:v>
                </c:pt>
                <c:pt idx="449">
                  <c:v>-2.1083548995000005</c:v>
                </c:pt>
                <c:pt idx="450">
                  <c:v>-2.1091977747000006</c:v>
                </c:pt>
                <c:pt idx="451">
                  <c:v>-2.1116306547000008</c:v>
                </c:pt>
                <c:pt idx="452">
                  <c:v>-2.114102774700001</c:v>
                </c:pt>
                <c:pt idx="453">
                  <c:v>-2.1163064931000011</c:v>
                </c:pt>
                <c:pt idx="454">
                  <c:v>-2.1161824947000012</c:v>
                </c:pt>
                <c:pt idx="455">
                  <c:v>-2.1145830723000012</c:v>
                </c:pt>
                <c:pt idx="456">
                  <c:v>-2.1139222707000012</c:v>
                </c:pt>
                <c:pt idx="457">
                  <c:v>-2.1135769587000013</c:v>
                </c:pt>
                <c:pt idx="458">
                  <c:v>-2.1139505235000011</c:v>
                </c:pt>
                <c:pt idx="459">
                  <c:v>-2.1139018659000013</c:v>
                </c:pt>
                <c:pt idx="460">
                  <c:v>-2.1122836083000012</c:v>
                </c:pt>
                <c:pt idx="461">
                  <c:v>-2.1108176019000013</c:v>
                </c:pt>
                <c:pt idx="462">
                  <c:v>-2.1105586179000015</c:v>
                </c:pt>
                <c:pt idx="463">
                  <c:v>-2.1099166515000016</c:v>
                </c:pt>
                <c:pt idx="464">
                  <c:v>-2.1076846803000016</c:v>
                </c:pt>
                <c:pt idx="465">
                  <c:v>-2.1064007475000017</c:v>
                </c:pt>
                <c:pt idx="466">
                  <c:v>-2.1055861251000016</c:v>
                </c:pt>
                <c:pt idx="467">
                  <c:v>-2.1038705523000019</c:v>
                </c:pt>
                <c:pt idx="468">
                  <c:v>-2.1029601843000019</c:v>
                </c:pt>
                <c:pt idx="469">
                  <c:v>-2.1031234227000017</c:v>
                </c:pt>
                <c:pt idx="470">
                  <c:v>-2.1029790195000015</c:v>
                </c:pt>
                <c:pt idx="471">
                  <c:v>-2.1007282131000014</c:v>
                </c:pt>
                <c:pt idx="472">
                  <c:v>-2.0978825283000013</c:v>
                </c:pt>
                <c:pt idx="473">
                  <c:v>-2.0946726963000013</c:v>
                </c:pt>
                <c:pt idx="474">
                  <c:v>-2.0906780643000014</c:v>
                </c:pt>
                <c:pt idx="475">
                  <c:v>-2.0859174675000012</c:v>
                </c:pt>
                <c:pt idx="476">
                  <c:v>-2.080543157100001</c:v>
                </c:pt>
                <c:pt idx="477">
                  <c:v>-2.0766913587000011</c:v>
                </c:pt>
                <c:pt idx="478">
                  <c:v>-2.0723608323000011</c:v>
                </c:pt>
                <c:pt idx="479">
                  <c:v>-2.067829397100001</c:v>
                </c:pt>
                <c:pt idx="480">
                  <c:v>-2.0633654547000009</c:v>
                </c:pt>
                <c:pt idx="481">
                  <c:v>-2.0580963075000009</c:v>
                </c:pt>
                <c:pt idx="482">
                  <c:v>-2.050709769900001</c:v>
                </c:pt>
                <c:pt idx="483">
                  <c:v>-2.046953717100001</c:v>
                </c:pt>
                <c:pt idx="484">
                  <c:v>-2.0418760611000009</c:v>
                </c:pt>
                <c:pt idx="485">
                  <c:v>-2.0365974963000006</c:v>
                </c:pt>
                <c:pt idx="486">
                  <c:v>-2.0289912147000004</c:v>
                </c:pt>
                <c:pt idx="487">
                  <c:v>-2.0228022819000002</c:v>
                </c:pt>
                <c:pt idx="488">
                  <c:v>-2.0147455251000004</c:v>
                </c:pt>
                <c:pt idx="489">
                  <c:v>-2.0056449843000004</c:v>
                </c:pt>
                <c:pt idx="490">
                  <c:v>-1.9968599331000003</c:v>
                </c:pt>
                <c:pt idx="491">
                  <c:v>-1.9890621603000003</c:v>
                </c:pt>
                <c:pt idx="492">
                  <c:v>-1.9800369603000003</c:v>
                </c:pt>
                <c:pt idx="493">
                  <c:v>-1.9757158515000004</c:v>
                </c:pt>
                <c:pt idx="494">
                  <c:v>-1.9696038291000004</c:v>
                </c:pt>
                <c:pt idx="495">
                  <c:v>-1.9626677667000003</c:v>
                </c:pt>
                <c:pt idx="496">
                  <c:v>-1.9536535539000004</c:v>
                </c:pt>
                <c:pt idx="497">
                  <c:v>-1.9443222819000003</c:v>
                </c:pt>
                <c:pt idx="498">
                  <c:v>-1.9388129859000003</c:v>
                </c:pt>
                <c:pt idx="499">
                  <c:v>-1.9343396259000003</c:v>
                </c:pt>
                <c:pt idx="500">
                  <c:v>-1.9280643651000002</c:v>
                </c:pt>
                <c:pt idx="501">
                  <c:v>-1.9218079395000003</c:v>
                </c:pt>
                <c:pt idx="502">
                  <c:v>-1.9178902179000004</c:v>
                </c:pt>
                <c:pt idx="503">
                  <c:v>-1.9155907539000003</c:v>
                </c:pt>
                <c:pt idx="504">
                  <c:v>-1.9126399059000003</c:v>
                </c:pt>
                <c:pt idx="505">
                  <c:v>-1.9109353203000004</c:v>
                </c:pt>
                <c:pt idx="506">
                  <c:v>-1.9110891411000004</c:v>
                </c:pt>
                <c:pt idx="507">
                  <c:v>-1.9119508515000003</c:v>
                </c:pt>
                <c:pt idx="508">
                  <c:v>-1.9127748915000002</c:v>
                </c:pt>
                <c:pt idx="509">
                  <c:v>-1.9141545699000002</c:v>
                </c:pt>
                <c:pt idx="510">
                  <c:v>-1.9153804275000001</c:v>
                </c:pt>
                <c:pt idx="511">
                  <c:v>-1.9152752643000002</c:v>
                </c:pt>
                <c:pt idx="512">
                  <c:v>-1.9144323891000001</c:v>
                </c:pt>
                <c:pt idx="513">
                  <c:v>-1.9131876963000001</c:v>
                </c:pt>
                <c:pt idx="514">
                  <c:v>-1.9114721235000001</c:v>
                </c:pt>
                <c:pt idx="515">
                  <c:v>-1.9072765827</c:v>
                </c:pt>
                <c:pt idx="516">
                  <c:v>-1.9030904595</c:v>
                </c:pt>
                <c:pt idx="517">
                  <c:v>-1.8996420483000001</c:v>
                </c:pt>
                <c:pt idx="518">
                  <c:v>-1.8963757107000001</c:v>
                </c:pt>
                <c:pt idx="519">
                  <c:v>-1.8926588979000001</c:v>
                </c:pt>
                <c:pt idx="520">
                  <c:v>-1.8878402259</c:v>
                </c:pt>
                <c:pt idx="521">
                  <c:v>-1.8829933011</c:v>
                </c:pt>
                <c:pt idx="522">
                  <c:v>-1.8786925970999999</c:v>
                </c:pt>
                <c:pt idx="523">
                  <c:v>-1.8738362546999998</c:v>
                </c:pt>
                <c:pt idx="524">
                  <c:v>-1.8691133282999999</c:v>
                </c:pt>
                <c:pt idx="525">
                  <c:v>-1.8637296002999999</c:v>
                </c:pt>
                <c:pt idx="526">
                  <c:v>-1.8590066739</c:v>
                </c:pt>
                <c:pt idx="527">
                  <c:v>-1.8545615666999999</c:v>
                </c:pt>
                <c:pt idx="528">
                  <c:v>-1.8507490083</c:v>
                </c:pt>
                <c:pt idx="529">
                  <c:v>-1.8466397955</c:v>
                </c:pt>
                <c:pt idx="530">
                  <c:v>-1.8430187282999999</c:v>
                </c:pt>
                <c:pt idx="531">
                  <c:v>-1.8376161650999998</c:v>
                </c:pt>
                <c:pt idx="532">
                  <c:v>-1.8317725442999997</c:v>
                </c:pt>
                <c:pt idx="533">
                  <c:v>-1.8252587042999997</c:v>
                </c:pt>
                <c:pt idx="534">
                  <c:v>-1.8181405682999996</c:v>
                </c:pt>
                <c:pt idx="535">
                  <c:v>-1.8106488674999996</c:v>
                </c:pt>
                <c:pt idx="536">
                  <c:v>-1.8028699298999997</c:v>
                </c:pt>
                <c:pt idx="537">
                  <c:v>-1.7951192450999998</c:v>
                </c:pt>
                <c:pt idx="538">
                  <c:v>-1.7862965234999997</c:v>
                </c:pt>
                <c:pt idx="539">
                  <c:v>-1.7764096130999996</c:v>
                </c:pt>
                <c:pt idx="540">
                  <c:v>-1.7656217522999995</c:v>
                </c:pt>
                <c:pt idx="541">
                  <c:v>-1.7543551634999994</c:v>
                </c:pt>
                <c:pt idx="542">
                  <c:v>-1.7420730434999994</c:v>
                </c:pt>
                <c:pt idx="543">
                  <c:v>-1.7294565986999995</c:v>
                </c:pt>
                <c:pt idx="544">
                  <c:v>-1.7155263986999993</c:v>
                </c:pt>
                <c:pt idx="545">
                  <c:v>-1.7013183794999993</c:v>
                </c:pt>
                <c:pt idx="546">
                  <c:v>-1.6868042882999994</c:v>
                </c:pt>
                <c:pt idx="547">
                  <c:v>-1.6705950290999994</c:v>
                </c:pt>
                <c:pt idx="548">
                  <c:v>-1.6571357090999994</c:v>
                </c:pt>
                <c:pt idx="549">
                  <c:v>-1.6414240130999993</c:v>
                </c:pt>
                <c:pt idx="550">
                  <c:v>-1.6299753506999992</c:v>
                </c:pt>
                <c:pt idx="551">
                  <c:v>-1.6183838546999991</c:v>
                </c:pt>
                <c:pt idx="552">
                  <c:v>-1.6063999586999991</c:v>
                </c:pt>
                <c:pt idx="553">
                  <c:v>-1.592480745899999</c:v>
                </c:pt>
                <c:pt idx="554">
                  <c:v>-1.5772776002999991</c:v>
                </c:pt>
                <c:pt idx="555">
                  <c:v>-1.5630413282999991</c:v>
                </c:pt>
                <c:pt idx="556">
                  <c:v>-1.5500513186999991</c:v>
                </c:pt>
                <c:pt idx="557">
                  <c:v>-1.5377786162999991</c:v>
                </c:pt>
                <c:pt idx="558">
                  <c:v>-1.5266752658999991</c:v>
                </c:pt>
                <c:pt idx="559">
                  <c:v>-1.515877987499999</c:v>
                </c:pt>
                <c:pt idx="560">
                  <c:v>-1.505052456299999</c:v>
                </c:pt>
                <c:pt idx="561">
                  <c:v>-1.4976565010999989</c:v>
                </c:pt>
                <c:pt idx="562">
                  <c:v>-1.4902134578999988</c:v>
                </c:pt>
                <c:pt idx="563">
                  <c:v>-1.4830953218999996</c:v>
                </c:pt>
                <c:pt idx="564">
                  <c:v>-1.4770115522999996</c:v>
                </c:pt>
                <c:pt idx="565">
                  <c:v>-1.4696438498999995</c:v>
                </c:pt>
                <c:pt idx="566">
                  <c:v>-1.4619120002999995</c:v>
                </c:pt>
                <c:pt idx="567">
                  <c:v>-1.4552914274999995</c:v>
                </c:pt>
                <c:pt idx="568">
                  <c:v>-1.4504633378999996</c:v>
                </c:pt>
                <c:pt idx="569">
                  <c:v>-1.4469191810999995</c:v>
                </c:pt>
                <c:pt idx="570">
                  <c:v>-1.4444863010999995</c:v>
                </c:pt>
                <c:pt idx="571">
                  <c:v>-1.4408259938999994</c:v>
                </c:pt>
                <c:pt idx="572">
                  <c:v>-1.4392359890999995</c:v>
                </c:pt>
                <c:pt idx="573">
                  <c:v>-1.4384213666999994</c:v>
                </c:pt>
                <c:pt idx="574">
                  <c:v>-1.4309579186999994</c:v>
                </c:pt>
                <c:pt idx="575">
                  <c:v>-1.4288797682999994</c:v>
                </c:pt>
                <c:pt idx="576">
                  <c:v>-1.4262067394999993</c:v>
                </c:pt>
                <c:pt idx="577">
                  <c:v>-1.4232088034999992</c:v>
                </c:pt>
                <c:pt idx="578">
                  <c:v>-1.4225480018999992</c:v>
                </c:pt>
                <c:pt idx="579">
                  <c:v>-1.4209768322999992</c:v>
                </c:pt>
                <c:pt idx="580">
                  <c:v>-1.4218479602999992</c:v>
                </c:pt>
                <c:pt idx="581">
                  <c:v>-1.4232182210999991</c:v>
                </c:pt>
                <c:pt idx="582">
                  <c:v>-1.4251817906999991</c:v>
                </c:pt>
                <c:pt idx="583">
                  <c:v>-1.4278548194999992</c:v>
                </c:pt>
                <c:pt idx="584">
                  <c:v>-1.4314193810999991</c:v>
                </c:pt>
                <c:pt idx="585">
                  <c:v>-1.4334881138999991</c:v>
                </c:pt>
                <c:pt idx="586">
                  <c:v>-1.4358550706999991</c:v>
                </c:pt>
                <c:pt idx="587">
                  <c:v>-1.437953625899999</c:v>
                </c:pt>
                <c:pt idx="588">
                  <c:v>-1.4394384674999989</c:v>
                </c:pt>
                <c:pt idx="589">
                  <c:v>-1.4421303314999989</c:v>
                </c:pt>
                <c:pt idx="590">
                  <c:v>-1.442973206699999</c:v>
                </c:pt>
                <c:pt idx="591">
                  <c:v>-1.4432510258999989</c:v>
                </c:pt>
                <c:pt idx="592">
                  <c:v>-1.4428099682999989</c:v>
                </c:pt>
                <c:pt idx="593">
                  <c:v>-1.4432510258999989</c:v>
                </c:pt>
                <c:pt idx="594">
                  <c:v>-1.4447170322999989</c:v>
                </c:pt>
                <c:pt idx="595">
                  <c:v>-1.4452240130999989</c:v>
                </c:pt>
                <c:pt idx="596">
                  <c:v>-1.445559907499999</c:v>
                </c:pt>
                <c:pt idx="597">
                  <c:v>-1.4444580482999989</c:v>
                </c:pt>
                <c:pt idx="598">
                  <c:v>-1.4413439618999988</c:v>
                </c:pt>
                <c:pt idx="599">
                  <c:v>-1.4439589154999988</c:v>
                </c:pt>
                <c:pt idx="600">
                  <c:v>-1.4439008402999989</c:v>
                </c:pt>
                <c:pt idx="601">
                  <c:v>-1.4438145122999988</c:v>
                </c:pt>
                <c:pt idx="602">
                  <c:v>-1.4428366514999988</c:v>
                </c:pt>
                <c:pt idx="603">
                  <c:v>-1.4420220290999988</c:v>
                </c:pt>
                <c:pt idx="604">
                  <c:v>-1.4419074482999987</c:v>
                </c:pt>
                <c:pt idx="605">
                  <c:v>-1.4385155426999987</c:v>
                </c:pt>
                <c:pt idx="606">
                  <c:v>-1.4350482962999986</c:v>
                </c:pt>
                <c:pt idx="607">
                  <c:v>-1.4328257426999986</c:v>
                </c:pt>
                <c:pt idx="608">
                  <c:v>-1.4328163250999986</c:v>
                </c:pt>
                <c:pt idx="609">
                  <c:v>-1.4342242562999985</c:v>
                </c:pt>
                <c:pt idx="610">
                  <c:v>-1.4354124434999984</c:v>
                </c:pt>
                <c:pt idx="611">
                  <c:v>-1.4372520146999985</c:v>
                </c:pt>
                <c:pt idx="612">
                  <c:v>-1.4380572194999985</c:v>
                </c:pt>
                <c:pt idx="613">
                  <c:v>-1.4382016226999985</c:v>
                </c:pt>
                <c:pt idx="614">
                  <c:v>-1.4383931138999986</c:v>
                </c:pt>
                <c:pt idx="615">
                  <c:v>-1.4392454066999987</c:v>
                </c:pt>
                <c:pt idx="616">
                  <c:v>-1.4412278114999986</c:v>
                </c:pt>
                <c:pt idx="617">
                  <c:v>-1.4426357426999985</c:v>
                </c:pt>
                <c:pt idx="618">
                  <c:v>-1.4438804354999986</c:v>
                </c:pt>
                <c:pt idx="619">
                  <c:v>-1.4475501602999985</c:v>
                </c:pt>
                <c:pt idx="620">
                  <c:v>-1.4497240562999985</c:v>
                </c:pt>
                <c:pt idx="621">
                  <c:v>-1.4529134834999984</c:v>
                </c:pt>
                <c:pt idx="622">
                  <c:v>-1.4540341778999983</c:v>
                </c:pt>
                <c:pt idx="623">
                  <c:v>-1.4530861394999983</c:v>
                </c:pt>
                <c:pt idx="624">
                  <c:v>-1.4509310786999983</c:v>
                </c:pt>
                <c:pt idx="625">
                  <c:v>-1.4476553234999983</c:v>
                </c:pt>
                <c:pt idx="626">
                  <c:v>-1.4430093074999983</c:v>
                </c:pt>
                <c:pt idx="627">
                  <c:v>-1.4390711810999983</c:v>
                </c:pt>
                <c:pt idx="628">
                  <c:v>-1.4347500722999984</c:v>
                </c:pt>
                <c:pt idx="629">
                  <c:v>-1.4293851794999983</c:v>
                </c:pt>
                <c:pt idx="630">
                  <c:v>-1.4250844754999983</c:v>
                </c:pt>
                <c:pt idx="631">
                  <c:v>-1.4204196242999982</c:v>
                </c:pt>
                <c:pt idx="632">
                  <c:v>-1.4140392002999982</c:v>
                </c:pt>
                <c:pt idx="633">
                  <c:v>-1.4077074338999982</c:v>
                </c:pt>
                <c:pt idx="634">
                  <c:v>-1.4021322146999982</c:v>
                </c:pt>
                <c:pt idx="635">
                  <c:v>-1.3967092466999982</c:v>
                </c:pt>
                <c:pt idx="636">
                  <c:v>-1.3887388178999982</c:v>
                </c:pt>
                <c:pt idx="637">
                  <c:v>-1.3797622754999983</c:v>
                </c:pt>
                <c:pt idx="638">
                  <c:v>-1.3743973826999982</c:v>
                </c:pt>
                <c:pt idx="639">
                  <c:v>-1.3690811474999982</c:v>
                </c:pt>
                <c:pt idx="640">
                  <c:v>-1.3619049362999982</c:v>
                </c:pt>
                <c:pt idx="641">
                  <c:v>-1.3590890738999981</c:v>
                </c:pt>
                <c:pt idx="642">
                  <c:v>-1.358092377899998</c:v>
                </c:pt>
                <c:pt idx="643">
                  <c:v>-1.354777382699998</c:v>
                </c:pt>
                <c:pt idx="644">
                  <c:v>-1.3553330210999981</c:v>
                </c:pt>
                <c:pt idx="645">
                  <c:v>-1.353829344299998</c:v>
                </c:pt>
                <c:pt idx="646">
                  <c:v>-1.3519615202999979</c:v>
                </c:pt>
                <c:pt idx="647">
                  <c:v>-1.352306832299998</c:v>
                </c:pt>
                <c:pt idx="648">
                  <c:v>-1.351128062699998</c:v>
                </c:pt>
                <c:pt idx="649">
                  <c:v>-1.3494030722999979</c:v>
                </c:pt>
                <c:pt idx="650">
                  <c:v>-1.346461641899998</c:v>
                </c:pt>
                <c:pt idx="651">
                  <c:v>-1.3453990226999979</c:v>
                </c:pt>
                <c:pt idx="652">
                  <c:v>-1.343703854699998</c:v>
                </c:pt>
                <c:pt idx="653">
                  <c:v>-1.3431105458999979</c:v>
                </c:pt>
                <c:pt idx="654">
                  <c:v>-1.3412898098999979</c:v>
                </c:pt>
                <c:pt idx="655">
                  <c:v>-1.3425156674999978</c:v>
                </c:pt>
                <c:pt idx="656">
                  <c:v>-1.3419788642999979</c:v>
                </c:pt>
                <c:pt idx="657">
                  <c:v>-1.3419019538999979</c:v>
                </c:pt>
                <c:pt idx="658">
                  <c:v>-1.3438184354999978</c:v>
                </c:pt>
                <c:pt idx="659">
                  <c:v>-1.3458777506999977</c:v>
                </c:pt>
                <c:pt idx="660">
                  <c:v>-1.3460974946999977</c:v>
                </c:pt>
                <c:pt idx="661">
                  <c:v>-1.3486355378999977</c:v>
                </c:pt>
                <c:pt idx="662">
                  <c:v>-1.3526019170999977</c:v>
                </c:pt>
                <c:pt idx="663">
                  <c:v>-1.3584941954999976</c:v>
                </c:pt>
                <c:pt idx="664">
                  <c:v>-1.3672305890999976</c:v>
                </c:pt>
                <c:pt idx="665">
                  <c:v>-1.3768396802999976</c:v>
                </c:pt>
                <c:pt idx="666">
                  <c:v>-1.3869651698999976</c:v>
                </c:pt>
                <c:pt idx="667">
                  <c:v>-1.3958648018999977</c:v>
                </c:pt>
                <c:pt idx="668">
                  <c:v>-1.4018716610999977</c:v>
                </c:pt>
                <c:pt idx="669">
                  <c:v>-1.4120458082999978</c:v>
                </c:pt>
                <c:pt idx="670">
                  <c:v>-1.4210506034999979</c:v>
                </c:pt>
                <c:pt idx="671">
                  <c:v>-1.424307523499998</c:v>
                </c:pt>
                <c:pt idx="672">
                  <c:v>-1.429557835499998</c:v>
                </c:pt>
                <c:pt idx="673">
                  <c:v>-1.433447304299998</c:v>
                </c:pt>
                <c:pt idx="674">
                  <c:v>-1.4371829522999979</c:v>
                </c:pt>
                <c:pt idx="675">
                  <c:v>-1.4403833666999979</c:v>
                </c:pt>
                <c:pt idx="676">
                  <c:v>-1.4435351234999978</c:v>
                </c:pt>
                <c:pt idx="677">
                  <c:v>-1.4487948530999979</c:v>
                </c:pt>
                <c:pt idx="678">
                  <c:v>-1.4560464050999979</c:v>
                </c:pt>
                <c:pt idx="679">
                  <c:v>-1.4630970482999979</c:v>
                </c:pt>
                <c:pt idx="680">
                  <c:v>-1.4707802402999979</c:v>
                </c:pt>
                <c:pt idx="681">
                  <c:v>-1.4803610786999979</c:v>
                </c:pt>
                <c:pt idx="682">
                  <c:v>-1.4888400578999978</c:v>
                </c:pt>
                <c:pt idx="683">
                  <c:v>-1.502913091499998</c:v>
                </c:pt>
                <c:pt idx="684">
                  <c:v>-1.5160757570999981</c:v>
                </c:pt>
                <c:pt idx="685">
                  <c:v>-1.5286545314999982</c:v>
                </c:pt>
                <c:pt idx="686">
                  <c:v>-1.5410135618999983</c:v>
                </c:pt>
                <c:pt idx="687">
                  <c:v>-1.5545121218999982</c:v>
                </c:pt>
                <c:pt idx="688">
                  <c:v>-1.5665823458999968</c:v>
                </c:pt>
                <c:pt idx="689">
                  <c:v>-1.5781455890999967</c:v>
                </c:pt>
                <c:pt idx="690">
                  <c:v>-1.5913757474999968</c:v>
                </c:pt>
                <c:pt idx="691">
                  <c:v>-1.6042040882999968</c:v>
                </c:pt>
                <c:pt idx="692">
                  <c:v>-1.6152493634999969</c:v>
                </c:pt>
                <c:pt idx="693">
                  <c:v>-1.627167336299997</c:v>
                </c:pt>
                <c:pt idx="694">
                  <c:v>-1.638098030699997</c:v>
                </c:pt>
                <c:pt idx="695">
                  <c:v>-1.6473241394999971</c:v>
                </c:pt>
                <c:pt idx="696">
                  <c:v>-1.6558502066999972</c:v>
                </c:pt>
                <c:pt idx="697">
                  <c:v>-1.6652489714999972</c:v>
                </c:pt>
                <c:pt idx="698">
                  <c:v>-1.6739759474999971</c:v>
                </c:pt>
                <c:pt idx="699">
                  <c:v>-1.6836996194999971</c:v>
                </c:pt>
                <c:pt idx="700">
                  <c:v>-1.6945628210999972</c:v>
                </c:pt>
                <c:pt idx="701">
                  <c:v>-1.7059157378999972</c:v>
                </c:pt>
                <c:pt idx="702">
                  <c:v>-1.7164053746999972</c:v>
                </c:pt>
                <c:pt idx="703">
                  <c:v>-1.7252767538999971</c:v>
                </c:pt>
                <c:pt idx="704">
                  <c:v>-1.7325675458999972</c:v>
                </c:pt>
                <c:pt idx="705">
                  <c:v>-1.7406337202999971</c:v>
                </c:pt>
                <c:pt idx="706">
                  <c:v>-1.7493701138999971</c:v>
                </c:pt>
                <c:pt idx="707">
                  <c:v>-1.7584329842999971</c:v>
                </c:pt>
                <c:pt idx="708">
                  <c:v>-1.768549056299997</c:v>
                </c:pt>
                <c:pt idx="709">
                  <c:v>-1.778636875499997</c:v>
                </c:pt>
                <c:pt idx="710">
                  <c:v>-1.789011931499997</c:v>
                </c:pt>
                <c:pt idx="711">
                  <c:v>-1.799741717099997</c:v>
                </c:pt>
                <c:pt idx="712">
                  <c:v>-1.8104432498999969</c:v>
                </c:pt>
                <c:pt idx="713">
                  <c:v>-1.821163617899997</c:v>
                </c:pt>
                <c:pt idx="714">
                  <c:v>-1.8313095122999969</c:v>
                </c:pt>
                <c:pt idx="715">
                  <c:v>-1.839950160299997</c:v>
                </c:pt>
                <c:pt idx="716">
                  <c:v>-1.8478923362999971</c:v>
                </c:pt>
                <c:pt idx="717">
                  <c:v>-1.856226912299997</c:v>
                </c:pt>
                <c:pt idx="718">
                  <c:v>-1.864552070699997</c:v>
                </c:pt>
                <c:pt idx="719">
                  <c:v>-1.8728866466999969</c:v>
                </c:pt>
                <c:pt idx="720">
                  <c:v>-1.8811741346999968</c:v>
                </c:pt>
                <c:pt idx="721">
                  <c:v>-1.8897096194999969</c:v>
                </c:pt>
                <c:pt idx="722">
                  <c:v>-1.8981885986999969</c:v>
                </c:pt>
                <c:pt idx="723">
                  <c:v>-1.906829246699997</c:v>
                </c:pt>
                <c:pt idx="724">
                  <c:v>-1.916217024299997</c:v>
                </c:pt>
                <c:pt idx="725">
                  <c:v>-1.925797862699997</c:v>
                </c:pt>
                <c:pt idx="726">
                  <c:v>-1.935493281899997</c:v>
                </c:pt>
                <c:pt idx="727">
                  <c:v>-1.944957969899997</c:v>
                </c:pt>
                <c:pt idx="728">
                  <c:v>-1.9545576434999969</c:v>
                </c:pt>
                <c:pt idx="729">
                  <c:v>-1.9640411666999968</c:v>
                </c:pt>
                <c:pt idx="730">
                  <c:v>-1.9738025090999969</c:v>
                </c:pt>
                <c:pt idx="731">
                  <c:v>-1.983028617899997</c:v>
                </c:pt>
                <c:pt idx="732">
                  <c:v>-1.9916504306999969</c:v>
                </c:pt>
                <c:pt idx="733">
                  <c:v>-2.0005594802999971</c:v>
                </c:pt>
                <c:pt idx="734">
                  <c:v>-2.0094496946999971</c:v>
                </c:pt>
                <c:pt idx="735">
                  <c:v>-2.0190870386999973</c:v>
                </c:pt>
                <c:pt idx="736">
                  <c:v>-2.0291371874999973</c:v>
                </c:pt>
                <c:pt idx="737">
                  <c:v>-2.0392344242999974</c:v>
                </c:pt>
                <c:pt idx="738">
                  <c:v>-2.0491307522999973</c:v>
                </c:pt>
                <c:pt idx="739">
                  <c:v>-2.0581653698999971</c:v>
                </c:pt>
                <c:pt idx="740">
                  <c:v>-2.067065001899997</c:v>
                </c:pt>
                <c:pt idx="741">
                  <c:v>-2.0755533986999968</c:v>
                </c:pt>
                <c:pt idx="742">
                  <c:v>-2.0836776482999966</c:v>
                </c:pt>
                <c:pt idx="743">
                  <c:v>-2.0919353138999965</c:v>
                </c:pt>
                <c:pt idx="744">
                  <c:v>-2.0998680722999965</c:v>
                </c:pt>
                <c:pt idx="745">
                  <c:v>-2.1074178482999963</c:v>
                </c:pt>
                <c:pt idx="746">
                  <c:v>-2.1155326802999963</c:v>
                </c:pt>
                <c:pt idx="747">
                  <c:v>-2.1240022418999964</c:v>
                </c:pt>
                <c:pt idx="748">
                  <c:v>-2.1326523074999963</c:v>
                </c:pt>
                <c:pt idx="749">
                  <c:v>-2.1417057602999963</c:v>
                </c:pt>
                <c:pt idx="750">
                  <c:v>-2.1506634674999963</c:v>
                </c:pt>
                <c:pt idx="751">
                  <c:v>-2.1599272466999961</c:v>
                </c:pt>
                <c:pt idx="752">
                  <c:v>-2.168644805099996</c:v>
                </c:pt>
                <c:pt idx="753">
                  <c:v>-2.1776888402999961</c:v>
                </c:pt>
                <c:pt idx="754">
                  <c:v>-2.1867611282999961</c:v>
                </c:pt>
                <c:pt idx="755">
                  <c:v>-2.1957753410999961</c:v>
                </c:pt>
                <c:pt idx="756">
                  <c:v>-2.204618467499996</c:v>
                </c:pt>
                <c:pt idx="757">
                  <c:v>-2.2132214450999959</c:v>
                </c:pt>
                <c:pt idx="758">
                  <c:v>-2.2216046786999959</c:v>
                </c:pt>
                <c:pt idx="759">
                  <c:v>-2.229920419499996</c:v>
                </c:pt>
                <c:pt idx="760">
                  <c:v>-2.2387054706999958</c:v>
                </c:pt>
                <c:pt idx="761">
                  <c:v>-2.247586267499996</c:v>
                </c:pt>
                <c:pt idx="762">
                  <c:v>-2.2568029586999958</c:v>
                </c:pt>
                <c:pt idx="763">
                  <c:v>-2.265751248299996</c:v>
                </c:pt>
                <c:pt idx="764">
                  <c:v>-2.274891029099996</c:v>
                </c:pt>
                <c:pt idx="765">
                  <c:v>-2.283206769899996</c:v>
                </c:pt>
                <c:pt idx="766">
                  <c:v>-2.292231969899996</c:v>
                </c:pt>
                <c:pt idx="767">
                  <c:v>-2.300643456299996</c:v>
                </c:pt>
                <c:pt idx="768">
                  <c:v>-2.308690795499996</c:v>
                </c:pt>
                <c:pt idx="769">
                  <c:v>-2.3170347890999961</c:v>
                </c:pt>
                <c:pt idx="770">
                  <c:v>-2.3249188898999962</c:v>
                </c:pt>
                <c:pt idx="771">
                  <c:v>-2.3325832466999961</c:v>
                </c:pt>
                <c:pt idx="772">
                  <c:v>-2.3402758562999959</c:v>
                </c:pt>
                <c:pt idx="773">
                  <c:v>-2.347652976299996</c:v>
                </c:pt>
                <c:pt idx="774">
                  <c:v>-2.3562371186999962</c:v>
                </c:pt>
                <c:pt idx="775">
                  <c:v>-2.3646391874999964</c:v>
                </c:pt>
                <c:pt idx="776">
                  <c:v>-2.3731370018999964</c:v>
                </c:pt>
                <c:pt idx="777">
                  <c:v>-2.3819503058999962</c:v>
                </c:pt>
                <c:pt idx="778">
                  <c:v>-2.3900933906999962</c:v>
                </c:pt>
                <c:pt idx="779">
                  <c:v>-2.399903390699996</c:v>
                </c:pt>
                <c:pt idx="780">
                  <c:v>-2.407836149099996</c:v>
                </c:pt>
                <c:pt idx="781">
                  <c:v>-2.4157594898999961</c:v>
                </c:pt>
                <c:pt idx="782">
                  <c:v>-2.423538427499996</c:v>
                </c:pt>
                <c:pt idx="783">
                  <c:v>-2.4313267826999962</c:v>
                </c:pt>
                <c:pt idx="784">
                  <c:v>-2.4380713538999963</c:v>
                </c:pt>
                <c:pt idx="785">
                  <c:v>-2.4467700770999965</c:v>
                </c:pt>
                <c:pt idx="786">
                  <c:v>-2.4555064706999965</c:v>
                </c:pt>
                <c:pt idx="787">
                  <c:v>-2.4643684322999966</c:v>
                </c:pt>
                <c:pt idx="788">
                  <c:v>-2.4731048258999966</c:v>
                </c:pt>
                <c:pt idx="789">
                  <c:v>-2.4836619554999966</c:v>
                </c:pt>
                <c:pt idx="790">
                  <c:v>-2.4915648914999964</c:v>
                </c:pt>
                <c:pt idx="791">
                  <c:v>-2.5010876546999965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spatial_data!$K$1</c:f>
              <c:strCache>
                <c:ptCount val="1"/>
                <c:pt idx="0">
                  <c:v>vitZ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spatial_data!$K$2:$K$793</c:f>
              <c:numCache>
                <c:formatCode>General</c:formatCode>
                <c:ptCount val="792"/>
                <c:pt idx="0">
                  <c:v>0</c:v>
                </c:pt>
                <c:pt idx="1">
                  <c:v>3.3373619999999064E-4</c:v>
                </c:pt>
                <c:pt idx="2">
                  <c:v>7.2613619999998234E-4</c:v>
                </c:pt>
                <c:pt idx="3">
                  <c:v>1.339849799999995E-3</c:v>
                </c:pt>
                <c:pt idx="4">
                  <c:v>2.0681441999999915E-3</c:v>
                </c:pt>
                <c:pt idx="5">
                  <c:v>2.6143649999999801E-3</c:v>
                </c:pt>
                <c:pt idx="6">
                  <c:v>3.3709121999999873E-3</c:v>
                </c:pt>
                <c:pt idx="7">
                  <c:v>3.782147399999998E-3</c:v>
                </c:pt>
                <c:pt idx="8">
                  <c:v>4.7600081999999919E-3</c:v>
                </c:pt>
                <c:pt idx="9">
                  <c:v>5.2669890000000023E-3</c:v>
                </c:pt>
                <c:pt idx="10">
                  <c:v>5.5165553999999986E-3</c:v>
                </c:pt>
                <c:pt idx="11">
                  <c:v>6.0721938000000142E-3</c:v>
                </c:pt>
                <c:pt idx="12">
                  <c:v>6.5791746000000238E-3</c:v>
                </c:pt>
                <c:pt idx="13">
                  <c:v>6.9621570000000235E-3</c:v>
                </c:pt>
                <c:pt idx="14">
                  <c:v>7.5554658000000063E-3</c:v>
                </c:pt>
                <c:pt idx="15">
                  <c:v>7.9007778000000032E-3</c:v>
                </c:pt>
                <c:pt idx="16">
                  <c:v>8.5898321999999857E-3</c:v>
                </c:pt>
                <c:pt idx="17">
                  <c:v>9.327544199999975E-3</c:v>
                </c:pt>
                <c:pt idx="18">
                  <c:v>1.0132748999999988E-2</c:v>
                </c:pt>
                <c:pt idx="19">
                  <c:v>1.1071369800000001E-2</c:v>
                </c:pt>
                <c:pt idx="20">
                  <c:v>1.192366260000001E-2</c:v>
                </c:pt>
                <c:pt idx="21">
                  <c:v>1.2766537800000026E-2</c:v>
                </c:pt>
                <c:pt idx="22">
                  <c:v>1.3140102600000035E-2</c:v>
                </c:pt>
                <c:pt idx="23">
                  <c:v>1.3676905800000029E-2</c:v>
                </c:pt>
                <c:pt idx="24">
                  <c:v>1.4136798600000045E-2</c:v>
                </c:pt>
                <c:pt idx="25">
                  <c:v>1.4683019400000035E-2</c:v>
                </c:pt>
                <c:pt idx="26">
                  <c:v>1.5411313800000033E-2</c:v>
                </c:pt>
                <c:pt idx="27">
                  <c:v>1.5784878600000038E-2</c:v>
                </c:pt>
                <c:pt idx="28">
                  <c:v>1.6072115400000038E-2</c:v>
                </c:pt>
                <c:pt idx="29">
                  <c:v>1.6532008200000056E-2</c:v>
                </c:pt>
                <c:pt idx="30">
                  <c:v>1.7356048200000054E-2</c:v>
                </c:pt>
                <c:pt idx="31">
                  <c:v>1.7575792200000065E-2</c:v>
                </c:pt>
                <c:pt idx="32">
                  <c:v>1.8122013000000055E-2</c:v>
                </c:pt>
                <c:pt idx="33">
                  <c:v>1.8887977800000056E-2</c:v>
                </c:pt>
                <c:pt idx="34">
                  <c:v>1.9299213000000068E-2</c:v>
                </c:pt>
                <c:pt idx="35">
                  <c:v>1.9663360200000084E-2</c:v>
                </c:pt>
                <c:pt idx="36">
                  <c:v>1.9999254600000089E-2</c:v>
                </c:pt>
                <c:pt idx="37">
                  <c:v>2.0699296200000071E-2</c:v>
                </c:pt>
                <c:pt idx="38">
                  <c:v>2.1859230600000074E-2</c:v>
                </c:pt>
                <c:pt idx="39">
                  <c:v>2.3353489800000071E-2</c:v>
                </c:pt>
                <c:pt idx="40">
                  <c:v>2.3582651400000074E-2</c:v>
                </c:pt>
                <c:pt idx="41">
                  <c:v>2.452127220000009E-2</c:v>
                </c:pt>
                <c:pt idx="42">
                  <c:v>2.4645270600000102E-2</c:v>
                </c:pt>
                <c:pt idx="43">
                  <c:v>2.4941925000000094E-2</c:v>
                </c:pt>
                <c:pt idx="44">
                  <c:v>2.4750433800000096E-2</c:v>
                </c:pt>
                <c:pt idx="45">
                  <c:v>2.4232465800000099E-2</c:v>
                </c:pt>
                <c:pt idx="46">
                  <c:v>2.6522512200000119E-2</c:v>
                </c:pt>
                <c:pt idx="47">
                  <c:v>2.8591245000000116E-2</c:v>
                </c:pt>
                <c:pt idx="48">
                  <c:v>2.3858901000000109E-2</c:v>
                </c:pt>
                <c:pt idx="49">
                  <c:v>2.5488145800000118E-2</c:v>
                </c:pt>
                <c:pt idx="50">
                  <c:v>2.5343742600000115E-2</c:v>
                </c:pt>
                <c:pt idx="51">
                  <c:v>2.6838001800000112E-2</c:v>
                </c:pt>
                <c:pt idx="52">
                  <c:v>2.7048328200000093E-2</c:v>
                </c:pt>
                <c:pt idx="53">
                  <c:v>2.6588435400000093E-2</c:v>
                </c:pt>
                <c:pt idx="54">
                  <c:v>3.4799013000000115E-2</c:v>
                </c:pt>
                <c:pt idx="55">
                  <c:v>4.1457256200000105E-2</c:v>
                </c:pt>
                <c:pt idx="56">
                  <c:v>4.3824213000000105E-2</c:v>
                </c:pt>
                <c:pt idx="57">
                  <c:v>4.0805872200000107E-2</c:v>
                </c:pt>
                <c:pt idx="58">
                  <c:v>4.6294763400000105E-2</c:v>
                </c:pt>
                <c:pt idx="59">
                  <c:v>3.9080881800000099E-2</c:v>
                </c:pt>
                <c:pt idx="60">
                  <c:v>4.6696581000000036E-2</c:v>
                </c:pt>
                <c:pt idx="61">
                  <c:v>6.3346897800000038E-2</c:v>
                </c:pt>
                <c:pt idx="62">
                  <c:v>8.9557648200000062E-2</c:v>
                </c:pt>
                <c:pt idx="63">
                  <c:v>0.1080946242000001</c:v>
                </c:pt>
                <c:pt idx="64">
                  <c:v>0.1230686082</c:v>
                </c:pt>
                <c:pt idx="65">
                  <c:v>0.12363366420000001</c:v>
                </c:pt>
                <c:pt idx="66">
                  <c:v>0.1219290786</c:v>
                </c:pt>
                <c:pt idx="67">
                  <c:v>0.13927786740000003</c:v>
                </c:pt>
                <c:pt idx="68">
                  <c:v>0.14377163220000003</c:v>
                </c:pt>
                <c:pt idx="69">
                  <c:v>0.14611818420000003</c:v>
                </c:pt>
                <c:pt idx="70">
                  <c:v>0.15835164660000003</c:v>
                </c:pt>
                <c:pt idx="71">
                  <c:v>0.15937659540000002</c:v>
                </c:pt>
                <c:pt idx="72">
                  <c:v>0.16338064500000002</c:v>
                </c:pt>
                <c:pt idx="73">
                  <c:v>0.17674421940000004</c:v>
                </c:pt>
                <c:pt idx="74">
                  <c:v>0.19907491860000004</c:v>
                </c:pt>
                <c:pt idx="75">
                  <c:v>0.20748640500000004</c:v>
                </c:pt>
                <c:pt idx="76">
                  <c:v>0.21256406100000005</c:v>
                </c:pt>
                <c:pt idx="77">
                  <c:v>0.22348533780000007</c:v>
                </c:pt>
                <c:pt idx="78">
                  <c:v>0.23016241620000008</c:v>
                </c:pt>
                <c:pt idx="79">
                  <c:v>0.23847815700000008</c:v>
                </c:pt>
                <c:pt idx="80">
                  <c:v>0.24174449460000003</c:v>
                </c:pt>
                <c:pt idx="81">
                  <c:v>0.24857539380000004</c:v>
                </c:pt>
                <c:pt idx="82">
                  <c:v>0.26304082740000007</c:v>
                </c:pt>
                <c:pt idx="83">
                  <c:v>0.26797408020000008</c:v>
                </c:pt>
                <c:pt idx="84">
                  <c:v>0.27365446260000009</c:v>
                </c:pt>
                <c:pt idx="85">
                  <c:v>0.28822505940000009</c:v>
                </c:pt>
                <c:pt idx="86">
                  <c:v>0.3006798354000001</c:v>
                </c:pt>
                <c:pt idx="87">
                  <c:v>0.30847760820000009</c:v>
                </c:pt>
                <c:pt idx="88">
                  <c:v>0.3103846722000001</c:v>
                </c:pt>
                <c:pt idx="89">
                  <c:v>0.30679185780000012</c:v>
                </c:pt>
                <c:pt idx="90">
                  <c:v>0.3058344018000001</c:v>
                </c:pt>
                <c:pt idx="91">
                  <c:v>0.31123696500000009</c:v>
                </c:pt>
                <c:pt idx="92">
                  <c:v>0.30466504980000009</c:v>
                </c:pt>
                <c:pt idx="93">
                  <c:v>0.3046838850000001</c:v>
                </c:pt>
                <c:pt idx="94">
                  <c:v>0.30885117300000009</c:v>
                </c:pt>
                <c:pt idx="95">
                  <c:v>0.30795964020000011</c:v>
                </c:pt>
                <c:pt idx="96">
                  <c:v>0.30448140660000012</c:v>
                </c:pt>
                <c:pt idx="97">
                  <c:v>0.30449082420000012</c:v>
                </c:pt>
                <c:pt idx="98">
                  <c:v>0.30173146740000012</c:v>
                </c:pt>
                <c:pt idx="99">
                  <c:v>0.2876395986000001</c:v>
                </c:pt>
                <c:pt idx="100">
                  <c:v>0.28846363860000007</c:v>
                </c:pt>
                <c:pt idx="101">
                  <c:v>0.28511097300000005</c:v>
                </c:pt>
                <c:pt idx="102">
                  <c:v>0.27899895060000002</c:v>
                </c:pt>
                <c:pt idx="103">
                  <c:v>0.2732699106</c:v>
                </c:pt>
                <c:pt idx="104">
                  <c:v>0.27549246420000001</c:v>
                </c:pt>
                <c:pt idx="105">
                  <c:v>0.27982299059999999</c:v>
                </c:pt>
                <c:pt idx="106">
                  <c:v>0.27113368500000001</c:v>
                </c:pt>
                <c:pt idx="107">
                  <c:v>0.28090601460000003</c:v>
                </c:pt>
                <c:pt idx="108">
                  <c:v>0.27265776660000002</c:v>
                </c:pt>
                <c:pt idx="109">
                  <c:v>0.2632590018</c:v>
                </c:pt>
                <c:pt idx="110">
                  <c:v>0.279468261</c:v>
                </c:pt>
                <c:pt idx="111">
                  <c:v>0.28005215219999996</c:v>
                </c:pt>
                <c:pt idx="112">
                  <c:v>0.26828800019999993</c:v>
                </c:pt>
                <c:pt idx="113">
                  <c:v>0.26739646739999995</c:v>
                </c:pt>
                <c:pt idx="114">
                  <c:v>0.27470609459999995</c:v>
                </c:pt>
                <c:pt idx="115">
                  <c:v>0.27140051699999995</c:v>
                </c:pt>
                <c:pt idx="116">
                  <c:v>0.26323859699999996</c:v>
                </c:pt>
                <c:pt idx="117">
                  <c:v>0.25441587539999994</c:v>
                </c:pt>
                <c:pt idx="118">
                  <c:v>0.23739199379999992</c:v>
                </c:pt>
                <c:pt idx="119">
                  <c:v>0.22529194739999991</c:v>
                </c:pt>
                <c:pt idx="120">
                  <c:v>0.23334870419999992</c:v>
                </c:pt>
                <c:pt idx="121">
                  <c:v>0.25710773939999992</c:v>
                </c:pt>
                <c:pt idx="122">
                  <c:v>0.26421645779999992</c:v>
                </c:pt>
                <c:pt idx="123">
                  <c:v>0.25748130419999993</c:v>
                </c:pt>
                <c:pt idx="124">
                  <c:v>0.25456969619999992</c:v>
                </c:pt>
                <c:pt idx="125">
                  <c:v>0.25101612179999994</c:v>
                </c:pt>
                <c:pt idx="126">
                  <c:v>0.25139910419999995</c:v>
                </c:pt>
                <c:pt idx="127">
                  <c:v>0.24909022259999994</c:v>
                </c:pt>
                <c:pt idx="128">
                  <c:v>0.24745156019999995</c:v>
                </c:pt>
                <c:pt idx="129">
                  <c:v>0.24594788339999993</c:v>
                </c:pt>
                <c:pt idx="130">
                  <c:v>0.23870574899999994</c:v>
                </c:pt>
                <c:pt idx="131">
                  <c:v>0.25225139699999993</c:v>
                </c:pt>
                <c:pt idx="132">
                  <c:v>0.25781719859999996</c:v>
                </c:pt>
                <c:pt idx="133">
                  <c:v>0.25380373139999995</c:v>
                </c:pt>
                <c:pt idx="134">
                  <c:v>0.24939629459999996</c:v>
                </c:pt>
                <c:pt idx="135">
                  <c:v>0.24459645779999994</c:v>
                </c:pt>
                <c:pt idx="136">
                  <c:v>0.24341768819999995</c:v>
                </c:pt>
                <c:pt idx="137">
                  <c:v>0.23604056819999994</c:v>
                </c:pt>
                <c:pt idx="138">
                  <c:v>0.20342114099999992</c:v>
                </c:pt>
                <c:pt idx="139">
                  <c:v>0.21089400659999991</c:v>
                </c:pt>
                <c:pt idx="140">
                  <c:v>0.23104139219999992</c:v>
                </c:pt>
                <c:pt idx="141">
                  <c:v>0.23581297619999991</c:v>
                </c:pt>
                <c:pt idx="142">
                  <c:v>0.23947328339999993</c:v>
                </c:pt>
                <c:pt idx="143">
                  <c:v>0.23279620499999992</c:v>
                </c:pt>
                <c:pt idx="144">
                  <c:v>0.21337711379999991</c:v>
                </c:pt>
                <c:pt idx="145">
                  <c:v>0.19391093459999989</c:v>
                </c:pt>
                <c:pt idx="146">
                  <c:v>0.18751167539999988</c:v>
                </c:pt>
                <c:pt idx="147">
                  <c:v>0.18328631219999986</c:v>
                </c:pt>
                <c:pt idx="148">
                  <c:v>0.19269449459999988</c:v>
                </c:pt>
                <c:pt idx="149">
                  <c:v>0.2043158129999999</c:v>
                </c:pt>
                <c:pt idx="150">
                  <c:v>0.19744724340000008</c:v>
                </c:pt>
                <c:pt idx="151">
                  <c:v>0.1985773554000001</c:v>
                </c:pt>
                <c:pt idx="152">
                  <c:v>0.19988954100000009</c:v>
                </c:pt>
                <c:pt idx="153">
                  <c:v>0.19740800340000009</c:v>
                </c:pt>
                <c:pt idx="154">
                  <c:v>0.18475231860000008</c:v>
                </c:pt>
                <c:pt idx="155">
                  <c:v>0.18551828340000007</c:v>
                </c:pt>
                <c:pt idx="156">
                  <c:v>0.18626541300000007</c:v>
                </c:pt>
                <c:pt idx="157">
                  <c:v>0.17624508660000007</c:v>
                </c:pt>
                <c:pt idx="158">
                  <c:v>0.17547912180000008</c:v>
                </c:pt>
                <c:pt idx="159">
                  <c:v>0.17942666580000008</c:v>
                </c:pt>
                <c:pt idx="160">
                  <c:v>0.17214529140000007</c:v>
                </c:pt>
                <c:pt idx="161">
                  <c:v>0.16063070580000005</c:v>
                </c:pt>
                <c:pt idx="162">
                  <c:v>0.15103103220000005</c:v>
                </c:pt>
                <c:pt idx="163">
                  <c:v>0.13721698260000004</c:v>
                </c:pt>
                <c:pt idx="164">
                  <c:v>0.13763920500000004</c:v>
                </c:pt>
                <c:pt idx="165">
                  <c:v>0.14705680500000007</c:v>
                </c:pt>
                <c:pt idx="166">
                  <c:v>0.14163383700000007</c:v>
                </c:pt>
                <c:pt idx="167">
                  <c:v>0.13537741140000006</c:v>
                </c:pt>
                <c:pt idx="168">
                  <c:v>0.12935171700000006</c:v>
                </c:pt>
                <c:pt idx="169">
                  <c:v>0.12943804500000006</c:v>
                </c:pt>
                <c:pt idx="170">
                  <c:v>0.13500384660000006</c:v>
                </c:pt>
                <c:pt idx="171">
                  <c:v>0.13340442420000007</c:v>
                </c:pt>
                <c:pt idx="172">
                  <c:v>0.12507926580000006</c:v>
                </c:pt>
                <c:pt idx="173">
                  <c:v>0.11378442420000004</c:v>
                </c:pt>
                <c:pt idx="174">
                  <c:v>0.11055575700000005</c:v>
                </c:pt>
                <c:pt idx="175">
                  <c:v>0.10677145140000005</c:v>
                </c:pt>
                <c:pt idx="176">
                  <c:v>9.8761782600000042E-2</c:v>
                </c:pt>
                <c:pt idx="177">
                  <c:v>8.8797961800000033E-2</c:v>
                </c:pt>
                <c:pt idx="178">
                  <c:v>8.6087262600000033E-2</c:v>
                </c:pt>
                <c:pt idx="179">
                  <c:v>8.0080403400000028E-2</c:v>
                </c:pt>
                <c:pt idx="180">
                  <c:v>6.8967635400000019E-2</c:v>
                </c:pt>
                <c:pt idx="181">
                  <c:v>6.6889485000000068E-2</c:v>
                </c:pt>
                <c:pt idx="182">
                  <c:v>6.9705347400000076E-2</c:v>
                </c:pt>
                <c:pt idx="183">
                  <c:v>6.4484857800000073E-2</c:v>
                </c:pt>
                <c:pt idx="184">
                  <c:v>6.0202989000000075E-2</c:v>
                </c:pt>
                <c:pt idx="185">
                  <c:v>5.8306912200000074E-2</c:v>
                </c:pt>
                <c:pt idx="186">
                  <c:v>5.5288571400000076E-2</c:v>
                </c:pt>
                <c:pt idx="187">
                  <c:v>5.2174485000000076E-2</c:v>
                </c:pt>
                <c:pt idx="188">
                  <c:v>5.6227192200000074E-2</c:v>
                </c:pt>
                <c:pt idx="189">
                  <c:v>5.5260318600000066E-2</c:v>
                </c:pt>
                <c:pt idx="190">
                  <c:v>5.2846273800000072E-2</c:v>
                </c:pt>
                <c:pt idx="191">
                  <c:v>5.5605630600000067E-2</c:v>
                </c:pt>
                <c:pt idx="192">
                  <c:v>6.349914900000006E-2</c:v>
                </c:pt>
                <c:pt idx="193">
                  <c:v>6.9830915400000068E-2</c:v>
                </c:pt>
                <c:pt idx="194">
                  <c:v>6.7474945800000075E-2</c:v>
                </c:pt>
                <c:pt idx="195">
                  <c:v>5.6333925000000055E-2</c:v>
                </c:pt>
                <c:pt idx="196">
                  <c:v>5.2876096200000056E-2</c:v>
                </c:pt>
                <c:pt idx="197">
                  <c:v>4.7406040200000041E-2</c:v>
                </c:pt>
                <c:pt idx="198">
                  <c:v>3.3361259400000023E-2</c:v>
                </c:pt>
                <c:pt idx="199">
                  <c:v>2.8092112200000019E-2</c:v>
                </c:pt>
                <c:pt idx="200">
                  <c:v>4.3544824200000026E-2</c:v>
                </c:pt>
                <c:pt idx="201">
                  <c:v>5.6181673800000054E-2</c:v>
                </c:pt>
                <c:pt idx="202">
                  <c:v>5.9256520200000058E-2</c:v>
                </c:pt>
                <c:pt idx="203">
                  <c:v>5.9419758600000046E-2</c:v>
                </c:pt>
                <c:pt idx="204">
                  <c:v>6.3299809800000065E-2</c:v>
                </c:pt>
                <c:pt idx="205">
                  <c:v>6.6115672200000072E-2</c:v>
                </c:pt>
                <c:pt idx="206">
                  <c:v>7.3376641800000073E-2</c:v>
                </c:pt>
                <c:pt idx="207">
                  <c:v>7.737127380000007E-2</c:v>
                </c:pt>
                <c:pt idx="208">
                  <c:v>8.080084980000006E-2</c:v>
                </c:pt>
                <c:pt idx="209">
                  <c:v>8.9432080200000083E-2</c:v>
                </c:pt>
                <c:pt idx="210">
                  <c:v>9.1050337800000089E-2</c:v>
                </c:pt>
                <c:pt idx="211">
                  <c:v>9.0781936200000093E-2</c:v>
                </c:pt>
                <c:pt idx="212">
                  <c:v>8.8788544200000138E-2</c:v>
                </c:pt>
                <c:pt idx="213">
                  <c:v>9.1375245000000146E-2</c:v>
                </c:pt>
                <c:pt idx="214">
                  <c:v>9.350205300000014E-2</c:v>
                </c:pt>
                <c:pt idx="215">
                  <c:v>8.9689494600000128E-2</c:v>
                </c:pt>
                <c:pt idx="216">
                  <c:v>9.8224979400000148E-2</c:v>
                </c:pt>
                <c:pt idx="217">
                  <c:v>9.4996312200000155E-2</c:v>
                </c:pt>
                <c:pt idx="218">
                  <c:v>8.5809443400000157E-2</c:v>
                </c:pt>
                <c:pt idx="219">
                  <c:v>9.091535220000016E-2</c:v>
                </c:pt>
                <c:pt idx="220">
                  <c:v>9.3406307400000166E-2</c:v>
                </c:pt>
                <c:pt idx="221">
                  <c:v>8.1488334600000142E-2</c:v>
                </c:pt>
                <c:pt idx="222">
                  <c:v>7.5318237000000149E-2</c:v>
                </c:pt>
                <c:pt idx="223">
                  <c:v>8.2158553800000145E-2</c:v>
                </c:pt>
                <c:pt idx="224">
                  <c:v>8.539663860000013E-2</c:v>
                </c:pt>
                <c:pt idx="225">
                  <c:v>8.2100478600000124E-2</c:v>
                </c:pt>
                <c:pt idx="226">
                  <c:v>7.2616955400000113E-2</c:v>
                </c:pt>
                <c:pt idx="227">
                  <c:v>7.2233973000000118E-2</c:v>
                </c:pt>
                <c:pt idx="228">
                  <c:v>7.3469248200000128E-2</c:v>
                </c:pt>
                <c:pt idx="229">
                  <c:v>6.7989774600000122E-2</c:v>
                </c:pt>
                <c:pt idx="230">
                  <c:v>5.9874942600000119E-2</c:v>
                </c:pt>
                <c:pt idx="231">
                  <c:v>6.4856853000000145E-2</c:v>
                </c:pt>
                <c:pt idx="232">
                  <c:v>7.7138973000000138E-2</c:v>
                </c:pt>
                <c:pt idx="233">
                  <c:v>8.6862645000000141E-2</c:v>
                </c:pt>
                <c:pt idx="234">
                  <c:v>8.2765989000000151E-2</c:v>
                </c:pt>
                <c:pt idx="235">
                  <c:v>7.0110402300000332E-2</c:v>
                </c:pt>
                <c:pt idx="236">
                  <c:v>6.7016720700000323E-2</c:v>
                </c:pt>
                <c:pt idx="237">
                  <c:v>7.0446296700000313E-2</c:v>
                </c:pt>
                <c:pt idx="238">
                  <c:v>7.3224488700000326E-2</c:v>
                </c:pt>
                <c:pt idx="239">
                  <c:v>6.9363272700000325E-2</c:v>
                </c:pt>
                <c:pt idx="240">
                  <c:v>6.4717256700000322E-2</c:v>
                </c:pt>
                <c:pt idx="241">
                  <c:v>6.3040923900000323E-2</c:v>
                </c:pt>
                <c:pt idx="242">
                  <c:v>7.8244069500000332E-2</c:v>
                </c:pt>
                <c:pt idx="243">
                  <c:v>9.1033170300000341E-2</c:v>
                </c:pt>
                <c:pt idx="244">
                  <c:v>8.414576550000033E-2</c:v>
                </c:pt>
                <c:pt idx="245">
                  <c:v>8.1703467900000326E-2</c:v>
                </c:pt>
                <c:pt idx="246">
                  <c:v>7.6635229500000318E-2</c:v>
                </c:pt>
                <c:pt idx="247">
                  <c:v>6.5177149500000309E-2</c:v>
                </c:pt>
                <c:pt idx="248">
                  <c:v>6.3069176700000298E-2</c:v>
                </c:pt>
                <c:pt idx="249">
                  <c:v>6.8443487100000311E-2</c:v>
                </c:pt>
                <c:pt idx="250">
                  <c:v>5.9342946300000296E-2</c:v>
                </c:pt>
                <c:pt idx="251">
                  <c:v>5.2971939900000285E-2</c:v>
                </c:pt>
                <c:pt idx="252">
                  <c:v>5.0385239100000277E-2</c:v>
                </c:pt>
                <c:pt idx="253">
                  <c:v>5.1706842300000291E-2</c:v>
                </c:pt>
                <c:pt idx="254">
                  <c:v>6.2551208700000319E-2</c:v>
                </c:pt>
                <c:pt idx="255">
                  <c:v>6.6220933500000315E-2</c:v>
                </c:pt>
                <c:pt idx="256">
                  <c:v>6.9017960700000311E-2</c:v>
                </c:pt>
                <c:pt idx="257">
                  <c:v>7.2715938300000324E-2</c:v>
                </c:pt>
                <c:pt idx="258">
                  <c:v>6.6727914300000316E-2</c:v>
                </c:pt>
                <c:pt idx="259">
                  <c:v>5.9562690300000311E-2</c:v>
                </c:pt>
                <c:pt idx="260">
                  <c:v>6.4985658300000332E-2</c:v>
                </c:pt>
                <c:pt idx="261">
                  <c:v>6.4053315900000338E-2</c:v>
                </c:pt>
                <c:pt idx="262">
                  <c:v>6.2759965500000334E-2</c:v>
                </c:pt>
                <c:pt idx="263">
                  <c:v>5.3141456700000325E-2</c:v>
                </c:pt>
                <c:pt idx="264">
                  <c:v>4.5208698300000315E-2</c:v>
                </c:pt>
                <c:pt idx="265">
                  <c:v>3.65099751000003E-2</c:v>
                </c:pt>
                <c:pt idx="266">
                  <c:v>3.9575403900000312E-2</c:v>
                </c:pt>
                <c:pt idx="267">
                  <c:v>4.7067104700000327E-2</c:v>
                </c:pt>
                <c:pt idx="268">
                  <c:v>5.8831256700000348E-2</c:v>
                </c:pt>
                <c:pt idx="269">
                  <c:v>6.1618866300000352E-2</c:v>
                </c:pt>
                <c:pt idx="270">
                  <c:v>6.4138074300000333E-2</c:v>
                </c:pt>
                <c:pt idx="271">
                  <c:v>6.4329565500000338E-2</c:v>
                </c:pt>
                <c:pt idx="272">
                  <c:v>5.8084127100000334E-2</c:v>
                </c:pt>
                <c:pt idx="273">
                  <c:v>5.0209443900000317E-2</c:v>
                </c:pt>
                <c:pt idx="274">
                  <c:v>5.1731955900000327E-2</c:v>
                </c:pt>
                <c:pt idx="275">
                  <c:v>5.5161531900000317E-2</c:v>
                </c:pt>
                <c:pt idx="276">
                  <c:v>5.9051000700000328E-2</c:v>
                </c:pt>
                <c:pt idx="277">
                  <c:v>6.1504285500000339E-2</c:v>
                </c:pt>
                <c:pt idx="278">
                  <c:v>6.6801685500000332E-2</c:v>
                </c:pt>
                <c:pt idx="279">
                  <c:v>6.670593990000033E-2</c:v>
                </c:pt>
                <c:pt idx="280">
                  <c:v>6.8861000700000341E-2</c:v>
                </c:pt>
                <c:pt idx="281">
                  <c:v>7.1772608700000351E-2</c:v>
                </c:pt>
                <c:pt idx="282">
                  <c:v>6.7413829500000591E-2</c:v>
                </c:pt>
                <c:pt idx="283">
                  <c:v>5.4959053500000576E-2</c:v>
                </c:pt>
                <c:pt idx="284">
                  <c:v>5.3177557500000576E-2</c:v>
                </c:pt>
                <c:pt idx="285">
                  <c:v>5.952031110000059E-2</c:v>
                </c:pt>
                <c:pt idx="286">
                  <c:v>5.9587803900000583E-2</c:v>
                </c:pt>
                <c:pt idx="287">
                  <c:v>5.404083750000057E-2</c:v>
                </c:pt>
                <c:pt idx="288">
                  <c:v>4.429833030000057E-2</c:v>
                </c:pt>
                <c:pt idx="289">
                  <c:v>3.8090562300000567E-2</c:v>
                </c:pt>
                <c:pt idx="290">
                  <c:v>4.9175077500000566E-2</c:v>
                </c:pt>
                <c:pt idx="291">
                  <c:v>5.0459010300000579E-2</c:v>
                </c:pt>
                <c:pt idx="292">
                  <c:v>4.949213670000057E-2</c:v>
                </c:pt>
                <c:pt idx="293">
                  <c:v>5.1677019900000565E-2</c:v>
                </c:pt>
                <c:pt idx="294">
                  <c:v>5.4417541500000569E-2</c:v>
                </c:pt>
                <c:pt idx="295">
                  <c:v>5.5442490300000556E-2</c:v>
                </c:pt>
                <c:pt idx="296">
                  <c:v>5.3373757500000563E-2</c:v>
                </c:pt>
                <c:pt idx="297">
                  <c:v>6.2551208700000568E-2</c:v>
                </c:pt>
                <c:pt idx="298">
                  <c:v>6.577045830000057E-2</c:v>
                </c:pt>
                <c:pt idx="299">
                  <c:v>5.7991520700000555E-2</c:v>
                </c:pt>
                <c:pt idx="300">
                  <c:v>5.4580779900000549E-2</c:v>
                </c:pt>
                <c:pt idx="301">
                  <c:v>5.5194493500000559E-2</c:v>
                </c:pt>
                <c:pt idx="302">
                  <c:v>4.7128319100000544E-2</c:v>
                </c:pt>
                <c:pt idx="303">
                  <c:v>3.637969830000054E-2</c:v>
                </c:pt>
                <c:pt idx="304">
                  <c:v>2.865883590000054E-2</c:v>
                </c:pt>
                <c:pt idx="305">
                  <c:v>2.456845830000054E-2</c:v>
                </c:pt>
                <c:pt idx="306">
                  <c:v>2.540191590000053E-2</c:v>
                </c:pt>
                <c:pt idx="307">
                  <c:v>3.2587544700000526E-2</c:v>
                </c:pt>
                <c:pt idx="308">
                  <c:v>4.091270310000053E-2</c:v>
                </c:pt>
                <c:pt idx="309">
                  <c:v>4.5549301500000521E-2</c:v>
                </c:pt>
                <c:pt idx="310">
                  <c:v>5.0032079100000515E-2</c:v>
                </c:pt>
                <c:pt idx="311">
                  <c:v>5.3681399100000519E-2</c:v>
                </c:pt>
                <c:pt idx="312">
                  <c:v>6.1173099900000534E-2</c:v>
                </c:pt>
                <c:pt idx="313">
                  <c:v>6.7850178300000549E-2</c:v>
                </c:pt>
                <c:pt idx="314">
                  <c:v>6.8952037500000549E-2</c:v>
                </c:pt>
                <c:pt idx="315">
                  <c:v>7.2467941500000549E-2</c:v>
                </c:pt>
                <c:pt idx="316">
                  <c:v>7.4546091900000541E-2</c:v>
                </c:pt>
                <c:pt idx="317">
                  <c:v>8.0590621500000556E-2</c:v>
                </c:pt>
                <c:pt idx="318">
                  <c:v>8.0093058300000561E-2</c:v>
                </c:pt>
                <c:pt idx="319">
                  <c:v>8.3704707900000563E-2</c:v>
                </c:pt>
                <c:pt idx="320">
                  <c:v>8.1645392700000555E-2</c:v>
                </c:pt>
                <c:pt idx="321">
                  <c:v>7.6203589500000557E-2</c:v>
                </c:pt>
                <c:pt idx="322">
                  <c:v>7.7151627900000561E-2</c:v>
                </c:pt>
                <c:pt idx="323">
                  <c:v>7.6682317500000555E-2</c:v>
                </c:pt>
                <c:pt idx="324">
                  <c:v>8.2161791100000561E-2</c:v>
                </c:pt>
                <c:pt idx="325">
                  <c:v>8.628199110000058E-2</c:v>
                </c:pt>
                <c:pt idx="326">
                  <c:v>9.0535607100000567E-2</c:v>
                </c:pt>
                <c:pt idx="327">
                  <c:v>9.3437797500000558E-2</c:v>
                </c:pt>
                <c:pt idx="328">
                  <c:v>9.9846474300000557E-2</c:v>
                </c:pt>
                <c:pt idx="329">
                  <c:v>0.10454114790000057</c:v>
                </c:pt>
                <c:pt idx="330">
                  <c:v>0.10650471750000058</c:v>
                </c:pt>
                <c:pt idx="331">
                  <c:v>0.11390067270000059</c:v>
                </c:pt>
                <c:pt idx="332">
                  <c:v>0.12091364550000061</c:v>
                </c:pt>
                <c:pt idx="333">
                  <c:v>0.11779955910000062</c:v>
                </c:pt>
                <c:pt idx="334">
                  <c:v>0.11322103590000061</c:v>
                </c:pt>
                <c:pt idx="335">
                  <c:v>0.11775247110000062</c:v>
                </c:pt>
                <c:pt idx="336">
                  <c:v>0.1181448711000006</c:v>
                </c:pt>
                <c:pt idx="337">
                  <c:v>0.1148691159000006</c:v>
                </c:pt>
                <c:pt idx="338">
                  <c:v>0.11687192550000061</c:v>
                </c:pt>
                <c:pt idx="339">
                  <c:v>0.12044590470000061</c:v>
                </c:pt>
                <c:pt idx="340">
                  <c:v>0.12220856550000062</c:v>
                </c:pt>
                <c:pt idx="341">
                  <c:v>0.1200236823000006</c:v>
                </c:pt>
                <c:pt idx="342">
                  <c:v>0.1186832439000006</c:v>
                </c:pt>
                <c:pt idx="343">
                  <c:v>0.12081946950000058</c:v>
                </c:pt>
                <c:pt idx="344">
                  <c:v>0.1243259559000004</c:v>
                </c:pt>
                <c:pt idx="345">
                  <c:v>0.1236164967000004</c:v>
                </c:pt>
                <c:pt idx="346">
                  <c:v>0.11928597030000039</c:v>
                </c:pt>
                <c:pt idx="347">
                  <c:v>0.11850117030000039</c:v>
                </c:pt>
                <c:pt idx="348">
                  <c:v>0.11471686470000039</c:v>
                </c:pt>
                <c:pt idx="349">
                  <c:v>0.1126669671000004</c:v>
                </c:pt>
                <c:pt idx="350">
                  <c:v>0.10462904550000041</c:v>
                </c:pt>
                <c:pt idx="351">
                  <c:v>0.10157303430000041</c:v>
                </c:pt>
                <c:pt idx="352">
                  <c:v>0.10001128230000041</c:v>
                </c:pt>
                <c:pt idx="353">
                  <c:v>9.48771207000004E-2</c:v>
                </c:pt>
                <c:pt idx="354">
                  <c:v>9.4426645500000392E-2</c:v>
                </c:pt>
                <c:pt idx="355">
                  <c:v>8.8305205500000386E-2</c:v>
                </c:pt>
                <c:pt idx="356">
                  <c:v>8.2489837500000371E-2</c:v>
                </c:pt>
                <c:pt idx="357">
                  <c:v>7.5016971900000354E-2</c:v>
                </c:pt>
                <c:pt idx="358">
                  <c:v>6.6558397500000352E-2</c:v>
                </c:pt>
                <c:pt idx="359">
                  <c:v>5.5924357500000348E-2</c:v>
                </c:pt>
                <c:pt idx="360">
                  <c:v>4.6574250300000342E-2</c:v>
                </c:pt>
                <c:pt idx="361">
                  <c:v>3.7051487100000335E-2</c:v>
                </c:pt>
                <c:pt idx="362">
                  <c:v>2.5392498300000323E-2</c:v>
                </c:pt>
                <c:pt idx="363">
                  <c:v>1.6943341500000306E-2</c:v>
                </c:pt>
                <c:pt idx="364">
                  <c:v>5.5339191000002893E-3</c:v>
                </c:pt>
                <c:pt idx="365">
                  <c:v>1.2520503000002904E-3</c:v>
                </c:pt>
                <c:pt idx="366">
                  <c:v>-2.5416728999997171E-3</c:v>
                </c:pt>
                <c:pt idx="367">
                  <c:v>-2.1806943299999729E-2</c:v>
                </c:pt>
                <c:pt idx="368">
                  <c:v>-3.0505666499999744E-2</c:v>
                </c:pt>
                <c:pt idx="369">
                  <c:v>-3.8494930499999747E-2</c:v>
                </c:pt>
                <c:pt idx="370">
                  <c:v>-4.7721039299999768E-2</c:v>
                </c:pt>
                <c:pt idx="371">
                  <c:v>-5.5346156099999766E-2</c:v>
                </c:pt>
                <c:pt idx="372">
                  <c:v>-6.4581682499999779E-2</c:v>
                </c:pt>
                <c:pt idx="373">
                  <c:v>-7.1804981699999784E-2</c:v>
                </c:pt>
                <c:pt idx="374">
                  <c:v>-6.7589036099999764E-2</c:v>
                </c:pt>
                <c:pt idx="375">
                  <c:v>-6.8489986499999753E-2</c:v>
                </c:pt>
                <c:pt idx="376">
                  <c:v>-7.2877018499999766E-2</c:v>
                </c:pt>
                <c:pt idx="377">
                  <c:v>-7.4945751299999766E-2</c:v>
                </c:pt>
                <c:pt idx="378">
                  <c:v>-6.5845210499999765E-2</c:v>
                </c:pt>
                <c:pt idx="379">
                  <c:v>-5.7961109699999756E-2</c:v>
                </c:pt>
                <c:pt idx="380">
                  <c:v>-6.0557228099999756E-2</c:v>
                </c:pt>
                <c:pt idx="381">
                  <c:v>-5.565222809999975E-2</c:v>
                </c:pt>
                <c:pt idx="382">
                  <c:v>-4.1866431299999729E-2</c:v>
                </c:pt>
                <c:pt idx="383">
                  <c:v>-3.4720042499999715E-2</c:v>
                </c:pt>
                <c:pt idx="384">
                  <c:v>-2.9719296899999709E-2</c:v>
                </c:pt>
                <c:pt idx="385">
                  <c:v>-3.0226277699999703E-2</c:v>
                </c:pt>
                <c:pt idx="386">
                  <c:v>-2.7735322499999694E-2</c:v>
                </c:pt>
                <c:pt idx="387">
                  <c:v>-2.0895005699999695E-2</c:v>
                </c:pt>
                <c:pt idx="388">
                  <c:v>-1.9190420099999678E-2</c:v>
                </c:pt>
                <c:pt idx="389">
                  <c:v>-2.8454199299999681E-2</c:v>
                </c:pt>
                <c:pt idx="390">
                  <c:v>-2.577175289999967E-2</c:v>
                </c:pt>
                <c:pt idx="391">
                  <c:v>-2.8003724099999676E-2</c:v>
                </c:pt>
                <c:pt idx="392">
                  <c:v>-2.9565476099999679E-2</c:v>
                </c:pt>
                <c:pt idx="393">
                  <c:v>-3.1337554499999684E-2</c:v>
                </c:pt>
                <c:pt idx="394">
                  <c:v>-4.1558789699999689E-2</c:v>
                </c:pt>
                <c:pt idx="395">
                  <c:v>-4.6090224899999685E-2</c:v>
                </c:pt>
                <c:pt idx="396">
                  <c:v>-4.3781343299999685E-2</c:v>
                </c:pt>
                <c:pt idx="397">
                  <c:v>-4.9347144899999695E-2</c:v>
                </c:pt>
                <c:pt idx="398">
                  <c:v>-4.6540700099999707E-2</c:v>
                </c:pt>
                <c:pt idx="399">
                  <c:v>-4.9816455299999722E-2</c:v>
                </c:pt>
                <c:pt idx="400">
                  <c:v>-6.270130169999974E-2</c:v>
                </c:pt>
                <c:pt idx="401">
                  <c:v>-7.2300975299999751E-2</c:v>
                </c:pt>
                <c:pt idx="402">
                  <c:v>-8.4573677699999766E-2</c:v>
                </c:pt>
                <c:pt idx="403">
                  <c:v>-9.7037871299999773E-2</c:v>
                </c:pt>
                <c:pt idx="404">
                  <c:v>-9.3321058499999776E-2</c:v>
                </c:pt>
                <c:pt idx="405">
                  <c:v>-0.10098541529999978</c:v>
                </c:pt>
                <c:pt idx="406">
                  <c:v>-0.1146754664999998</c:v>
                </c:pt>
                <c:pt idx="407">
                  <c:v>-0.12001210649999951</c:v>
                </c:pt>
                <c:pt idx="408">
                  <c:v>-0.12303986489999952</c:v>
                </c:pt>
                <c:pt idx="409">
                  <c:v>-0.12744730169999952</c:v>
                </c:pt>
                <c:pt idx="410">
                  <c:v>-0.12643177049999951</c:v>
                </c:pt>
                <c:pt idx="411">
                  <c:v>-0.1192853816999995</c:v>
                </c:pt>
                <c:pt idx="412">
                  <c:v>-0.11319219449999948</c:v>
                </c:pt>
                <c:pt idx="413">
                  <c:v>-0.11205266489999947</c:v>
                </c:pt>
                <c:pt idx="414">
                  <c:v>-0.10838294009999948</c:v>
                </c:pt>
                <c:pt idx="415">
                  <c:v>-9.9530396099999474E-2</c:v>
                </c:pt>
                <c:pt idx="416">
                  <c:v>-8.2679170499999483E-2</c:v>
                </c:pt>
                <c:pt idx="417">
                  <c:v>-7.3128154499999459E-2</c:v>
                </c:pt>
                <c:pt idx="418">
                  <c:v>-7.2812664899999449E-2</c:v>
                </c:pt>
                <c:pt idx="419">
                  <c:v>-7.2525428099999456E-2</c:v>
                </c:pt>
                <c:pt idx="420">
                  <c:v>-6.5876602499999451E-2</c:v>
                </c:pt>
                <c:pt idx="421">
                  <c:v>-5.9353344899999438E-2</c:v>
                </c:pt>
                <c:pt idx="422">
                  <c:v>-6.0857021699999445E-2</c:v>
                </c:pt>
                <c:pt idx="423">
                  <c:v>-6.7017701699999446E-2</c:v>
                </c:pt>
                <c:pt idx="424">
                  <c:v>-7.2238191299999449E-2</c:v>
                </c:pt>
                <c:pt idx="425">
                  <c:v>-7.6903042499999449E-2</c:v>
                </c:pt>
                <c:pt idx="426">
                  <c:v>-7.8455376899999443E-2</c:v>
                </c:pt>
                <c:pt idx="427">
                  <c:v>-8.2307175299999452E-2</c:v>
                </c:pt>
                <c:pt idx="428">
                  <c:v>-8.3437287299999455E-2</c:v>
                </c:pt>
                <c:pt idx="429">
                  <c:v>-7.7421010499999457E-2</c:v>
                </c:pt>
                <c:pt idx="430">
                  <c:v>-7.2371607299999446E-2</c:v>
                </c:pt>
                <c:pt idx="431">
                  <c:v>-7.3540959299999445E-2</c:v>
                </c:pt>
                <c:pt idx="432">
                  <c:v>-6.7179370499999447E-2</c:v>
                </c:pt>
                <c:pt idx="433">
                  <c:v>-6.0904109699999459E-2</c:v>
                </c:pt>
                <c:pt idx="434">
                  <c:v>-6.0299813699999476E-2</c:v>
                </c:pt>
                <c:pt idx="435">
                  <c:v>-5.0202576899999463E-2</c:v>
                </c:pt>
                <c:pt idx="436">
                  <c:v>-4.1905671299999468E-2</c:v>
                </c:pt>
                <c:pt idx="437">
                  <c:v>-3.4740447299999463E-2</c:v>
                </c:pt>
                <c:pt idx="438">
                  <c:v>-3.1387781699999451E-2</c:v>
                </c:pt>
                <c:pt idx="439">
                  <c:v>-2.9683196099999434E-2</c:v>
                </c:pt>
                <c:pt idx="440">
                  <c:v>-2.518943129999944E-2</c:v>
                </c:pt>
                <c:pt idx="441">
                  <c:v>-2.3790917699999442E-2</c:v>
                </c:pt>
                <c:pt idx="442">
                  <c:v>-2.9146392899999454E-2</c:v>
                </c:pt>
                <c:pt idx="443">
                  <c:v>-3.6110708099999465E-2</c:v>
                </c:pt>
                <c:pt idx="444">
                  <c:v>-3.9502613699999474E-2</c:v>
                </c:pt>
                <c:pt idx="445">
                  <c:v>-4.201240409999947E-2</c:v>
                </c:pt>
                <c:pt idx="446">
                  <c:v>-5.3020008899999485E-2</c:v>
                </c:pt>
                <c:pt idx="447">
                  <c:v>-4.9340866499999497E-2</c:v>
                </c:pt>
                <c:pt idx="448">
                  <c:v>-4.4541029699999485E-2</c:v>
                </c:pt>
                <c:pt idx="449">
                  <c:v>-3.5679068099999482E-2</c:v>
                </c:pt>
                <c:pt idx="450">
                  <c:v>-3.269996729999948E-2</c:v>
                </c:pt>
                <c:pt idx="451">
                  <c:v>-2.632896089999949E-2</c:v>
                </c:pt>
                <c:pt idx="452">
                  <c:v>-1.5800084099999476E-2</c:v>
                </c:pt>
                <c:pt idx="453">
                  <c:v>6.8699430000054157E-4</c:v>
                </c:pt>
                <c:pt idx="454">
                  <c:v>1.2873368700000542E-2</c:v>
                </c:pt>
                <c:pt idx="455">
                  <c:v>1.3496499900000547E-2</c:v>
                </c:pt>
                <c:pt idx="456">
                  <c:v>1.4731775100000555E-2</c:v>
                </c:pt>
                <c:pt idx="457">
                  <c:v>3.1873671000005443E-3</c:v>
                </c:pt>
                <c:pt idx="458">
                  <c:v>-1.6689752999994555E-3</c:v>
                </c:pt>
                <c:pt idx="459">
                  <c:v>8.8005510000055192E-4</c:v>
                </c:pt>
                <c:pt idx="460">
                  <c:v>-5.1079688999994561E-3</c:v>
                </c:pt>
                <c:pt idx="461">
                  <c:v>-1.6622554499999463E-2</c:v>
                </c:pt>
                <c:pt idx="462">
                  <c:v>-2.0857335299999467E-2</c:v>
                </c:pt>
                <c:pt idx="463">
                  <c:v>-1.1756794499999472E-2</c:v>
                </c:pt>
                <c:pt idx="464">
                  <c:v>-1.3491202499999473E-2</c:v>
                </c:pt>
                <c:pt idx="465">
                  <c:v>-6.9569576999994574E-3</c:v>
                </c:pt>
                <c:pt idx="466">
                  <c:v>1.454970150000055E-2</c:v>
                </c:pt>
                <c:pt idx="467">
                  <c:v>1.9646192700000554E-2</c:v>
                </c:pt>
                <c:pt idx="468">
                  <c:v>2.0383904700000541E-2</c:v>
                </c:pt>
                <c:pt idx="469">
                  <c:v>2.2692786300000416E-2</c:v>
                </c:pt>
                <c:pt idx="470">
                  <c:v>2.2912530300000428E-2</c:v>
                </c:pt>
                <c:pt idx="471">
                  <c:v>1.1598853500000412E-2</c:v>
                </c:pt>
                <c:pt idx="472">
                  <c:v>-2.091197699999596E-3</c:v>
                </c:pt>
                <c:pt idx="473">
                  <c:v>-1.3232218499999613E-2</c:v>
                </c:pt>
                <c:pt idx="474">
                  <c:v>-1.3797274499999622E-2</c:v>
                </c:pt>
                <c:pt idx="475">
                  <c:v>-2.9756967299999632E-2</c:v>
                </c:pt>
                <c:pt idx="476">
                  <c:v>-4.0792824899999636E-2</c:v>
                </c:pt>
                <c:pt idx="477">
                  <c:v>-4.1962176899999627E-2</c:v>
                </c:pt>
                <c:pt idx="478">
                  <c:v>-4.5440410499999626E-2</c:v>
                </c:pt>
                <c:pt idx="479">
                  <c:v>-4.6696090499999628E-2</c:v>
                </c:pt>
                <c:pt idx="480">
                  <c:v>-4.1963746499999642E-2</c:v>
                </c:pt>
                <c:pt idx="481">
                  <c:v>-3.727849049999965E-2</c:v>
                </c:pt>
                <c:pt idx="482">
                  <c:v>-3.1789599299999652E-2</c:v>
                </c:pt>
                <c:pt idx="483">
                  <c:v>-3.4616448899999652E-2</c:v>
                </c:pt>
                <c:pt idx="484">
                  <c:v>-3.766304249999966E-2</c:v>
                </c:pt>
                <c:pt idx="485">
                  <c:v>-4.8344170499999679E-2</c:v>
                </c:pt>
                <c:pt idx="486">
                  <c:v>-4.8199767299999675E-2</c:v>
                </c:pt>
                <c:pt idx="487">
                  <c:v>-3.3265023299999655E-2</c:v>
                </c:pt>
                <c:pt idx="488">
                  <c:v>-2.2937055299999634E-2</c:v>
                </c:pt>
                <c:pt idx="489">
                  <c:v>-1.7878234499999632E-2</c:v>
                </c:pt>
                <c:pt idx="490">
                  <c:v>-1.0041221699999619E-2</c:v>
                </c:pt>
                <c:pt idx="491">
                  <c:v>-8.9676152999996241E-3</c:v>
                </c:pt>
                <c:pt idx="492">
                  <c:v>-1.5213053699999628E-2</c:v>
                </c:pt>
                <c:pt idx="493">
                  <c:v>-2.1957624899999625E-2</c:v>
                </c:pt>
                <c:pt idx="494">
                  <c:v>-5.5851272999996246E-3</c:v>
                </c:pt>
                <c:pt idx="495">
                  <c:v>-1.0160216999996257E-3</c:v>
                </c:pt>
                <c:pt idx="496">
                  <c:v>8.583750000037949E-5</c:v>
                </c:pt>
                <c:pt idx="497">
                  <c:v>-1.1505658499999627E-2</c:v>
                </c:pt>
                <c:pt idx="498">
                  <c:v>-5.2884728999996336E-3</c:v>
                </c:pt>
                <c:pt idx="499">
                  <c:v>7.7646150000037269E-4</c:v>
                </c:pt>
                <c:pt idx="500">
                  <c:v>6.993647100000366E-3</c:v>
                </c:pt>
                <c:pt idx="501">
                  <c:v>7.3954647000003502E-3</c:v>
                </c:pt>
                <c:pt idx="502">
                  <c:v>5.3832375000003405E-3</c:v>
                </c:pt>
                <c:pt idx="503">
                  <c:v>1.289377350000034E-2</c:v>
                </c:pt>
                <c:pt idx="504">
                  <c:v>1.8286919100000337E-2</c:v>
                </c:pt>
                <c:pt idx="505">
                  <c:v>1.0795218300000322E-2</c:v>
                </c:pt>
                <c:pt idx="506">
                  <c:v>8.8018263000003132E-3</c:v>
                </c:pt>
                <c:pt idx="507">
                  <c:v>1.6169528700000317E-2</c:v>
                </c:pt>
                <c:pt idx="508">
                  <c:v>8.5145895000003115E-3</c:v>
                </c:pt>
                <c:pt idx="509">
                  <c:v>6.6373479000003139E-3</c:v>
                </c:pt>
                <c:pt idx="510">
                  <c:v>1.4292287100000318E-2</c:v>
                </c:pt>
                <c:pt idx="511">
                  <c:v>1.3764901500000313E-2</c:v>
                </c:pt>
                <c:pt idx="512">
                  <c:v>8.8787367000003094E-3</c:v>
                </c:pt>
                <c:pt idx="513">
                  <c:v>-3.2024744999996999E-3</c:v>
                </c:pt>
                <c:pt idx="514">
                  <c:v>-5.9693849999970568E-4</c:v>
                </c:pt>
                <c:pt idx="515">
                  <c:v>-7.2457640999997047E-3</c:v>
                </c:pt>
                <c:pt idx="516">
                  <c:v>-1.0971994499999705E-2</c:v>
                </c:pt>
                <c:pt idx="517">
                  <c:v>-5.3575352999996875E-3</c:v>
                </c:pt>
                <c:pt idx="518">
                  <c:v>-9.1418408999996859E-3</c:v>
                </c:pt>
                <c:pt idx="519">
                  <c:v>-1.1891780099999685E-2</c:v>
                </c:pt>
                <c:pt idx="520">
                  <c:v>-6.7277960999996911E-3</c:v>
                </c:pt>
                <c:pt idx="521">
                  <c:v>-6.9679448999996965E-3</c:v>
                </c:pt>
                <c:pt idx="522">
                  <c:v>-9.3050792999996926E-3</c:v>
                </c:pt>
                <c:pt idx="523">
                  <c:v>-1.0100866499999696E-2</c:v>
                </c:pt>
                <c:pt idx="524">
                  <c:v>-1.2552581699999694E-2</c:v>
                </c:pt>
                <c:pt idx="525">
                  <c:v>-1.8319292099999697E-2</c:v>
                </c:pt>
                <c:pt idx="526">
                  <c:v>-1.3605783299999692E-2</c:v>
                </c:pt>
                <c:pt idx="527">
                  <c:v>-9.9564632999996888E-3</c:v>
                </c:pt>
                <c:pt idx="528">
                  <c:v>-9.1324232999996924E-3</c:v>
                </c:pt>
                <c:pt idx="529">
                  <c:v>-1.2120941699999686E-2</c:v>
                </c:pt>
                <c:pt idx="530">
                  <c:v>-9.0460952999996836E-3</c:v>
                </c:pt>
                <c:pt idx="531">
                  <c:v>6.1950150000032039E-4</c:v>
                </c:pt>
                <c:pt idx="532">
                  <c:v>4.2405687000003113E-3</c:v>
                </c:pt>
                <c:pt idx="533">
                  <c:v>1.8359415000003092E-3</c:v>
                </c:pt>
                <c:pt idx="534">
                  <c:v>1.1176631100000309E-2</c:v>
                </c:pt>
                <c:pt idx="535">
                  <c:v>1.5325083900000307E-2</c:v>
                </c:pt>
                <c:pt idx="536">
                  <c:v>1.6858583100000317E-2</c:v>
                </c:pt>
                <c:pt idx="537">
                  <c:v>2.144809350000031E-2</c:v>
                </c:pt>
                <c:pt idx="538">
                  <c:v>1.8823722300000314E-2</c:v>
                </c:pt>
                <c:pt idx="539">
                  <c:v>1.4953088700000308E-2</c:v>
                </c:pt>
                <c:pt idx="540">
                  <c:v>1.0325907900000311E-2</c:v>
                </c:pt>
                <c:pt idx="541">
                  <c:v>1.1110707900000294E-2</c:v>
                </c:pt>
                <c:pt idx="542">
                  <c:v>1.6331197500000311E-2</c:v>
                </c:pt>
                <c:pt idx="543">
                  <c:v>1.0765395900000297E-2</c:v>
                </c:pt>
                <c:pt idx="544">
                  <c:v>1.2661472700000313E-2</c:v>
                </c:pt>
                <c:pt idx="545">
                  <c:v>1.4979771900000306E-2</c:v>
                </c:pt>
                <c:pt idx="546">
                  <c:v>2.873731590000032E-2</c:v>
                </c:pt>
                <c:pt idx="547">
                  <c:v>4.0454379900000351E-2</c:v>
                </c:pt>
                <c:pt idx="548">
                  <c:v>4.3510391100000372E-2</c:v>
                </c:pt>
                <c:pt idx="549">
                  <c:v>3.6459747900000374E-2</c:v>
                </c:pt>
                <c:pt idx="550">
                  <c:v>2.5241816700000357E-2</c:v>
                </c:pt>
                <c:pt idx="551">
                  <c:v>1.5604472700000345E-2</c:v>
                </c:pt>
                <c:pt idx="552">
                  <c:v>1.4273451900000338E-2</c:v>
                </c:pt>
                <c:pt idx="553">
                  <c:v>1.2893773500000342E-2</c:v>
                </c:pt>
                <c:pt idx="554">
                  <c:v>2.049407100000334E-3</c:v>
                </c:pt>
                <c:pt idx="555">
                  <c:v>-6.1517528999996771E-3</c:v>
                </c:pt>
                <c:pt idx="556">
                  <c:v>-1.5655680899999684E-2</c:v>
                </c:pt>
                <c:pt idx="557">
                  <c:v>-2.8281543299999691E-2</c:v>
                </c:pt>
                <c:pt idx="558">
                  <c:v>-3.3597778499999689E-2</c:v>
                </c:pt>
                <c:pt idx="559">
                  <c:v>-3.6146808899999695E-2</c:v>
                </c:pt>
                <c:pt idx="560">
                  <c:v>-4.3993239299999702E-2</c:v>
                </c:pt>
                <c:pt idx="561">
                  <c:v>-4.6225210499999704E-2</c:v>
                </c:pt>
                <c:pt idx="562">
                  <c:v>-5.1858504899999706E-2</c:v>
                </c:pt>
                <c:pt idx="563">
                  <c:v>-6.3776477699998405E-2</c:v>
                </c:pt>
                <c:pt idx="564">
                  <c:v>-6.1869413699998384E-2</c:v>
                </c:pt>
                <c:pt idx="565">
                  <c:v>-6.7789944899998386E-2</c:v>
                </c:pt>
                <c:pt idx="566">
                  <c:v>-6.1610429699998394E-2</c:v>
                </c:pt>
                <c:pt idx="567">
                  <c:v>-5.6763504899998388E-2</c:v>
                </c:pt>
                <c:pt idx="568">
                  <c:v>-5.097638969999839E-2</c:v>
                </c:pt>
                <c:pt idx="569">
                  <c:v>-5.9924679299998396E-2</c:v>
                </c:pt>
                <c:pt idx="570">
                  <c:v>-5.8526165699998398E-2</c:v>
                </c:pt>
                <c:pt idx="571">
                  <c:v>-5.7846528899998403E-2</c:v>
                </c:pt>
                <c:pt idx="572">
                  <c:v>-5.3880149699998416E-2</c:v>
                </c:pt>
                <c:pt idx="573">
                  <c:v>-3.7603397699998417E-2</c:v>
                </c:pt>
                <c:pt idx="574">
                  <c:v>-2.9278239299998413E-2</c:v>
                </c:pt>
                <c:pt idx="575">
                  <c:v>-2.1835196099998403E-2</c:v>
                </c:pt>
                <c:pt idx="576">
                  <c:v>-1.8578276099998393E-2</c:v>
                </c:pt>
                <c:pt idx="577">
                  <c:v>-1.5100042499998396E-2</c:v>
                </c:pt>
                <c:pt idx="578">
                  <c:v>5.0755959000016396E-3</c:v>
                </c:pt>
                <c:pt idx="579">
                  <c:v>2.5469703000016437E-3</c:v>
                </c:pt>
                <c:pt idx="580">
                  <c:v>-9.0743480999983667E-3</c:v>
                </c:pt>
                <c:pt idx="581">
                  <c:v>-1.188079289999837E-2</c:v>
                </c:pt>
                <c:pt idx="582">
                  <c:v>-2.5542591299998384E-2</c:v>
                </c:pt>
                <c:pt idx="583">
                  <c:v>-2.3712437699998382E-2</c:v>
                </c:pt>
                <c:pt idx="584">
                  <c:v>-1.8385215299998363E-2</c:v>
                </c:pt>
                <c:pt idx="585">
                  <c:v>-2.6413719299998376E-2</c:v>
                </c:pt>
                <c:pt idx="586">
                  <c:v>-3.6261389699998384E-2</c:v>
                </c:pt>
                <c:pt idx="587">
                  <c:v>-5.2403156099998405E-2</c:v>
                </c:pt>
                <c:pt idx="588">
                  <c:v>-5.9175980099998415E-2</c:v>
                </c:pt>
                <c:pt idx="589">
                  <c:v>-6.3256940099998424E-2</c:v>
                </c:pt>
                <c:pt idx="590">
                  <c:v>-7.1801842499998436E-2</c:v>
                </c:pt>
                <c:pt idx="591">
                  <c:v>-7.6170039299998438E-2</c:v>
                </c:pt>
                <c:pt idx="592">
                  <c:v>-8.7609284099998436E-2</c:v>
                </c:pt>
                <c:pt idx="593">
                  <c:v>-9.432560249999844E-2</c:v>
                </c:pt>
                <c:pt idx="594">
                  <c:v>-8.944885529999845E-2</c:v>
                </c:pt>
                <c:pt idx="595">
                  <c:v>-8.8279503299998452E-2</c:v>
                </c:pt>
                <c:pt idx="596">
                  <c:v>-9.1335514499998452E-2</c:v>
                </c:pt>
                <c:pt idx="597">
                  <c:v>-9.4860836099998458E-2</c:v>
                </c:pt>
                <c:pt idx="598">
                  <c:v>-9.0338818499998447E-2</c:v>
                </c:pt>
                <c:pt idx="599">
                  <c:v>-9.143126009999844E-2</c:v>
                </c:pt>
                <c:pt idx="600">
                  <c:v>-9.8846050499998436E-2</c:v>
                </c:pt>
                <c:pt idx="601">
                  <c:v>-9.5675458499998436E-2</c:v>
                </c:pt>
                <c:pt idx="602">
                  <c:v>-9.5168477699998422E-2</c:v>
                </c:pt>
                <c:pt idx="603">
                  <c:v>-9.962300249999842E-2</c:v>
                </c:pt>
                <c:pt idx="604">
                  <c:v>-0.10330214489999842</c:v>
                </c:pt>
                <c:pt idx="605">
                  <c:v>-0.10416385529999841</c:v>
                </c:pt>
                <c:pt idx="606">
                  <c:v>-0.1002257288999984</c:v>
                </c:pt>
                <c:pt idx="607">
                  <c:v>-9.43051976999984E-2</c:v>
                </c:pt>
                <c:pt idx="608">
                  <c:v>-9.4611269699998404E-2</c:v>
                </c:pt>
                <c:pt idx="609">
                  <c:v>-8.6152695299998402E-2</c:v>
                </c:pt>
                <c:pt idx="610">
                  <c:v>-8.3421591299998391E-2</c:v>
                </c:pt>
                <c:pt idx="611">
                  <c:v>-7.5939308099998368E-2</c:v>
                </c:pt>
                <c:pt idx="612">
                  <c:v>-6.4500063299998342E-2</c:v>
                </c:pt>
                <c:pt idx="613">
                  <c:v>-6.5123194499998344E-2</c:v>
                </c:pt>
                <c:pt idx="614">
                  <c:v>-6.8753679299998344E-2</c:v>
                </c:pt>
                <c:pt idx="615">
                  <c:v>-7.163703449999835E-2</c:v>
                </c:pt>
                <c:pt idx="616">
                  <c:v>-7.0554010499998362E-2</c:v>
                </c:pt>
                <c:pt idx="617">
                  <c:v>-7.2575655299998362E-2</c:v>
                </c:pt>
                <c:pt idx="618">
                  <c:v>-5.9728479299998354E-2</c:v>
                </c:pt>
                <c:pt idx="619">
                  <c:v>-4.5809266499998329E-2</c:v>
                </c:pt>
                <c:pt idx="620">
                  <c:v>-5.2850492099998335E-2</c:v>
                </c:pt>
                <c:pt idx="621">
                  <c:v>-5.0599685699998329E-2</c:v>
                </c:pt>
                <c:pt idx="622">
                  <c:v>-5.8072551299998346E-2</c:v>
                </c:pt>
                <c:pt idx="623">
                  <c:v>-6.0332775299998344E-2</c:v>
                </c:pt>
                <c:pt idx="624">
                  <c:v>-6.2114271299998344E-2</c:v>
                </c:pt>
                <c:pt idx="625">
                  <c:v>-5.3348055299998344E-2</c:v>
                </c:pt>
                <c:pt idx="626">
                  <c:v>-5.3481471299998348E-2</c:v>
                </c:pt>
                <c:pt idx="627">
                  <c:v>-6.0331205699998357E-2</c:v>
                </c:pt>
                <c:pt idx="628">
                  <c:v>-6.8273381699998359E-2</c:v>
                </c:pt>
                <c:pt idx="629">
                  <c:v>-7.2737324099998363E-2</c:v>
                </c:pt>
                <c:pt idx="630">
                  <c:v>-7.944265529999836E-2</c:v>
                </c:pt>
                <c:pt idx="631">
                  <c:v>-8.4779295299998364E-2</c:v>
                </c:pt>
                <c:pt idx="632">
                  <c:v>-9.4521802499998364E-2</c:v>
                </c:pt>
                <c:pt idx="633">
                  <c:v>-9.9800367299998374E-2</c:v>
                </c:pt>
                <c:pt idx="634">
                  <c:v>-0.10590297209999838</c:v>
                </c:pt>
                <c:pt idx="635">
                  <c:v>-0.10157244569999838</c:v>
                </c:pt>
                <c:pt idx="636">
                  <c:v>-9.3046378499998375E-2</c:v>
                </c:pt>
                <c:pt idx="637">
                  <c:v>-9.3583181699998366E-2</c:v>
                </c:pt>
                <c:pt idx="638">
                  <c:v>-9.9015567299998372E-2</c:v>
                </c:pt>
                <c:pt idx="639">
                  <c:v>-0.10496435129999838</c:v>
                </c:pt>
                <c:pt idx="640">
                  <c:v>-0.1092368024999984</c:v>
                </c:pt>
                <c:pt idx="641">
                  <c:v>-0.1106447336999984</c:v>
                </c:pt>
                <c:pt idx="642">
                  <c:v>-9.5614244099998372E-2</c:v>
                </c:pt>
                <c:pt idx="643">
                  <c:v>-8.3303871299998361E-2</c:v>
                </c:pt>
                <c:pt idx="644">
                  <c:v>-8.0294948099998376E-2</c:v>
                </c:pt>
                <c:pt idx="645">
                  <c:v>-8.1943028099998372E-2</c:v>
                </c:pt>
                <c:pt idx="646">
                  <c:v>-8.1473717699998366E-2</c:v>
                </c:pt>
                <c:pt idx="647">
                  <c:v>-6.8799197699998343E-2</c:v>
                </c:pt>
                <c:pt idx="648">
                  <c:v>-5.8452394499998339E-2</c:v>
                </c:pt>
                <c:pt idx="649">
                  <c:v>-5.2148880899998334E-2</c:v>
                </c:pt>
                <c:pt idx="650">
                  <c:v>-6.4325837699998348E-2</c:v>
                </c:pt>
                <c:pt idx="651">
                  <c:v>-8.0976154499998357E-2</c:v>
                </c:pt>
                <c:pt idx="652">
                  <c:v>-7.3561364099998361E-2</c:v>
                </c:pt>
                <c:pt idx="653">
                  <c:v>-6.0081639299998352E-2</c:v>
                </c:pt>
                <c:pt idx="654">
                  <c:v>-5.2896010499998355E-2</c:v>
                </c:pt>
                <c:pt idx="655">
                  <c:v>-4.6755735299998345E-2</c:v>
                </c:pt>
                <c:pt idx="656">
                  <c:v>-3.2759612099998336E-2</c:v>
                </c:pt>
                <c:pt idx="657">
                  <c:v>-3.6160935299998337E-2</c:v>
                </c:pt>
                <c:pt idx="658">
                  <c:v>-4.2877253699998341E-2</c:v>
                </c:pt>
                <c:pt idx="659">
                  <c:v>-4.3096997699998335E-2</c:v>
                </c:pt>
                <c:pt idx="660">
                  <c:v>-4.6248754499998337E-2</c:v>
                </c:pt>
                <c:pt idx="661">
                  <c:v>-6.9489821699998372E-2</c:v>
                </c:pt>
                <c:pt idx="662">
                  <c:v>-7.8015888899998387E-2</c:v>
                </c:pt>
                <c:pt idx="663">
                  <c:v>-8.3285036099998391E-2</c:v>
                </c:pt>
                <c:pt idx="664">
                  <c:v>-9.1724775299998396E-2</c:v>
                </c:pt>
                <c:pt idx="665">
                  <c:v>-9.9954188099998398E-2</c:v>
                </c:pt>
                <c:pt idx="666">
                  <c:v>-9.5422752899998395E-2</c:v>
                </c:pt>
                <c:pt idx="667">
                  <c:v>-0.10637228249999842</c:v>
                </c:pt>
                <c:pt idx="668">
                  <c:v>-0.12099153689999843</c:v>
                </c:pt>
                <c:pt idx="669">
                  <c:v>-0.10265546969999843</c:v>
                </c:pt>
                <c:pt idx="670">
                  <c:v>-7.5812170499998416E-2</c:v>
                </c:pt>
                <c:pt idx="671">
                  <c:v>-6.4468671299998392E-2</c:v>
                </c:pt>
                <c:pt idx="672">
                  <c:v>-6.9325013699998397E-2</c:v>
                </c:pt>
                <c:pt idx="673">
                  <c:v>-6.0463052099998395E-2</c:v>
                </c:pt>
                <c:pt idx="674">
                  <c:v>-5.3344916099998391E-2</c:v>
                </c:pt>
                <c:pt idx="675">
                  <c:v>-4.0152428099998388E-2</c:v>
                </c:pt>
                <c:pt idx="676">
                  <c:v>-3.6204884099998384E-2</c:v>
                </c:pt>
                <c:pt idx="677">
                  <c:v>-4.5909720899998403E-2</c:v>
                </c:pt>
                <c:pt idx="678">
                  <c:v>-4.0593485699998391E-2</c:v>
                </c:pt>
                <c:pt idx="679">
                  <c:v>-3.7287908099998379E-2</c:v>
                </c:pt>
                <c:pt idx="680">
                  <c:v>-5.4156104999983495E-3</c:v>
                </c:pt>
                <c:pt idx="681">
                  <c:v>-6.0635609999834528E-4</c:v>
                </c:pt>
                <c:pt idx="682">
                  <c:v>-2.1204216899998359E-2</c:v>
                </c:pt>
                <c:pt idx="683">
                  <c:v>-2.8523261699998359E-2</c:v>
                </c:pt>
                <c:pt idx="684">
                  <c:v>-2.9692613699998354E-2</c:v>
                </c:pt>
                <c:pt idx="685">
                  <c:v>-4.031723609999837E-2</c:v>
                </c:pt>
                <c:pt idx="686">
                  <c:v>-5.6085437699998381E-2</c:v>
                </c:pt>
                <c:pt idx="687">
                  <c:v>-5.0298322499998382E-2</c:v>
                </c:pt>
                <c:pt idx="688">
                  <c:v>-2.4211570500001268E-2</c:v>
                </c:pt>
                <c:pt idx="689">
                  <c:v>-3.0650069700001267E-2</c:v>
                </c:pt>
                <c:pt idx="690">
                  <c:v>-4.1342184900001272E-2</c:v>
                </c:pt>
                <c:pt idx="691">
                  <c:v>-3.8592245700001269E-2</c:v>
                </c:pt>
                <c:pt idx="692">
                  <c:v>-1.9030320900001247E-2</c:v>
                </c:pt>
                <c:pt idx="693">
                  <c:v>-2.0984472900001244E-2</c:v>
                </c:pt>
                <c:pt idx="694">
                  <c:v>-1.6864272900001226E-2</c:v>
                </c:pt>
                <c:pt idx="695">
                  <c:v>-1.9488644100001222E-2</c:v>
                </c:pt>
                <c:pt idx="696">
                  <c:v>-2.6826524100001223E-2</c:v>
                </c:pt>
                <c:pt idx="697">
                  <c:v>-1.431524250000122E-2</c:v>
                </c:pt>
                <c:pt idx="698">
                  <c:v>-1.271582010000123E-2</c:v>
                </c:pt>
                <c:pt idx="699">
                  <c:v>-1.7802893700001245E-2</c:v>
                </c:pt>
                <c:pt idx="700">
                  <c:v>-2.1902688900001254E-2</c:v>
                </c:pt>
                <c:pt idx="701">
                  <c:v>-3.6569031300001262E-2</c:v>
                </c:pt>
                <c:pt idx="702">
                  <c:v>-4.9827442500001283E-2</c:v>
                </c:pt>
                <c:pt idx="703">
                  <c:v>-3.3167708100001289E-2</c:v>
                </c:pt>
                <c:pt idx="704">
                  <c:v>-3.4442223300001296E-2</c:v>
                </c:pt>
                <c:pt idx="705">
                  <c:v>-3.6338300100001296E-2</c:v>
                </c:pt>
                <c:pt idx="706">
                  <c:v>-3.7564157700001294E-2</c:v>
                </c:pt>
                <c:pt idx="707">
                  <c:v>-4.9452308100001313E-2</c:v>
                </c:pt>
                <c:pt idx="708">
                  <c:v>-4.4949125700001293E-2</c:v>
                </c:pt>
                <c:pt idx="709">
                  <c:v>-3.4046684100001272E-2</c:v>
                </c:pt>
                <c:pt idx="710">
                  <c:v>-3.3615044100001268E-2</c:v>
                </c:pt>
                <c:pt idx="711">
                  <c:v>-3.2657588100001265E-2</c:v>
                </c:pt>
                <c:pt idx="712">
                  <c:v>-3.1058165700001278E-2</c:v>
                </c:pt>
                <c:pt idx="713">
                  <c:v>-3.5493855300001272E-2</c:v>
                </c:pt>
                <c:pt idx="714">
                  <c:v>-3.946023450000128E-2</c:v>
                </c:pt>
                <c:pt idx="715">
                  <c:v>-3.680604090000128E-2</c:v>
                </c:pt>
                <c:pt idx="716">
                  <c:v>-3.7524917700001284E-2</c:v>
                </c:pt>
                <c:pt idx="717">
                  <c:v>-3.5015127300001288E-2</c:v>
                </c:pt>
                <c:pt idx="718">
                  <c:v>-3.6997532100001292E-2</c:v>
                </c:pt>
                <c:pt idx="719">
                  <c:v>-3.8319135300001292E-2</c:v>
                </c:pt>
                <c:pt idx="720">
                  <c:v>-3.5760687300001294E-2</c:v>
                </c:pt>
                <c:pt idx="721">
                  <c:v>-3.6920621700001294E-2</c:v>
                </c:pt>
                <c:pt idx="722">
                  <c:v>-2.9946888900001294E-2</c:v>
                </c:pt>
                <c:pt idx="723">
                  <c:v>-2.5847093700001302E-2</c:v>
                </c:pt>
                <c:pt idx="724">
                  <c:v>-2.4649488900001296E-2</c:v>
                </c:pt>
                <c:pt idx="725">
                  <c:v>-2.3566464900001312E-2</c:v>
                </c:pt>
                <c:pt idx="726">
                  <c:v>-2.0442960900001306E-2</c:v>
                </c:pt>
                <c:pt idx="727">
                  <c:v>-1.8201572100001291E-2</c:v>
                </c:pt>
                <c:pt idx="728">
                  <c:v>-1.4167700100001278E-2</c:v>
                </c:pt>
                <c:pt idx="729">
                  <c:v>-1.3927551300001274E-2</c:v>
                </c:pt>
                <c:pt idx="730">
                  <c:v>-1.5872285700001279E-2</c:v>
                </c:pt>
                <c:pt idx="731">
                  <c:v>-1.9177863300001277E-2</c:v>
                </c:pt>
                <c:pt idx="732">
                  <c:v>-2.1869727300001279E-2</c:v>
                </c:pt>
                <c:pt idx="733">
                  <c:v>-2.6027597700001286E-2</c:v>
                </c:pt>
                <c:pt idx="734">
                  <c:v>-2.872887930000128E-2</c:v>
                </c:pt>
                <c:pt idx="735">
                  <c:v>-2.8948623300001274E-2</c:v>
                </c:pt>
                <c:pt idx="736">
                  <c:v>-2.4571008900001273E-2</c:v>
                </c:pt>
                <c:pt idx="737">
                  <c:v>-2.4330860100001267E-2</c:v>
                </c:pt>
                <c:pt idx="738">
                  <c:v>-2.1332924100001281E-2</c:v>
                </c:pt>
                <c:pt idx="739">
                  <c:v>-1.8477821700001291E-2</c:v>
                </c:pt>
                <c:pt idx="740">
                  <c:v>-1.8190584900001291E-2</c:v>
                </c:pt>
                <c:pt idx="741">
                  <c:v>-1.6705743300001286E-2</c:v>
                </c:pt>
                <c:pt idx="742">
                  <c:v>-1.3199256900001278E-2</c:v>
                </c:pt>
                <c:pt idx="743">
                  <c:v>-1.1628087300001266E-2</c:v>
                </c:pt>
                <c:pt idx="744">
                  <c:v>-8.7918201000012578E-3</c:v>
                </c:pt>
                <c:pt idx="745">
                  <c:v>-1.0678479300001265E-2</c:v>
                </c:pt>
                <c:pt idx="746">
                  <c:v>-1.2221396100001267E-2</c:v>
                </c:pt>
                <c:pt idx="747">
                  <c:v>-1.1637504900001275E-2</c:v>
                </c:pt>
                <c:pt idx="748">
                  <c:v>-1.3715655300001281E-2</c:v>
                </c:pt>
                <c:pt idx="749">
                  <c:v>-1.5957044100001275E-2</c:v>
                </c:pt>
                <c:pt idx="750">
                  <c:v>-1.7911196100001268E-2</c:v>
                </c:pt>
                <c:pt idx="751">
                  <c:v>-1.8802728900001273E-2</c:v>
                </c:pt>
                <c:pt idx="752">
                  <c:v>-1.2422304900001256E-2</c:v>
                </c:pt>
                <c:pt idx="753">
                  <c:v>-1.2499215300001254E-2</c:v>
                </c:pt>
                <c:pt idx="754">
                  <c:v>-1.1205864900001248E-2</c:v>
                </c:pt>
                <c:pt idx="755">
                  <c:v>-1.1847831300001254E-2</c:v>
                </c:pt>
                <c:pt idx="756">
                  <c:v>-1.4607188100001264E-2</c:v>
                </c:pt>
                <c:pt idx="757">
                  <c:v>-1.1962412100001256E-2</c:v>
                </c:pt>
                <c:pt idx="758">
                  <c:v>-7.8531993000012373E-3</c:v>
                </c:pt>
                <c:pt idx="759">
                  <c:v>-5.5349001000012431E-3</c:v>
                </c:pt>
                <c:pt idx="760">
                  <c:v>-2.3548905000012488E-3</c:v>
                </c:pt>
                <c:pt idx="761">
                  <c:v>-4.1957370000125457E-4</c:v>
                </c:pt>
                <c:pt idx="762">
                  <c:v>-2.2808250000125457E-4</c:v>
                </c:pt>
                <c:pt idx="763">
                  <c:v>-1.6940889000012583E-3</c:v>
                </c:pt>
                <c:pt idx="764">
                  <c:v>-2.1053241000012516E-3</c:v>
                </c:pt>
                <c:pt idx="765">
                  <c:v>-2.6609625000012503E-3</c:v>
                </c:pt>
                <c:pt idx="766">
                  <c:v>-4.3655481000012489E-3</c:v>
                </c:pt>
                <c:pt idx="767">
                  <c:v>-1.1557161000012336E-3</c:v>
                </c:pt>
                <c:pt idx="768">
                  <c:v>-1.70193690000124E-3</c:v>
                </c:pt>
                <c:pt idx="769">
                  <c:v>-2.937212100001248E-3</c:v>
                </c:pt>
                <c:pt idx="770">
                  <c:v>-3.091032900001245E-3</c:v>
                </c:pt>
                <c:pt idx="771">
                  <c:v>1.468655099998762E-3</c:v>
                </c:pt>
                <c:pt idx="772">
                  <c:v>2.7902582999987779E-3</c:v>
                </c:pt>
                <c:pt idx="773">
                  <c:v>3.728879099998794E-3</c:v>
                </c:pt>
                <c:pt idx="774">
                  <c:v>6.7079798999987962E-3</c:v>
                </c:pt>
                <c:pt idx="775">
                  <c:v>5.6547782999987958E-3</c:v>
                </c:pt>
                <c:pt idx="776">
                  <c:v>8.1551510999987985E-3</c:v>
                </c:pt>
                <c:pt idx="777">
                  <c:v>6.8037254999987959E-3</c:v>
                </c:pt>
                <c:pt idx="778">
                  <c:v>1.0646106299998809E-2</c:v>
                </c:pt>
                <c:pt idx="779">
                  <c:v>1.572376229999883E-2</c:v>
                </c:pt>
                <c:pt idx="780">
                  <c:v>1.2973823099998831E-2</c:v>
                </c:pt>
                <c:pt idx="781">
                  <c:v>1.0636688699998835E-2</c:v>
                </c:pt>
                <c:pt idx="782">
                  <c:v>7.9448246999988328E-3</c:v>
                </c:pt>
                <c:pt idx="783">
                  <c:v>2.8200806999988349E-3</c:v>
                </c:pt>
                <c:pt idx="784">
                  <c:v>-6.3774810000116755E-4</c:v>
                </c:pt>
                <c:pt idx="785">
                  <c:v>-1.2797145000011741E-3</c:v>
                </c:pt>
                <c:pt idx="786">
                  <c:v>-1.4523705000011725E-3</c:v>
                </c:pt>
                <c:pt idx="787">
                  <c:v>-2.7080505000011751E-3</c:v>
                </c:pt>
                <c:pt idx="788">
                  <c:v>-3.2731065000011833E-3</c:v>
                </c:pt>
                <c:pt idx="789">
                  <c:v>2.0823686999988109E-3</c:v>
                </c:pt>
                <c:pt idx="790">
                  <c:v>-2.6418330000119433E-4</c:v>
                </c:pt>
                <c:pt idx="791">
                  <c:v>1.393314299998792E-3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53248"/>
        <c:axId val="110154336"/>
      </c:lineChart>
      <c:catAx>
        <c:axId val="1101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54336"/>
        <c:crosses val="autoZero"/>
        <c:auto val="1"/>
        <c:lblAlgn val="ctr"/>
        <c:lblOffset val="100"/>
        <c:noMultiLvlLbl val="0"/>
      </c:catAx>
      <c:valAx>
        <c:axId val="1101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</a:t>
                </a:r>
                <a:r>
                  <a:rPr lang="fr-FR"/>
                  <a:t>(en 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spatial_data!$L$1</c:f>
              <c:strCache>
                <c:ptCount val="1"/>
                <c:pt idx="0">
                  <c:v>posX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spatial_data!$A$2:$A$793</c:f>
              <c:numCache>
                <c:formatCode>General</c:formatCode>
                <c:ptCount val="792"/>
                <c:pt idx="0">
                  <c:v>0</c:v>
                </c:pt>
                <c:pt idx="1">
                  <c:v>8.9999999999999993E-3</c:v>
                </c:pt>
                <c:pt idx="2">
                  <c:v>1.7000000000000001E-2</c:v>
                </c:pt>
                <c:pt idx="3">
                  <c:v>3.3000000000000002E-2</c:v>
                </c:pt>
                <c:pt idx="4">
                  <c:v>4.9000000000000002E-2</c:v>
                </c:pt>
                <c:pt idx="5">
                  <c:v>6.5000000000000002E-2</c:v>
                </c:pt>
                <c:pt idx="6">
                  <c:v>8.1000000000000003E-2</c:v>
                </c:pt>
                <c:pt idx="7">
                  <c:v>9.7000000000000003E-2</c:v>
                </c:pt>
                <c:pt idx="8">
                  <c:v>0.113</c:v>
                </c:pt>
                <c:pt idx="9">
                  <c:v>0.129</c:v>
                </c:pt>
                <c:pt idx="10">
                  <c:v>0.14499999999999999</c:v>
                </c:pt>
                <c:pt idx="11">
                  <c:v>0.161</c:v>
                </c:pt>
                <c:pt idx="12">
                  <c:v>0.17699999999999999</c:v>
                </c:pt>
                <c:pt idx="13">
                  <c:v>0.193</c:v>
                </c:pt>
                <c:pt idx="14">
                  <c:v>0.20899999999999999</c:v>
                </c:pt>
                <c:pt idx="15">
                  <c:v>0.22500000000000001</c:v>
                </c:pt>
                <c:pt idx="16">
                  <c:v>0.24099999999999999</c:v>
                </c:pt>
                <c:pt idx="17">
                  <c:v>0.25700000000000001</c:v>
                </c:pt>
                <c:pt idx="18">
                  <c:v>0.27300000000000002</c:v>
                </c:pt>
                <c:pt idx="19">
                  <c:v>0.28899999999999998</c:v>
                </c:pt>
                <c:pt idx="20">
                  <c:v>0.30499999999999999</c:v>
                </c:pt>
                <c:pt idx="21">
                  <c:v>0.32100000000000001</c:v>
                </c:pt>
                <c:pt idx="22">
                  <c:v>0.33700000000000002</c:v>
                </c:pt>
                <c:pt idx="23">
                  <c:v>0.35299999999999998</c:v>
                </c:pt>
                <c:pt idx="24">
                  <c:v>0.36899999999999999</c:v>
                </c:pt>
                <c:pt idx="25">
                  <c:v>0.38500000000000001</c:v>
                </c:pt>
                <c:pt idx="26">
                  <c:v>0.40100000000000002</c:v>
                </c:pt>
                <c:pt idx="27">
                  <c:v>0.41699999999999998</c:v>
                </c:pt>
                <c:pt idx="28">
                  <c:v>0.433</c:v>
                </c:pt>
                <c:pt idx="29">
                  <c:v>0.44900000000000001</c:v>
                </c:pt>
                <c:pt idx="30">
                  <c:v>0.46500000000000002</c:v>
                </c:pt>
                <c:pt idx="31">
                  <c:v>0.48099999999999998</c:v>
                </c:pt>
                <c:pt idx="32">
                  <c:v>0.497</c:v>
                </c:pt>
                <c:pt idx="33">
                  <c:v>0.51300000000000001</c:v>
                </c:pt>
                <c:pt idx="34">
                  <c:v>0.52900000000000003</c:v>
                </c:pt>
                <c:pt idx="35">
                  <c:v>0.54500000000000004</c:v>
                </c:pt>
                <c:pt idx="36">
                  <c:v>0.56100000000000005</c:v>
                </c:pt>
                <c:pt idx="37">
                  <c:v>0.57699999999999996</c:v>
                </c:pt>
                <c:pt idx="38">
                  <c:v>0.59299999999999997</c:v>
                </c:pt>
                <c:pt idx="39">
                  <c:v>0.60899999999999999</c:v>
                </c:pt>
                <c:pt idx="40">
                  <c:v>0.625</c:v>
                </c:pt>
                <c:pt idx="41">
                  <c:v>0.64100000000000001</c:v>
                </c:pt>
                <c:pt idx="42">
                  <c:v>0.65700000000000003</c:v>
                </c:pt>
                <c:pt idx="43">
                  <c:v>0.67300000000000004</c:v>
                </c:pt>
                <c:pt idx="44">
                  <c:v>0.68899999999999995</c:v>
                </c:pt>
                <c:pt idx="45">
                  <c:v>0.70499999999999996</c:v>
                </c:pt>
                <c:pt idx="46">
                  <c:v>0.72099999999999997</c:v>
                </c:pt>
                <c:pt idx="47">
                  <c:v>0.73699999999999999</c:v>
                </c:pt>
                <c:pt idx="48">
                  <c:v>0.753</c:v>
                </c:pt>
                <c:pt idx="49">
                  <c:v>0.76900000000000002</c:v>
                </c:pt>
                <c:pt idx="50">
                  <c:v>0.78500000000000003</c:v>
                </c:pt>
                <c:pt idx="51">
                  <c:v>0.80100000000000005</c:v>
                </c:pt>
                <c:pt idx="52">
                  <c:v>0.81699999999999995</c:v>
                </c:pt>
                <c:pt idx="53">
                  <c:v>0.83299999999999996</c:v>
                </c:pt>
                <c:pt idx="54">
                  <c:v>0.84899999999999998</c:v>
                </c:pt>
                <c:pt idx="55">
                  <c:v>0.86499999999999999</c:v>
                </c:pt>
                <c:pt idx="56">
                  <c:v>0.88100000000000001</c:v>
                </c:pt>
                <c:pt idx="57">
                  <c:v>0.89700000000000002</c:v>
                </c:pt>
                <c:pt idx="58">
                  <c:v>0.91300000000000003</c:v>
                </c:pt>
                <c:pt idx="59">
                  <c:v>0.92900000000000005</c:v>
                </c:pt>
                <c:pt idx="60">
                  <c:v>0.94499999999999995</c:v>
                </c:pt>
                <c:pt idx="61">
                  <c:v>0.96099999999999997</c:v>
                </c:pt>
                <c:pt idx="62">
                  <c:v>0.97699999999999998</c:v>
                </c:pt>
                <c:pt idx="63">
                  <c:v>0.99299999999999999</c:v>
                </c:pt>
                <c:pt idx="64">
                  <c:v>1.0089999999999999</c:v>
                </c:pt>
                <c:pt idx="65">
                  <c:v>1.0249999999999999</c:v>
                </c:pt>
                <c:pt idx="66">
                  <c:v>1.0409999999999999</c:v>
                </c:pt>
                <c:pt idx="67">
                  <c:v>1.0569999999999999</c:v>
                </c:pt>
                <c:pt idx="68">
                  <c:v>1.073</c:v>
                </c:pt>
                <c:pt idx="69">
                  <c:v>1.089</c:v>
                </c:pt>
                <c:pt idx="70">
                  <c:v>1.105</c:v>
                </c:pt>
                <c:pt idx="71">
                  <c:v>1.121</c:v>
                </c:pt>
                <c:pt idx="72">
                  <c:v>1.137</c:v>
                </c:pt>
                <c:pt idx="73">
                  <c:v>1.153</c:v>
                </c:pt>
                <c:pt idx="74">
                  <c:v>1.169</c:v>
                </c:pt>
                <c:pt idx="75">
                  <c:v>1.1850000000000001</c:v>
                </c:pt>
                <c:pt idx="76">
                  <c:v>1.2010000000000001</c:v>
                </c:pt>
                <c:pt idx="77">
                  <c:v>1.2170000000000001</c:v>
                </c:pt>
                <c:pt idx="78">
                  <c:v>1.2330000000000001</c:v>
                </c:pt>
                <c:pt idx="79">
                  <c:v>1.2490000000000001</c:v>
                </c:pt>
                <c:pt idx="80">
                  <c:v>1.2649999999999999</c:v>
                </c:pt>
                <c:pt idx="81">
                  <c:v>1.2809999999999999</c:v>
                </c:pt>
                <c:pt idx="82">
                  <c:v>1.2969999999999999</c:v>
                </c:pt>
                <c:pt idx="83">
                  <c:v>1.3129999999999999</c:v>
                </c:pt>
                <c:pt idx="84">
                  <c:v>1.329</c:v>
                </c:pt>
                <c:pt idx="85">
                  <c:v>1.345</c:v>
                </c:pt>
                <c:pt idx="86">
                  <c:v>1.361</c:v>
                </c:pt>
                <c:pt idx="87">
                  <c:v>1.377</c:v>
                </c:pt>
                <c:pt idx="88">
                  <c:v>1.393</c:v>
                </c:pt>
                <c:pt idx="89">
                  <c:v>1.409</c:v>
                </c:pt>
                <c:pt idx="90">
                  <c:v>1.425</c:v>
                </c:pt>
                <c:pt idx="91">
                  <c:v>1.4410000000000001</c:v>
                </c:pt>
                <c:pt idx="92">
                  <c:v>1.4570000000000001</c:v>
                </c:pt>
                <c:pt idx="93">
                  <c:v>1.4730000000000001</c:v>
                </c:pt>
                <c:pt idx="94">
                  <c:v>1.4890000000000001</c:v>
                </c:pt>
                <c:pt idx="95">
                  <c:v>1.5049999999999999</c:v>
                </c:pt>
                <c:pt idx="96">
                  <c:v>1.5209999999999999</c:v>
                </c:pt>
                <c:pt idx="97">
                  <c:v>1.5369999999999999</c:v>
                </c:pt>
                <c:pt idx="98">
                  <c:v>1.5529999999999999</c:v>
                </c:pt>
                <c:pt idx="99">
                  <c:v>1.569</c:v>
                </c:pt>
                <c:pt idx="100">
                  <c:v>1.585</c:v>
                </c:pt>
                <c:pt idx="101">
                  <c:v>1.601</c:v>
                </c:pt>
                <c:pt idx="102">
                  <c:v>1.617</c:v>
                </c:pt>
                <c:pt idx="103">
                  <c:v>1.633</c:v>
                </c:pt>
                <c:pt idx="104">
                  <c:v>1.649</c:v>
                </c:pt>
                <c:pt idx="105">
                  <c:v>1.665</c:v>
                </c:pt>
                <c:pt idx="106">
                  <c:v>1.681</c:v>
                </c:pt>
                <c:pt idx="107">
                  <c:v>1.6970000000000001</c:v>
                </c:pt>
                <c:pt idx="108">
                  <c:v>1.7130000000000001</c:v>
                </c:pt>
                <c:pt idx="109">
                  <c:v>1.7290000000000001</c:v>
                </c:pt>
                <c:pt idx="110">
                  <c:v>1.7450000000000001</c:v>
                </c:pt>
                <c:pt idx="111">
                  <c:v>1.7609999999999999</c:v>
                </c:pt>
                <c:pt idx="112">
                  <c:v>1.7769999999999999</c:v>
                </c:pt>
                <c:pt idx="113">
                  <c:v>1.7929999999999999</c:v>
                </c:pt>
                <c:pt idx="114">
                  <c:v>1.8089999999999999</c:v>
                </c:pt>
                <c:pt idx="115">
                  <c:v>1.825</c:v>
                </c:pt>
                <c:pt idx="116">
                  <c:v>1.841</c:v>
                </c:pt>
                <c:pt idx="117">
                  <c:v>1.857</c:v>
                </c:pt>
                <c:pt idx="118">
                  <c:v>1.873</c:v>
                </c:pt>
                <c:pt idx="119">
                  <c:v>1.889</c:v>
                </c:pt>
                <c:pt idx="120">
                  <c:v>1.905</c:v>
                </c:pt>
                <c:pt idx="121">
                  <c:v>1.921</c:v>
                </c:pt>
                <c:pt idx="122">
                  <c:v>1.9370000000000001</c:v>
                </c:pt>
                <c:pt idx="123">
                  <c:v>1.9530000000000001</c:v>
                </c:pt>
                <c:pt idx="124">
                  <c:v>1.9690000000000001</c:v>
                </c:pt>
                <c:pt idx="125">
                  <c:v>1.9850000000000001</c:v>
                </c:pt>
                <c:pt idx="126">
                  <c:v>2.0009999999999999</c:v>
                </c:pt>
                <c:pt idx="127">
                  <c:v>2.0169999999999999</c:v>
                </c:pt>
                <c:pt idx="128">
                  <c:v>2.0329999999999999</c:v>
                </c:pt>
                <c:pt idx="129">
                  <c:v>2.0489999999999999</c:v>
                </c:pt>
                <c:pt idx="130">
                  <c:v>2.0649999999999999</c:v>
                </c:pt>
                <c:pt idx="131">
                  <c:v>2.081</c:v>
                </c:pt>
                <c:pt idx="132">
                  <c:v>2.097</c:v>
                </c:pt>
                <c:pt idx="133">
                  <c:v>2.113</c:v>
                </c:pt>
                <c:pt idx="134">
                  <c:v>2.129</c:v>
                </c:pt>
                <c:pt idx="135">
                  <c:v>2.145</c:v>
                </c:pt>
                <c:pt idx="136">
                  <c:v>2.161</c:v>
                </c:pt>
                <c:pt idx="137">
                  <c:v>2.177</c:v>
                </c:pt>
                <c:pt idx="138">
                  <c:v>2.1930000000000001</c:v>
                </c:pt>
                <c:pt idx="139">
                  <c:v>2.2090000000000001</c:v>
                </c:pt>
                <c:pt idx="140">
                  <c:v>2.2250000000000001</c:v>
                </c:pt>
                <c:pt idx="141">
                  <c:v>2.2410000000000001</c:v>
                </c:pt>
                <c:pt idx="142">
                  <c:v>2.2570000000000001</c:v>
                </c:pt>
                <c:pt idx="143">
                  <c:v>2.2730000000000001</c:v>
                </c:pt>
                <c:pt idx="144">
                  <c:v>2.2890000000000001</c:v>
                </c:pt>
                <c:pt idx="145">
                  <c:v>2.3050000000000002</c:v>
                </c:pt>
                <c:pt idx="146">
                  <c:v>2.3210000000000002</c:v>
                </c:pt>
                <c:pt idx="147">
                  <c:v>2.3370000000000002</c:v>
                </c:pt>
                <c:pt idx="148">
                  <c:v>2.3530000000000002</c:v>
                </c:pt>
                <c:pt idx="149">
                  <c:v>2.3690000000000002</c:v>
                </c:pt>
                <c:pt idx="150">
                  <c:v>2.3849999999999998</c:v>
                </c:pt>
                <c:pt idx="151">
                  <c:v>2.4009999999999998</c:v>
                </c:pt>
                <c:pt idx="152">
                  <c:v>2.4169999999999998</c:v>
                </c:pt>
                <c:pt idx="153">
                  <c:v>2.4329999999999998</c:v>
                </c:pt>
                <c:pt idx="154">
                  <c:v>2.4489999999999998</c:v>
                </c:pt>
                <c:pt idx="155">
                  <c:v>2.4649999999999999</c:v>
                </c:pt>
                <c:pt idx="156">
                  <c:v>2.4809999999999999</c:v>
                </c:pt>
                <c:pt idx="157">
                  <c:v>2.4969999999999999</c:v>
                </c:pt>
                <c:pt idx="158">
                  <c:v>2.5129999999999999</c:v>
                </c:pt>
                <c:pt idx="159">
                  <c:v>2.5289999999999999</c:v>
                </c:pt>
                <c:pt idx="160">
                  <c:v>2.5449999999999999</c:v>
                </c:pt>
                <c:pt idx="161">
                  <c:v>2.5609999999999999</c:v>
                </c:pt>
                <c:pt idx="162">
                  <c:v>2.577</c:v>
                </c:pt>
                <c:pt idx="163">
                  <c:v>2.593</c:v>
                </c:pt>
                <c:pt idx="164">
                  <c:v>2.609</c:v>
                </c:pt>
                <c:pt idx="165">
                  <c:v>2.625</c:v>
                </c:pt>
                <c:pt idx="166">
                  <c:v>2.641</c:v>
                </c:pt>
                <c:pt idx="167">
                  <c:v>2.657</c:v>
                </c:pt>
                <c:pt idx="168">
                  <c:v>2.673</c:v>
                </c:pt>
                <c:pt idx="169">
                  <c:v>2.6890000000000001</c:v>
                </c:pt>
                <c:pt idx="170">
                  <c:v>2.7050000000000001</c:v>
                </c:pt>
                <c:pt idx="171">
                  <c:v>2.7210000000000001</c:v>
                </c:pt>
                <c:pt idx="172">
                  <c:v>2.7370000000000001</c:v>
                </c:pt>
                <c:pt idx="173">
                  <c:v>2.7530000000000001</c:v>
                </c:pt>
                <c:pt idx="174">
                  <c:v>2.7690000000000001</c:v>
                </c:pt>
                <c:pt idx="175">
                  <c:v>2.7850000000000001</c:v>
                </c:pt>
                <c:pt idx="176">
                  <c:v>2.8010000000000002</c:v>
                </c:pt>
                <c:pt idx="177">
                  <c:v>2.8170000000000002</c:v>
                </c:pt>
                <c:pt idx="178">
                  <c:v>2.8330000000000002</c:v>
                </c:pt>
                <c:pt idx="179">
                  <c:v>2.8490000000000002</c:v>
                </c:pt>
                <c:pt idx="180">
                  <c:v>2.8650000000000002</c:v>
                </c:pt>
                <c:pt idx="181">
                  <c:v>2.8809999999999998</c:v>
                </c:pt>
                <c:pt idx="182">
                  <c:v>2.8969999999999998</c:v>
                </c:pt>
                <c:pt idx="183">
                  <c:v>2.9129999999999998</c:v>
                </c:pt>
                <c:pt idx="184">
                  <c:v>2.9289999999999998</c:v>
                </c:pt>
                <c:pt idx="185">
                  <c:v>2.9449999999999998</c:v>
                </c:pt>
                <c:pt idx="186">
                  <c:v>2.9609999999999999</c:v>
                </c:pt>
                <c:pt idx="187">
                  <c:v>2.9769999999999999</c:v>
                </c:pt>
                <c:pt idx="188">
                  <c:v>2.9929999999999999</c:v>
                </c:pt>
                <c:pt idx="189">
                  <c:v>3.0089999999999999</c:v>
                </c:pt>
                <c:pt idx="190">
                  <c:v>3.0249999999999999</c:v>
                </c:pt>
                <c:pt idx="191">
                  <c:v>3.0409999999999999</c:v>
                </c:pt>
                <c:pt idx="192">
                  <c:v>3.0569999999999999</c:v>
                </c:pt>
                <c:pt idx="193">
                  <c:v>3.073</c:v>
                </c:pt>
                <c:pt idx="194">
                  <c:v>3.089</c:v>
                </c:pt>
                <c:pt idx="195">
                  <c:v>3.105</c:v>
                </c:pt>
                <c:pt idx="196">
                  <c:v>3.121</c:v>
                </c:pt>
                <c:pt idx="197">
                  <c:v>3.137</c:v>
                </c:pt>
                <c:pt idx="198">
                  <c:v>3.153</c:v>
                </c:pt>
                <c:pt idx="199">
                  <c:v>3.169</c:v>
                </c:pt>
                <c:pt idx="200">
                  <c:v>3.1850000000000001</c:v>
                </c:pt>
                <c:pt idx="201">
                  <c:v>3.2010000000000001</c:v>
                </c:pt>
                <c:pt idx="202">
                  <c:v>3.2170000000000001</c:v>
                </c:pt>
                <c:pt idx="203">
                  <c:v>3.2330000000000001</c:v>
                </c:pt>
                <c:pt idx="204">
                  <c:v>3.2490000000000001</c:v>
                </c:pt>
                <c:pt idx="205">
                  <c:v>3.2650000000000001</c:v>
                </c:pt>
                <c:pt idx="206">
                  <c:v>3.2810000000000001</c:v>
                </c:pt>
                <c:pt idx="207">
                  <c:v>3.2970000000000002</c:v>
                </c:pt>
                <c:pt idx="208">
                  <c:v>3.3130000000000002</c:v>
                </c:pt>
                <c:pt idx="209">
                  <c:v>3.3290000000000002</c:v>
                </c:pt>
                <c:pt idx="210">
                  <c:v>3.3450000000000002</c:v>
                </c:pt>
                <c:pt idx="211">
                  <c:v>3.3610000000000002</c:v>
                </c:pt>
                <c:pt idx="212">
                  <c:v>3.3769999999999998</c:v>
                </c:pt>
                <c:pt idx="213">
                  <c:v>3.3929999999999998</c:v>
                </c:pt>
                <c:pt idx="214">
                  <c:v>3.4089999999999998</c:v>
                </c:pt>
                <c:pt idx="215">
                  <c:v>3.4249999999999998</c:v>
                </c:pt>
                <c:pt idx="216">
                  <c:v>3.4409999999999998</c:v>
                </c:pt>
                <c:pt idx="217">
                  <c:v>3.4569999999999999</c:v>
                </c:pt>
                <c:pt idx="218">
                  <c:v>3.4729999999999999</c:v>
                </c:pt>
                <c:pt idx="219">
                  <c:v>3.4889999999999999</c:v>
                </c:pt>
                <c:pt idx="220">
                  <c:v>3.5049999999999999</c:v>
                </c:pt>
                <c:pt idx="221">
                  <c:v>3.5209999999999999</c:v>
                </c:pt>
                <c:pt idx="222">
                  <c:v>3.5369999999999999</c:v>
                </c:pt>
                <c:pt idx="223">
                  <c:v>3.5529999999999999</c:v>
                </c:pt>
                <c:pt idx="224">
                  <c:v>3.569</c:v>
                </c:pt>
                <c:pt idx="225">
                  <c:v>3.585</c:v>
                </c:pt>
                <c:pt idx="226">
                  <c:v>3.601</c:v>
                </c:pt>
                <c:pt idx="227">
                  <c:v>3.617</c:v>
                </c:pt>
                <c:pt idx="228">
                  <c:v>3.633</c:v>
                </c:pt>
                <c:pt idx="229">
                  <c:v>3.649</c:v>
                </c:pt>
                <c:pt idx="230">
                  <c:v>3.665</c:v>
                </c:pt>
                <c:pt idx="231">
                  <c:v>3.681</c:v>
                </c:pt>
                <c:pt idx="232">
                  <c:v>3.6970000000000001</c:v>
                </c:pt>
                <c:pt idx="233">
                  <c:v>3.7130000000000001</c:v>
                </c:pt>
                <c:pt idx="234">
                  <c:v>3.7370000000000001</c:v>
                </c:pt>
                <c:pt idx="235">
                  <c:v>3.76</c:v>
                </c:pt>
                <c:pt idx="236">
                  <c:v>3.7759999999999998</c:v>
                </c:pt>
                <c:pt idx="237">
                  <c:v>3.7919999999999998</c:v>
                </c:pt>
                <c:pt idx="238">
                  <c:v>3.8079999999999998</c:v>
                </c:pt>
                <c:pt idx="239">
                  <c:v>3.8239999999999998</c:v>
                </c:pt>
                <c:pt idx="240">
                  <c:v>3.84</c:v>
                </c:pt>
                <c:pt idx="241">
                  <c:v>3.8559999999999999</c:v>
                </c:pt>
                <c:pt idx="242">
                  <c:v>3.8719999999999999</c:v>
                </c:pt>
                <c:pt idx="243">
                  <c:v>3.8879999999999999</c:v>
                </c:pt>
                <c:pt idx="244">
                  <c:v>3.9039999999999999</c:v>
                </c:pt>
                <c:pt idx="245">
                  <c:v>3.92</c:v>
                </c:pt>
                <c:pt idx="246">
                  <c:v>3.9359999999999999</c:v>
                </c:pt>
                <c:pt idx="247">
                  <c:v>3.952</c:v>
                </c:pt>
                <c:pt idx="248">
                  <c:v>3.968</c:v>
                </c:pt>
                <c:pt idx="249">
                  <c:v>3.984</c:v>
                </c:pt>
                <c:pt idx="250">
                  <c:v>4</c:v>
                </c:pt>
                <c:pt idx="251">
                  <c:v>4.016</c:v>
                </c:pt>
                <c:pt idx="252">
                  <c:v>4.032</c:v>
                </c:pt>
                <c:pt idx="253">
                  <c:v>4.048</c:v>
                </c:pt>
                <c:pt idx="254">
                  <c:v>4.0640000000000001</c:v>
                </c:pt>
                <c:pt idx="255">
                  <c:v>4.08</c:v>
                </c:pt>
                <c:pt idx="256">
                  <c:v>4.0960000000000001</c:v>
                </c:pt>
                <c:pt idx="257">
                  <c:v>4.1120000000000001</c:v>
                </c:pt>
                <c:pt idx="258">
                  <c:v>4.1280000000000001</c:v>
                </c:pt>
                <c:pt idx="259">
                  <c:v>4.1440000000000001</c:v>
                </c:pt>
                <c:pt idx="260">
                  <c:v>4.16</c:v>
                </c:pt>
                <c:pt idx="261">
                  <c:v>4.1760000000000002</c:v>
                </c:pt>
                <c:pt idx="262">
                  <c:v>4.1920000000000002</c:v>
                </c:pt>
                <c:pt idx="263">
                  <c:v>4.2080000000000002</c:v>
                </c:pt>
                <c:pt idx="264">
                  <c:v>4.2240000000000002</c:v>
                </c:pt>
                <c:pt idx="265">
                  <c:v>4.24</c:v>
                </c:pt>
                <c:pt idx="266">
                  <c:v>4.2560000000000002</c:v>
                </c:pt>
                <c:pt idx="267">
                  <c:v>4.2720000000000002</c:v>
                </c:pt>
                <c:pt idx="268">
                  <c:v>4.2880000000000003</c:v>
                </c:pt>
                <c:pt idx="269">
                  <c:v>4.3040000000000003</c:v>
                </c:pt>
                <c:pt idx="270">
                  <c:v>4.32</c:v>
                </c:pt>
                <c:pt idx="271">
                  <c:v>4.3360000000000003</c:v>
                </c:pt>
                <c:pt idx="272">
                  <c:v>4.3520000000000003</c:v>
                </c:pt>
                <c:pt idx="273">
                  <c:v>4.3680000000000003</c:v>
                </c:pt>
                <c:pt idx="274">
                  <c:v>4.3840000000000003</c:v>
                </c:pt>
                <c:pt idx="275">
                  <c:v>4.4000000000000004</c:v>
                </c:pt>
                <c:pt idx="276">
                  <c:v>4.4160000000000004</c:v>
                </c:pt>
                <c:pt idx="277">
                  <c:v>4.4320000000000004</c:v>
                </c:pt>
                <c:pt idx="278">
                  <c:v>4.4480000000000004</c:v>
                </c:pt>
                <c:pt idx="279">
                  <c:v>4.4640000000000004</c:v>
                </c:pt>
                <c:pt idx="280">
                  <c:v>4.4800000000000004</c:v>
                </c:pt>
                <c:pt idx="281">
                  <c:v>4.4960000000000004</c:v>
                </c:pt>
                <c:pt idx="282">
                  <c:v>4.5119999999999996</c:v>
                </c:pt>
                <c:pt idx="283">
                  <c:v>4.5279999999999996</c:v>
                </c:pt>
                <c:pt idx="284">
                  <c:v>4.5439999999999996</c:v>
                </c:pt>
                <c:pt idx="285">
                  <c:v>4.5599999999999996</c:v>
                </c:pt>
                <c:pt idx="286">
                  <c:v>4.5759999999999996</c:v>
                </c:pt>
                <c:pt idx="287">
                  <c:v>4.5919999999999996</c:v>
                </c:pt>
                <c:pt idx="288">
                  <c:v>4.6079999999999997</c:v>
                </c:pt>
                <c:pt idx="289">
                  <c:v>4.6239999999999997</c:v>
                </c:pt>
                <c:pt idx="290">
                  <c:v>4.6399999999999997</c:v>
                </c:pt>
                <c:pt idx="291">
                  <c:v>4.6559999999999997</c:v>
                </c:pt>
                <c:pt idx="292">
                  <c:v>4.6719999999999997</c:v>
                </c:pt>
                <c:pt idx="293">
                  <c:v>4.6879999999999997</c:v>
                </c:pt>
                <c:pt idx="294">
                  <c:v>4.7039999999999997</c:v>
                </c:pt>
                <c:pt idx="295">
                  <c:v>4.72</c:v>
                </c:pt>
                <c:pt idx="296">
                  <c:v>4.7359999999999998</c:v>
                </c:pt>
                <c:pt idx="297">
                  <c:v>4.7519999999999998</c:v>
                </c:pt>
                <c:pt idx="298">
                  <c:v>4.7679999999999998</c:v>
                </c:pt>
                <c:pt idx="299">
                  <c:v>4.7839999999999998</c:v>
                </c:pt>
                <c:pt idx="300">
                  <c:v>4.8</c:v>
                </c:pt>
                <c:pt idx="301">
                  <c:v>4.8159999999999998</c:v>
                </c:pt>
                <c:pt idx="302">
                  <c:v>4.8319999999999999</c:v>
                </c:pt>
                <c:pt idx="303">
                  <c:v>4.8479999999999999</c:v>
                </c:pt>
                <c:pt idx="304">
                  <c:v>4.8639999999999999</c:v>
                </c:pt>
                <c:pt idx="305">
                  <c:v>4.88</c:v>
                </c:pt>
                <c:pt idx="306">
                  <c:v>4.8959999999999999</c:v>
                </c:pt>
                <c:pt idx="307">
                  <c:v>4.9119999999999999</c:v>
                </c:pt>
                <c:pt idx="308">
                  <c:v>4.9279999999999999</c:v>
                </c:pt>
                <c:pt idx="309">
                  <c:v>4.944</c:v>
                </c:pt>
                <c:pt idx="310">
                  <c:v>4.96</c:v>
                </c:pt>
                <c:pt idx="311">
                  <c:v>4.976</c:v>
                </c:pt>
                <c:pt idx="312">
                  <c:v>4.992</c:v>
                </c:pt>
                <c:pt idx="313">
                  <c:v>5.008</c:v>
                </c:pt>
                <c:pt idx="314">
                  <c:v>5.024</c:v>
                </c:pt>
                <c:pt idx="315">
                  <c:v>5.04</c:v>
                </c:pt>
                <c:pt idx="316">
                  <c:v>5.056</c:v>
                </c:pt>
                <c:pt idx="317">
                  <c:v>5.0720000000000001</c:v>
                </c:pt>
                <c:pt idx="318">
                  <c:v>5.0880000000000001</c:v>
                </c:pt>
                <c:pt idx="319">
                  <c:v>5.1040000000000001</c:v>
                </c:pt>
                <c:pt idx="320">
                  <c:v>5.12</c:v>
                </c:pt>
                <c:pt idx="321">
                  <c:v>5.1360000000000001</c:v>
                </c:pt>
                <c:pt idx="322">
                  <c:v>5.1520000000000001</c:v>
                </c:pt>
                <c:pt idx="323">
                  <c:v>5.1680000000000001</c:v>
                </c:pt>
                <c:pt idx="324">
                  <c:v>5.1840000000000002</c:v>
                </c:pt>
                <c:pt idx="325">
                  <c:v>5.2</c:v>
                </c:pt>
                <c:pt idx="326">
                  <c:v>5.2160000000000002</c:v>
                </c:pt>
                <c:pt idx="327">
                  <c:v>5.2320000000000002</c:v>
                </c:pt>
                <c:pt idx="328">
                  <c:v>5.2480000000000002</c:v>
                </c:pt>
                <c:pt idx="329">
                  <c:v>5.2640000000000002</c:v>
                </c:pt>
                <c:pt idx="330">
                  <c:v>5.28</c:v>
                </c:pt>
                <c:pt idx="331">
                  <c:v>5.2960000000000003</c:v>
                </c:pt>
                <c:pt idx="332">
                  <c:v>5.3120000000000003</c:v>
                </c:pt>
                <c:pt idx="333">
                  <c:v>5.3280000000000003</c:v>
                </c:pt>
                <c:pt idx="334">
                  <c:v>5.3440000000000003</c:v>
                </c:pt>
                <c:pt idx="335">
                  <c:v>5.36</c:v>
                </c:pt>
                <c:pt idx="336">
                  <c:v>5.3760000000000003</c:v>
                </c:pt>
                <c:pt idx="337">
                  <c:v>5.3920000000000003</c:v>
                </c:pt>
                <c:pt idx="338">
                  <c:v>5.4080000000000004</c:v>
                </c:pt>
                <c:pt idx="339">
                  <c:v>5.4240000000000004</c:v>
                </c:pt>
                <c:pt idx="340">
                  <c:v>5.44</c:v>
                </c:pt>
                <c:pt idx="341">
                  <c:v>5.4560000000000004</c:v>
                </c:pt>
                <c:pt idx="342">
                  <c:v>5.4720000000000004</c:v>
                </c:pt>
                <c:pt idx="343">
                  <c:v>5.4880000000000004</c:v>
                </c:pt>
                <c:pt idx="344">
                  <c:v>5.5039999999999996</c:v>
                </c:pt>
                <c:pt idx="345">
                  <c:v>5.52</c:v>
                </c:pt>
                <c:pt idx="346">
                  <c:v>5.5359999999999996</c:v>
                </c:pt>
                <c:pt idx="347">
                  <c:v>5.5519999999999996</c:v>
                </c:pt>
                <c:pt idx="348">
                  <c:v>5.5679999999999996</c:v>
                </c:pt>
                <c:pt idx="349">
                  <c:v>5.5839999999999996</c:v>
                </c:pt>
                <c:pt idx="350">
                  <c:v>5.6</c:v>
                </c:pt>
                <c:pt idx="351">
                  <c:v>5.6159999999999997</c:v>
                </c:pt>
                <c:pt idx="352">
                  <c:v>5.6319999999999997</c:v>
                </c:pt>
                <c:pt idx="353">
                  <c:v>5.6479999999999997</c:v>
                </c:pt>
                <c:pt idx="354">
                  <c:v>5.6639999999999997</c:v>
                </c:pt>
                <c:pt idx="355">
                  <c:v>5.68</c:v>
                </c:pt>
                <c:pt idx="356">
                  <c:v>5.6959999999999997</c:v>
                </c:pt>
                <c:pt idx="357">
                  <c:v>5.7119999999999997</c:v>
                </c:pt>
                <c:pt idx="358">
                  <c:v>5.7279999999999998</c:v>
                </c:pt>
                <c:pt idx="359">
                  <c:v>5.7439999999999998</c:v>
                </c:pt>
                <c:pt idx="360">
                  <c:v>5.76</c:v>
                </c:pt>
                <c:pt idx="361">
                  <c:v>5.7759999999999998</c:v>
                </c:pt>
                <c:pt idx="362">
                  <c:v>5.7919999999999998</c:v>
                </c:pt>
                <c:pt idx="363">
                  <c:v>5.8079999999999998</c:v>
                </c:pt>
                <c:pt idx="364">
                  <c:v>5.8239999999999998</c:v>
                </c:pt>
                <c:pt idx="365">
                  <c:v>5.84</c:v>
                </c:pt>
                <c:pt idx="366">
                  <c:v>5.8559999999999999</c:v>
                </c:pt>
                <c:pt idx="367">
                  <c:v>5.8719999999999999</c:v>
                </c:pt>
                <c:pt idx="368">
                  <c:v>5.8879999999999999</c:v>
                </c:pt>
                <c:pt idx="369">
                  <c:v>5.9039999999999999</c:v>
                </c:pt>
                <c:pt idx="370">
                  <c:v>5.92</c:v>
                </c:pt>
                <c:pt idx="371">
                  <c:v>5.9359999999999999</c:v>
                </c:pt>
                <c:pt idx="372">
                  <c:v>5.952</c:v>
                </c:pt>
                <c:pt idx="373">
                  <c:v>5.968</c:v>
                </c:pt>
                <c:pt idx="374">
                  <c:v>5.984</c:v>
                </c:pt>
                <c:pt idx="375">
                  <c:v>6</c:v>
                </c:pt>
                <c:pt idx="376">
                  <c:v>6.016</c:v>
                </c:pt>
                <c:pt idx="377">
                  <c:v>6.032</c:v>
                </c:pt>
                <c:pt idx="378">
                  <c:v>6.048</c:v>
                </c:pt>
                <c:pt idx="379">
                  <c:v>6.0640000000000001</c:v>
                </c:pt>
                <c:pt idx="380">
                  <c:v>6.08</c:v>
                </c:pt>
                <c:pt idx="381">
                  <c:v>6.0960000000000001</c:v>
                </c:pt>
                <c:pt idx="382">
                  <c:v>6.1120000000000001</c:v>
                </c:pt>
                <c:pt idx="383">
                  <c:v>6.1280000000000001</c:v>
                </c:pt>
                <c:pt idx="384">
                  <c:v>6.1440000000000001</c:v>
                </c:pt>
                <c:pt idx="385">
                  <c:v>6.16</c:v>
                </c:pt>
                <c:pt idx="386">
                  <c:v>6.1760000000000002</c:v>
                </c:pt>
                <c:pt idx="387">
                  <c:v>6.1920000000000002</c:v>
                </c:pt>
                <c:pt idx="388">
                  <c:v>6.2080000000000002</c:v>
                </c:pt>
                <c:pt idx="389">
                  <c:v>6.2240000000000002</c:v>
                </c:pt>
                <c:pt idx="390">
                  <c:v>6.24</c:v>
                </c:pt>
                <c:pt idx="391">
                  <c:v>6.2560000000000002</c:v>
                </c:pt>
                <c:pt idx="392">
                  <c:v>6.2720000000000002</c:v>
                </c:pt>
                <c:pt idx="393">
                  <c:v>6.2880000000000003</c:v>
                </c:pt>
                <c:pt idx="394">
                  <c:v>6.3040000000000003</c:v>
                </c:pt>
                <c:pt idx="395">
                  <c:v>6.32</c:v>
                </c:pt>
                <c:pt idx="396">
                  <c:v>6.3360000000000003</c:v>
                </c:pt>
                <c:pt idx="397">
                  <c:v>6.3520000000000003</c:v>
                </c:pt>
                <c:pt idx="398">
                  <c:v>6.3680000000000003</c:v>
                </c:pt>
                <c:pt idx="399">
                  <c:v>6.3840000000000003</c:v>
                </c:pt>
                <c:pt idx="400">
                  <c:v>6.4</c:v>
                </c:pt>
                <c:pt idx="401">
                  <c:v>6.4160000000000004</c:v>
                </c:pt>
                <c:pt idx="402">
                  <c:v>6.4320000000000004</c:v>
                </c:pt>
                <c:pt idx="403">
                  <c:v>6.4480000000000004</c:v>
                </c:pt>
                <c:pt idx="404">
                  <c:v>6.4640000000000004</c:v>
                </c:pt>
                <c:pt idx="405">
                  <c:v>6.48</c:v>
                </c:pt>
                <c:pt idx="406">
                  <c:v>6.4960000000000004</c:v>
                </c:pt>
                <c:pt idx="407">
                  <c:v>6.5119999999999996</c:v>
                </c:pt>
                <c:pt idx="408">
                  <c:v>6.5279999999999996</c:v>
                </c:pt>
                <c:pt idx="409">
                  <c:v>6.5439999999999996</c:v>
                </c:pt>
                <c:pt idx="410">
                  <c:v>6.56</c:v>
                </c:pt>
                <c:pt idx="411">
                  <c:v>6.5759999999999996</c:v>
                </c:pt>
                <c:pt idx="412">
                  <c:v>6.5919999999999996</c:v>
                </c:pt>
                <c:pt idx="413">
                  <c:v>6.6079999999999997</c:v>
                </c:pt>
                <c:pt idx="414">
                  <c:v>6.6239999999999997</c:v>
                </c:pt>
                <c:pt idx="415">
                  <c:v>6.64</c:v>
                </c:pt>
                <c:pt idx="416">
                  <c:v>6.6559999999999997</c:v>
                </c:pt>
                <c:pt idx="417">
                  <c:v>6.6719999999999997</c:v>
                </c:pt>
                <c:pt idx="418">
                  <c:v>6.6879999999999997</c:v>
                </c:pt>
                <c:pt idx="419">
                  <c:v>6.7039999999999997</c:v>
                </c:pt>
                <c:pt idx="420">
                  <c:v>6.72</c:v>
                </c:pt>
                <c:pt idx="421">
                  <c:v>6.7359999999999998</c:v>
                </c:pt>
                <c:pt idx="422">
                  <c:v>6.7519999999999998</c:v>
                </c:pt>
                <c:pt idx="423">
                  <c:v>6.7679999999999998</c:v>
                </c:pt>
                <c:pt idx="424">
                  <c:v>6.7839999999999998</c:v>
                </c:pt>
                <c:pt idx="425">
                  <c:v>6.8</c:v>
                </c:pt>
                <c:pt idx="426">
                  <c:v>6.8159999999999998</c:v>
                </c:pt>
                <c:pt idx="427">
                  <c:v>6.8319999999999999</c:v>
                </c:pt>
                <c:pt idx="428">
                  <c:v>6.8479999999999999</c:v>
                </c:pt>
                <c:pt idx="429">
                  <c:v>6.8639999999999999</c:v>
                </c:pt>
                <c:pt idx="430">
                  <c:v>6.88</c:v>
                </c:pt>
                <c:pt idx="431">
                  <c:v>6.8959999999999999</c:v>
                </c:pt>
                <c:pt idx="432">
                  <c:v>6.9119999999999999</c:v>
                </c:pt>
                <c:pt idx="433">
                  <c:v>6.9279999999999999</c:v>
                </c:pt>
                <c:pt idx="434">
                  <c:v>6.944</c:v>
                </c:pt>
                <c:pt idx="435">
                  <c:v>6.96</c:v>
                </c:pt>
                <c:pt idx="436">
                  <c:v>6.976</c:v>
                </c:pt>
                <c:pt idx="437">
                  <c:v>6.992</c:v>
                </c:pt>
                <c:pt idx="438">
                  <c:v>7.008</c:v>
                </c:pt>
                <c:pt idx="439">
                  <c:v>7.024</c:v>
                </c:pt>
                <c:pt idx="440">
                  <c:v>7.04</c:v>
                </c:pt>
                <c:pt idx="441">
                  <c:v>7.056</c:v>
                </c:pt>
                <c:pt idx="442">
                  <c:v>7.0720000000000001</c:v>
                </c:pt>
                <c:pt idx="443">
                  <c:v>7.0880000000000001</c:v>
                </c:pt>
                <c:pt idx="444">
                  <c:v>7.1040000000000001</c:v>
                </c:pt>
                <c:pt idx="445">
                  <c:v>7.12</c:v>
                </c:pt>
                <c:pt idx="446">
                  <c:v>7.1360000000000001</c:v>
                </c:pt>
                <c:pt idx="447">
                  <c:v>7.1520000000000001</c:v>
                </c:pt>
                <c:pt idx="448">
                  <c:v>7.1680000000000001</c:v>
                </c:pt>
                <c:pt idx="449">
                  <c:v>7.1840000000000002</c:v>
                </c:pt>
                <c:pt idx="450">
                  <c:v>7.2</c:v>
                </c:pt>
                <c:pt idx="451">
                  <c:v>7.2160000000000002</c:v>
                </c:pt>
                <c:pt idx="452">
                  <c:v>7.2320000000000002</c:v>
                </c:pt>
                <c:pt idx="453">
                  <c:v>7.2480000000000002</c:v>
                </c:pt>
                <c:pt idx="454">
                  <c:v>7.2640000000000002</c:v>
                </c:pt>
                <c:pt idx="455">
                  <c:v>7.28</c:v>
                </c:pt>
                <c:pt idx="456">
                  <c:v>7.2960000000000003</c:v>
                </c:pt>
                <c:pt idx="457">
                  <c:v>7.3120000000000003</c:v>
                </c:pt>
                <c:pt idx="458">
                  <c:v>7.3280000000000003</c:v>
                </c:pt>
                <c:pt idx="459">
                  <c:v>7.3440000000000003</c:v>
                </c:pt>
                <c:pt idx="460">
                  <c:v>7.36</c:v>
                </c:pt>
                <c:pt idx="461">
                  <c:v>7.3760000000000003</c:v>
                </c:pt>
                <c:pt idx="462">
                  <c:v>7.3920000000000003</c:v>
                </c:pt>
                <c:pt idx="463">
                  <c:v>7.4080000000000004</c:v>
                </c:pt>
                <c:pt idx="464">
                  <c:v>7.4240000000000004</c:v>
                </c:pt>
                <c:pt idx="465">
                  <c:v>7.44</c:v>
                </c:pt>
                <c:pt idx="466">
                  <c:v>7.4560000000000004</c:v>
                </c:pt>
                <c:pt idx="467">
                  <c:v>7.4720000000000004</c:v>
                </c:pt>
                <c:pt idx="468">
                  <c:v>7.4880000000000004</c:v>
                </c:pt>
                <c:pt idx="469">
                  <c:v>7.5039999999999996</c:v>
                </c:pt>
                <c:pt idx="470">
                  <c:v>7.52</c:v>
                </c:pt>
                <c:pt idx="471">
                  <c:v>7.5359999999999996</c:v>
                </c:pt>
                <c:pt idx="472">
                  <c:v>7.5519999999999996</c:v>
                </c:pt>
                <c:pt idx="473">
                  <c:v>7.5679999999999996</c:v>
                </c:pt>
                <c:pt idx="474">
                  <c:v>7.5839999999999996</c:v>
                </c:pt>
                <c:pt idx="475">
                  <c:v>7.6</c:v>
                </c:pt>
                <c:pt idx="476">
                  <c:v>7.6159999999999997</c:v>
                </c:pt>
                <c:pt idx="477">
                  <c:v>7.6319999999999997</c:v>
                </c:pt>
                <c:pt idx="478">
                  <c:v>7.6479999999999997</c:v>
                </c:pt>
                <c:pt idx="479">
                  <c:v>7.6639999999999997</c:v>
                </c:pt>
                <c:pt idx="480">
                  <c:v>7.68</c:v>
                </c:pt>
                <c:pt idx="481">
                  <c:v>7.6959999999999997</c:v>
                </c:pt>
                <c:pt idx="482">
                  <c:v>7.7119999999999997</c:v>
                </c:pt>
                <c:pt idx="483">
                  <c:v>7.7279999999999998</c:v>
                </c:pt>
                <c:pt idx="484">
                  <c:v>7.7439999999999998</c:v>
                </c:pt>
                <c:pt idx="485">
                  <c:v>7.76</c:v>
                </c:pt>
                <c:pt idx="486">
                  <c:v>7.7759999999999998</c:v>
                </c:pt>
                <c:pt idx="487">
                  <c:v>7.7919999999999998</c:v>
                </c:pt>
                <c:pt idx="488">
                  <c:v>7.8079999999999998</c:v>
                </c:pt>
                <c:pt idx="489">
                  <c:v>7.8239999999999998</c:v>
                </c:pt>
                <c:pt idx="490">
                  <c:v>7.84</c:v>
                </c:pt>
                <c:pt idx="491">
                  <c:v>7.8559999999999999</c:v>
                </c:pt>
                <c:pt idx="492">
                  <c:v>7.8719999999999999</c:v>
                </c:pt>
                <c:pt idx="493">
                  <c:v>7.8879999999999999</c:v>
                </c:pt>
                <c:pt idx="494">
                  <c:v>7.9039999999999999</c:v>
                </c:pt>
                <c:pt idx="495">
                  <c:v>7.92</c:v>
                </c:pt>
                <c:pt idx="496">
                  <c:v>7.9359999999999999</c:v>
                </c:pt>
                <c:pt idx="497">
                  <c:v>7.952</c:v>
                </c:pt>
                <c:pt idx="498">
                  <c:v>7.968</c:v>
                </c:pt>
                <c:pt idx="499">
                  <c:v>7.984</c:v>
                </c:pt>
                <c:pt idx="500">
                  <c:v>8</c:v>
                </c:pt>
                <c:pt idx="501">
                  <c:v>8.016</c:v>
                </c:pt>
                <c:pt idx="502">
                  <c:v>8.032</c:v>
                </c:pt>
                <c:pt idx="503">
                  <c:v>8.048</c:v>
                </c:pt>
                <c:pt idx="504">
                  <c:v>8.0640000000000001</c:v>
                </c:pt>
                <c:pt idx="505">
                  <c:v>8.08</c:v>
                </c:pt>
                <c:pt idx="506">
                  <c:v>8.0960000000000001</c:v>
                </c:pt>
                <c:pt idx="507">
                  <c:v>8.1120000000000001</c:v>
                </c:pt>
                <c:pt idx="508">
                  <c:v>8.1280000000000001</c:v>
                </c:pt>
                <c:pt idx="509">
                  <c:v>8.1440000000000001</c:v>
                </c:pt>
                <c:pt idx="510">
                  <c:v>8.16</c:v>
                </c:pt>
                <c:pt idx="511">
                  <c:v>8.1760000000000002</c:v>
                </c:pt>
                <c:pt idx="512">
                  <c:v>8.1920000000000002</c:v>
                </c:pt>
                <c:pt idx="513">
                  <c:v>8.2080000000000002</c:v>
                </c:pt>
                <c:pt idx="514">
                  <c:v>8.2240000000000002</c:v>
                </c:pt>
                <c:pt idx="515">
                  <c:v>8.24</c:v>
                </c:pt>
                <c:pt idx="516">
                  <c:v>8.2560000000000002</c:v>
                </c:pt>
                <c:pt idx="517">
                  <c:v>8.2720000000000002</c:v>
                </c:pt>
                <c:pt idx="518">
                  <c:v>8.2880000000000003</c:v>
                </c:pt>
                <c:pt idx="519">
                  <c:v>8.3040000000000003</c:v>
                </c:pt>
                <c:pt idx="520">
                  <c:v>8.32</c:v>
                </c:pt>
                <c:pt idx="521">
                  <c:v>8.3360000000000003</c:v>
                </c:pt>
                <c:pt idx="522">
                  <c:v>8.3520000000000003</c:v>
                </c:pt>
                <c:pt idx="523">
                  <c:v>8.3680000000000003</c:v>
                </c:pt>
                <c:pt idx="524">
                  <c:v>8.3840000000000003</c:v>
                </c:pt>
                <c:pt idx="525">
                  <c:v>8.4</c:v>
                </c:pt>
                <c:pt idx="526">
                  <c:v>8.4160000000000004</c:v>
                </c:pt>
                <c:pt idx="527">
                  <c:v>8.4320000000000004</c:v>
                </c:pt>
                <c:pt idx="528">
                  <c:v>8.4480000000000004</c:v>
                </c:pt>
                <c:pt idx="529">
                  <c:v>8.4640000000000004</c:v>
                </c:pt>
                <c:pt idx="530">
                  <c:v>8.48</c:v>
                </c:pt>
                <c:pt idx="531">
                  <c:v>8.4960000000000004</c:v>
                </c:pt>
                <c:pt idx="532">
                  <c:v>8.5120000000000005</c:v>
                </c:pt>
                <c:pt idx="533">
                  <c:v>8.5280000000000005</c:v>
                </c:pt>
                <c:pt idx="534">
                  <c:v>8.5440000000000005</c:v>
                </c:pt>
                <c:pt idx="535">
                  <c:v>8.56</c:v>
                </c:pt>
                <c:pt idx="536">
                  <c:v>8.5760000000000005</c:v>
                </c:pt>
                <c:pt idx="537">
                  <c:v>8.5920000000000005</c:v>
                </c:pt>
                <c:pt idx="538">
                  <c:v>8.6080000000000005</c:v>
                </c:pt>
                <c:pt idx="539">
                  <c:v>8.6240000000000006</c:v>
                </c:pt>
                <c:pt idx="540">
                  <c:v>8.64</c:v>
                </c:pt>
                <c:pt idx="541">
                  <c:v>8.6560000000000006</c:v>
                </c:pt>
                <c:pt idx="542">
                  <c:v>8.6720000000000006</c:v>
                </c:pt>
                <c:pt idx="543">
                  <c:v>8.6880000000000006</c:v>
                </c:pt>
                <c:pt idx="544">
                  <c:v>8.7040000000000006</c:v>
                </c:pt>
                <c:pt idx="545">
                  <c:v>8.7200000000000006</c:v>
                </c:pt>
                <c:pt idx="546">
                  <c:v>8.7360000000000007</c:v>
                </c:pt>
                <c:pt idx="547">
                  <c:v>8.7520000000000007</c:v>
                </c:pt>
                <c:pt idx="548">
                  <c:v>8.7680000000000007</c:v>
                </c:pt>
                <c:pt idx="549">
                  <c:v>8.7840000000000007</c:v>
                </c:pt>
                <c:pt idx="550">
                  <c:v>8.8000000000000007</c:v>
                </c:pt>
                <c:pt idx="551">
                  <c:v>8.8160000000000007</c:v>
                </c:pt>
                <c:pt idx="552">
                  <c:v>8.8320000000000007</c:v>
                </c:pt>
                <c:pt idx="553">
                  <c:v>8.8480000000000008</c:v>
                </c:pt>
                <c:pt idx="554">
                  <c:v>8.8640000000000008</c:v>
                </c:pt>
                <c:pt idx="555">
                  <c:v>8.8800000000000008</c:v>
                </c:pt>
                <c:pt idx="556">
                  <c:v>8.8960000000000008</c:v>
                </c:pt>
                <c:pt idx="557">
                  <c:v>8.9120000000000008</c:v>
                </c:pt>
                <c:pt idx="558">
                  <c:v>8.9280000000000008</c:v>
                </c:pt>
                <c:pt idx="559">
                  <c:v>8.9440000000000008</c:v>
                </c:pt>
                <c:pt idx="560">
                  <c:v>8.9600000000000009</c:v>
                </c:pt>
                <c:pt idx="561">
                  <c:v>8.9760000000000009</c:v>
                </c:pt>
                <c:pt idx="562">
                  <c:v>8.9920000000000009</c:v>
                </c:pt>
                <c:pt idx="563">
                  <c:v>9.0079999999999991</c:v>
                </c:pt>
                <c:pt idx="564">
                  <c:v>9.0239999999999991</c:v>
                </c:pt>
                <c:pt idx="565">
                  <c:v>9.0399999999999991</c:v>
                </c:pt>
                <c:pt idx="566">
                  <c:v>9.0559999999999992</c:v>
                </c:pt>
                <c:pt idx="567">
                  <c:v>9.0719999999999992</c:v>
                </c:pt>
                <c:pt idx="568">
                  <c:v>9.0879999999999992</c:v>
                </c:pt>
                <c:pt idx="569">
                  <c:v>9.1039999999999992</c:v>
                </c:pt>
                <c:pt idx="570">
                  <c:v>9.1199999999999992</c:v>
                </c:pt>
                <c:pt idx="571">
                  <c:v>9.1359999999999992</c:v>
                </c:pt>
                <c:pt idx="572">
                  <c:v>9.1519999999999992</c:v>
                </c:pt>
                <c:pt idx="573">
                  <c:v>9.1679999999999993</c:v>
                </c:pt>
                <c:pt idx="574">
                  <c:v>9.1839999999999993</c:v>
                </c:pt>
                <c:pt idx="575">
                  <c:v>9.1999999999999993</c:v>
                </c:pt>
                <c:pt idx="576">
                  <c:v>9.2159999999999993</c:v>
                </c:pt>
                <c:pt idx="577">
                  <c:v>9.2319999999999993</c:v>
                </c:pt>
                <c:pt idx="578">
                  <c:v>9.2479999999999993</c:v>
                </c:pt>
                <c:pt idx="579">
                  <c:v>9.2639999999999993</c:v>
                </c:pt>
                <c:pt idx="580">
                  <c:v>9.2799999999999994</c:v>
                </c:pt>
                <c:pt idx="581">
                  <c:v>9.2959999999999994</c:v>
                </c:pt>
                <c:pt idx="582">
                  <c:v>9.3119999999999994</c:v>
                </c:pt>
                <c:pt idx="583">
                  <c:v>9.3279999999999994</c:v>
                </c:pt>
                <c:pt idx="584">
                  <c:v>9.3439999999999994</c:v>
                </c:pt>
                <c:pt idx="585">
                  <c:v>9.36</c:v>
                </c:pt>
                <c:pt idx="586">
                  <c:v>9.3759999999999994</c:v>
                </c:pt>
                <c:pt idx="587">
                  <c:v>9.3919999999999995</c:v>
                </c:pt>
                <c:pt idx="588">
                  <c:v>9.4079999999999995</c:v>
                </c:pt>
                <c:pt idx="589">
                  <c:v>9.4239999999999995</c:v>
                </c:pt>
                <c:pt idx="590">
                  <c:v>9.44</c:v>
                </c:pt>
                <c:pt idx="591">
                  <c:v>9.4559999999999995</c:v>
                </c:pt>
                <c:pt idx="592">
                  <c:v>9.4719999999999995</c:v>
                </c:pt>
                <c:pt idx="593">
                  <c:v>9.4879999999999995</c:v>
                </c:pt>
                <c:pt idx="594">
                  <c:v>9.5039999999999996</c:v>
                </c:pt>
                <c:pt idx="595">
                  <c:v>9.52</c:v>
                </c:pt>
                <c:pt idx="596">
                  <c:v>9.5359999999999996</c:v>
                </c:pt>
                <c:pt idx="597">
                  <c:v>9.5519999999999996</c:v>
                </c:pt>
                <c:pt idx="598">
                  <c:v>9.5679999999999996</c:v>
                </c:pt>
                <c:pt idx="599">
                  <c:v>9.5839999999999996</c:v>
                </c:pt>
                <c:pt idx="600">
                  <c:v>9.6</c:v>
                </c:pt>
                <c:pt idx="601">
                  <c:v>9.6159999999999997</c:v>
                </c:pt>
                <c:pt idx="602">
                  <c:v>9.6319999999999997</c:v>
                </c:pt>
                <c:pt idx="603">
                  <c:v>9.6479999999999997</c:v>
                </c:pt>
                <c:pt idx="604">
                  <c:v>9.6639999999999997</c:v>
                </c:pt>
                <c:pt idx="605">
                  <c:v>9.68</c:v>
                </c:pt>
                <c:pt idx="606">
                  <c:v>9.6959999999999997</c:v>
                </c:pt>
                <c:pt idx="607">
                  <c:v>9.7119999999999997</c:v>
                </c:pt>
                <c:pt idx="608">
                  <c:v>9.7279999999999998</c:v>
                </c:pt>
                <c:pt idx="609">
                  <c:v>9.7439999999999998</c:v>
                </c:pt>
                <c:pt idx="610">
                  <c:v>9.76</c:v>
                </c:pt>
                <c:pt idx="611">
                  <c:v>9.7759999999999998</c:v>
                </c:pt>
                <c:pt idx="612">
                  <c:v>9.7919999999999998</c:v>
                </c:pt>
                <c:pt idx="613">
                  <c:v>9.8079999999999998</c:v>
                </c:pt>
                <c:pt idx="614">
                  <c:v>9.8239999999999998</c:v>
                </c:pt>
                <c:pt idx="615">
                  <c:v>9.84</c:v>
                </c:pt>
                <c:pt idx="616">
                  <c:v>9.8559999999999999</c:v>
                </c:pt>
                <c:pt idx="617">
                  <c:v>9.8719999999999999</c:v>
                </c:pt>
                <c:pt idx="618">
                  <c:v>9.8879999999999999</c:v>
                </c:pt>
                <c:pt idx="619">
                  <c:v>9.9039999999999999</c:v>
                </c:pt>
                <c:pt idx="620">
                  <c:v>9.92</c:v>
                </c:pt>
                <c:pt idx="621">
                  <c:v>9.9359999999999999</c:v>
                </c:pt>
                <c:pt idx="622">
                  <c:v>9.952</c:v>
                </c:pt>
                <c:pt idx="623">
                  <c:v>9.968</c:v>
                </c:pt>
                <c:pt idx="624">
                  <c:v>9.984</c:v>
                </c:pt>
                <c:pt idx="625">
                  <c:v>10</c:v>
                </c:pt>
                <c:pt idx="626">
                  <c:v>10.016</c:v>
                </c:pt>
                <c:pt idx="627">
                  <c:v>10.032</c:v>
                </c:pt>
                <c:pt idx="628">
                  <c:v>10.048</c:v>
                </c:pt>
                <c:pt idx="629">
                  <c:v>10.064</c:v>
                </c:pt>
                <c:pt idx="630">
                  <c:v>10.08</c:v>
                </c:pt>
                <c:pt idx="631">
                  <c:v>10.096</c:v>
                </c:pt>
                <c:pt idx="632">
                  <c:v>10.112</c:v>
                </c:pt>
                <c:pt idx="633">
                  <c:v>10.128</c:v>
                </c:pt>
                <c:pt idx="634">
                  <c:v>10.144</c:v>
                </c:pt>
                <c:pt idx="635">
                  <c:v>10.16</c:v>
                </c:pt>
                <c:pt idx="636">
                  <c:v>10.176</c:v>
                </c:pt>
                <c:pt idx="637">
                  <c:v>10.192</c:v>
                </c:pt>
                <c:pt idx="638">
                  <c:v>10.208</c:v>
                </c:pt>
                <c:pt idx="639">
                  <c:v>10.224</c:v>
                </c:pt>
                <c:pt idx="640">
                  <c:v>10.24</c:v>
                </c:pt>
                <c:pt idx="641">
                  <c:v>10.256</c:v>
                </c:pt>
                <c:pt idx="642">
                  <c:v>10.272</c:v>
                </c:pt>
                <c:pt idx="643">
                  <c:v>10.288</c:v>
                </c:pt>
                <c:pt idx="644">
                  <c:v>10.304</c:v>
                </c:pt>
                <c:pt idx="645">
                  <c:v>10.32</c:v>
                </c:pt>
                <c:pt idx="646">
                  <c:v>10.336</c:v>
                </c:pt>
                <c:pt idx="647">
                  <c:v>10.352</c:v>
                </c:pt>
                <c:pt idx="648">
                  <c:v>10.368</c:v>
                </c:pt>
                <c:pt idx="649">
                  <c:v>10.384</c:v>
                </c:pt>
                <c:pt idx="650">
                  <c:v>10.4</c:v>
                </c:pt>
                <c:pt idx="651">
                  <c:v>10.416</c:v>
                </c:pt>
                <c:pt idx="652">
                  <c:v>10.432</c:v>
                </c:pt>
                <c:pt idx="653">
                  <c:v>10.448</c:v>
                </c:pt>
                <c:pt idx="654">
                  <c:v>10.464</c:v>
                </c:pt>
                <c:pt idx="655">
                  <c:v>10.48</c:v>
                </c:pt>
                <c:pt idx="656">
                  <c:v>10.496</c:v>
                </c:pt>
                <c:pt idx="657">
                  <c:v>10.512</c:v>
                </c:pt>
                <c:pt idx="658">
                  <c:v>10.528</c:v>
                </c:pt>
                <c:pt idx="659">
                  <c:v>10.544</c:v>
                </c:pt>
                <c:pt idx="660">
                  <c:v>10.56</c:v>
                </c:pt>
                <c:pt idx="661">
                  <c:v>10.576000000000001</c:v>
                </c:pt>
                <c:pt idx="662">
                  <c:v>10.592000000000001</c:v>
                </c:pt>
                <c:pt idx="663">
                  <c:v>10.608000000000001</c:v>
                </c:pt>
                <c:pt idx="664">
                  <c:v>10.624000000000001</c:v>
                </c:pt>
                <c:pt idx="665">
                  <c:v>10.64</c:v>
                </c:pt>
                <c:pt idx="666">
                  <c:v>10.656000000000001</c:v>
                </c:pt>
                <c:pt idx="667">
                  <c:v>10.672000000000001</c:v>
                </c:pt>
                <c:pt idx="668">
                  <c:v>10.688000000000001</c:v>
                </c:pt>
                <c:pt idx="669">
                  <c:v>10.704000000000001</c:v>
                </c:pt>
                <c:pt idx="670">
                  <c:v>10.72</c:v>
                </c:pt>
                <c:pt idx="671">
                  <c:v>10.736000000000001</c:v>
                </c:pt>
                <c:pt idx="672">
                  <c:v>10.752000000000001</c:v>
                </c:pt>
                <c:pt idx="673">
                  <c:v>10.768000000000001</c:v>
                </c:pt>
                <c:pt idx="674">
                  <c:v>10.784000000000001</c:v>
                </c:pt>
                <c:pt idx="675">
                  <c:v>10.8</c:v>
                </c:pt>
                <c:pt idx="676">
                  <c:v>10.816000000000001</c:v>
                </c:pt>
                <c:pt idx="677">
                  <c:v>10.832000000000001</c:v>
                </c:pt>
                <c:pt idx="678">
                  <c:v>10.848000000000001</c:v>
                </c:pt>
                <c:pt idx="679">
                  <c:v>10.864000000000001</c:v>
                </c:pt>
                <c:pt idx="680">
                  <c:v>10.88</c:v>
                </c:pt>
                <c:pt idx="681">
                  <c:v>10.896000000000001</c:v>
                </c:pt>
                <c:pt idx="682">
                  <c:v>10.912000000000001</c:v>
                </c:pt>
                <c:pt idx="683">
                  <c:v>10.928000000000001</c:v>
                </c:pt>
                <c:pt idx="684">
                  <c:v>10.944000000000001</c:v>
                </c:pt>
                <c:pt idx="685">
                  <c:v>10.96</c:v>
                </c:pt>
                <c:pt idx="686">
                  <c:v>10.976000000000001</c:v>
                </c:pt>
                <c:pt idx="687">
                  <c:v>10.992000000000001</c:v>
                </c:pt>
                <c:pt idx="688">
                  <c:v>11.007999999999999</c:v>
                </c:pt>
                <c:pt idx="689">
                  <c:v>11.023999999999999</c:v>
                </c:pt>
                <c:pt idx="690">
                  <c:v>11.04</c:v>
                </c:pt>
                <c:pt idx="691">
                  <c:v>11.055999999999999</c:v>
                </c:pt>
                <c:pt idx="692">
                  <c:v>11.071999999999999</c:v>
                </c:pt>
                <c:pt idx="693">
                  <c:v>11.087999999999999</c:v>
                </c:pt>
                <c:pt idx="694">
                  <c:v>11.103999999999999</c:v>
                </c:pt>
                <c:pt idx="695">
                  <c:v>11.12</c:v>
                </c:pt>
                <c:pt idx="696">
                  <c:v>11.135999999999999</c:v>
                </c:pt>
                <c:pt idx="697">
                  <c:v>11.151999999999999</c:v>
                </c:pt>
                <c:pt idx="698">
                  <c:v>11.167999999999999</c:v>
                </c:pt>
                <c:pt idx="699">
                  <c:v>11.183999999999999</c:v>
                </c:pt>
                <c:pt idx="700">
                  <c:v>11.2</c:v>
                </c:pt>
                <c:pt idx="701">
                  <c:v>11.215999999999999</c:v>
                </c:pt>
                <c:pt idx="702">
                  <c:v>11.231999999999999</c:v>
                </c:pt>
                <c:pt idx="703">
                  <c:v>11.247999999999999</c:v>
                </c:pt>
                <c:pt idx="704">
                  <c:v>11.263999999999999</c:v>
                </c:pt>
                <c:pt idx="705">
                  <c:v>11.28</c:v>
                </c:pt>
                <c:pt idx="706">
                  <c:v>11.295999999999999</c:v>
                </c:pt>
                <c:pt idx="707">
                  <c:v>11.311999999999999</c:v>
                </c:pt>
                <c:pt idx="708">
                  <c:v>11.327999999999999</c:v>
                </c:pt>
                <c:pt idx="709">
                  <c:v>11.343999999999999</c:v>
                </c:pt>
                <c:pt idx="710">
                  <c:v>11.36</c:v>
                </c:pt>
                <c:pt idx="711">
                  <c:v>11.375999999999999</c:v>
                </c:pt>
                <c:pt idx="712">
                  <c:v>11.391999999999999</c:v>
                </c:pt>
                <c:pt idx="713">
                  <c:v>11.407999999999999</c:v>
                </c:pt>
                <c:pt idx="714">
                  <c:v>11.423999999999999</c:v>
                </c:pt>
                <c:pt idx="715">
                  <c:v>11.44</c:v>
                </c:pt>
                <c:pt idx="716">
                  <c:v>11.456</c:v>
                </c:pt>
                <c:pt idx="717">
                  <c:v>11.472</c:v>
                </c:pt>
                <c:pt idx="718">
                  <c:v>11.488</c:v>
                </c:pt>
                <c:pt idx="719">
                  <c:v>11.504</c:v>
                </c:pt>
                <c:pt idx="720">
                  <c:v>11.52</c:v>
                </c:pt>
                <c:pt idx="721">
                  <c:v>11.536</c:v>
                </c:pt>
                <c:pt idx="722">
                  <c:v>11.552</c:v>
                </c:pt>
                <c:pt idx="723">
                  <c:v>11.568</c:v>
                </c:pt>
                <c:pt idx="724">
                  <c:v>11.584</c:v>
                </c:pt>
                <c:pt idx="725">
                  <c:v>11.6</c:v>
                </c:pt>
                <c:pt idx="726">
                  <c:v>11.616</c:v>
                </c:pt>
                <c:pt idx="727">
                  <c:v>11.632</c:v>
                </c:pt>
                <c:pt idx="728">
                  <c:v>11.648</c:v>
                </c:pt>
                <c:pt idx="729">
                  <c:v>11.664</c:v>
                </c:pt>
                <c:pt idx="730">
                  <c:v>11.68</c:v>
                </c:pt>
                <c:pt idx="731">
                  <c:v>11.696</c:v>
                </c:pt>
                <c:pt idx="732">
                  <c:v>11.712</c:v>
                </c:pt>
                <c:pt idx="733">
                  <c:v>11.728</c:v>
                </c:pt>
                <c:pt idx="734">
                  <c:v>11.744</c:v>
                </c:pt>
                <c:pt idx="735">
                  <c:v>11.76</c:v>
                </c:pt>
                <c:pt idx="736">
                  <c:v>11.776</c:v>
                </c:pt>
                <c:pt idx="737">
                  <c:v>11.792</c:v>
                </c:pt>
                <c:pt idx="738">
                  <c:v>11.808</c:v>
                </c:pt>
                <c:pt idx="739">
                  <c:v>11.824</c:v>
                </c:pt>
                <c:pt idx="740">
                  <c:v>11.84</c:v>
                </c:pt>
                <c:pt idx="741">
                  <c:v>11.856</c:v>
                </c:pt>
                <c:pt idx="742">
                  <c:v>11.872</c:v>
                </c:pt>
                <c:pt idx="743">
                  <c:v>11.888</c:v>
                </c:pt>
                <c:pt idx="744">
                  <c:v>11.904</c:v>
                </c:pt>
                <c:pt idx="745">
                  <c:v>11.92</c:v>
                </c:pt>
                <c:pt idx="746">
                  <c:v>11.936</c:v>
                </c:pt>
                <c:pt idx="747">
                  <c:v>11.952</c:v>
                </c:pt>
                <c:pt idx="748">
                  <c:v>11.968</c:v>
                </c:pt>
                <c:pt idx="749">
                  <c:v>11.984</c:v>
                </c:pt>
                <c:pt idx="750">
                  <c:v>12</c:v>
                </c:pt>
                <c:pt idx="751">
                  <c:v>12.016</c:v>
                </c:pt>
                <c:pt idx="752">
                  <c:v>12.032</c:v>
                </c:pt>
                <c:pt idx="753">
                  <c:v>12.048</c:v>
                </c:pt>
                <c:pt idx="754">
                  <c:v>12.064</c:v>
                </c:pt>
                <c:pt idx="755">
                  <c:v>12.08</c:v>
                </c:pt>
                <c:pt idx="756">
                  <c:v>12.096</c:v>
                </c:pt>
                <c:pt idx="757">
                  <c:v>12.112</c:v>
                </c:pt>
                <c:pt idx="758">
                  <c:v>12.128</c:v>
                </c:pt>
                <c:pt idx="759">
                  <c:v>12.144</c:v>
                </c:pt>
                <c:pt idx="760">
                  <c:v>12.16</c:v>
                </c:pt>
                <c:pt idx="761">
                  <c:v>12.176</c:v>
                </c:pt>
                <c:pt idx="762">
                  <c:v>12.192</c:v>
                </c:pt>
                <c:pt idx="763">
                  <c:v>12.208</c:v>
                </c:pt>
                <c:pt idx="764">
                  <c:v>12.224</c:v>
                </c:pt>
                <c:pt idx="765">
                  <c:v>12.24</c:v>
                </c:pt>
                <c:pt idx="766">
                  <c:v>12.256</c:v>
                </c:pt>
                <c:pt idx="767">
                  <c:v>12.272</c:v>
                </c:pt>
                <c:pt idx="768">
                  <c:v>12.288</c:v>
                </c:pt>
                <c:pt idx="769">
                  <c:v>12.304</c:v>
                </c:pt>
                <c:pt idx="770">
                  <c:v>12.32</c:v>
                </c:pt>
                <c:pt idx="771">
                  <c:v>12.336</c:v>
                </c:pt>
                <c:pt idx="772">
                  <c:v>12.352</c:v>
                </c:pt>
                <c:pt idx="773">
                  <c:v>12.368</c:v>
                </c:pt>
                <c:pt idx="774">
                  <c:v>12.384</c:v>
                </c:pt>
                <c:pt idx="775">
                  <c:v>12.4</c:v>
                </c:pt>
                <c:pt idx="776">
                  <c:v>12.416</c:v>
                </c:pt>
                <c:pt idx="777">
                  <c:v>12.432</c:v>
                </c:pt>
                <c:pt idx="778">
                  <c:v>12.448</c:v>
                </c:pt>
                <c:pt idx="779">
                  <c:v>12.464</c:v>
                </c:pt>
                <c:pt idx="780">
                  <c:v>12.48</c:v>
                </c:pt>
                <c:pt idx="781">
                  <c:v>12.496</c:v>
                </c:pt>
                <c:pt idx="782">
                  <c:v>12.512</c:v>
                </c:pt>
                <c:pt idx="783">
                  <c:v>12.528</c:v>
                </c:pt>
                <c:pt idx="784">
                  <c:v>12.544</c:v>
                </c:pt>
                <c:pt idx="785">
                  <c:v>12.56</c:v>
                </c:pt>
                <c:pt idx="786">
                  <c:v>12.576000000000001</c:v>
                </c:pt>
                <c:pt idx="787">
                  <c:v>12.592000000000001</c:v>
                </c:pt>
                <c:pt idx="788">
                  <c:v>12.608000000000001</c:v>
                </c:pt>
                <c:pt idx="789">
                  <c:v>12.624000000000001</c:v>
                </c:pt>
                <c:pt idx="790">
                  <c:v>12.64</c:v>
                </c:pt>
                <c:pt idx="791">
                  <c:v>12.656000000000001</c:v>
                </c:pt>
              </c:numCache>
            </c:numRef>
          </c:cat>
          <c:val>
            <c:numRef>
              <c:f>spatial_data!$L$2:$L$793</c:f>
              <c:numCache>
                <c:formatCode>General</c:formatCode>
                <c:ptCount val="792"/>
                <c:pt idx="0">
                  <c:v>0</c:v>
                </c:pt>
                <c:pt idx="1">
                  <c:v>-1.343288205E-5</c:v>
                </c:pt>
                <c:pt idx="2">
                  <c:v>-4.7581884450000011E-5</c:v>
                </c:pt>
                <c:pt idx="3">
                  <c:v>-1.7887107645000005E-4</c:v>
                </c:pt>
                <c:pt idx="4">
                  <c:v>-3.9583531485000011E-4</c:v>
                </c:pt>
                <c:pt idx="5">
                  <c:v>-6.9817323645000005E-4</c:v>
                </c:pt>
                <c:pt idx="6">
                  <c:v>-1.08451615005E-3</c:v>
                </c:pt>
                <c:pt idx="7">
                  <c:v>-1.55478871485E-3</c:v>
                </c:pt>
                <c:pt idx="8">
                  <c:v>-2.1091416124500001E-3</c:v>
                </c:pt>
                <c:pt idx="9">
                  <c:v>-2.74819012605E-3</c:v>
                </c:pt>
                <c:pt idx="10">
                  <c:v>-3.4730769244499995E-3</c:v>
                </c:pt>
                <c:pt idx="11">
                  <c:v>-4.2827221228500002E-3</c:v>
                </c:pt>
                <c:pt idx="12">
                  <c:v>-5.1755184508499993E-3</c:v>
                </c:pt>
                <c:pt idx="13">
                  <c:v>-6.1531485196499999E-3</c:v>
                </c:pt>
                <c:pt idx="14">
                  <c:v>-7.2171442588499987E-3</c:v>
                </c:pt>
                <c:pt idx="15">
                  <c:v>-8.3674303276499995E-3</c:v>
                </c:pt>
                <c:pt idx="16">
                  <c:v>-9.604772690849998E-3</c:v>
                </c:pt>
                <c:pt idx="17">
                  <c:v>-1.0928179361249998E-2</c:v>
                </c:pt>
                <c:pt idx="18">
                  <c:v>-1.233389585565E-2</c:v>
                </c:pt>
                <c:pt idx="19">
                  <c:v>-1.3822989502049996E-2</c:v>
                </c:pt>
                <c:pt idx="20">
                  <c:v>-1.5399528703649997E-2</c:v>
                </c:pt>
                <c:pt idx="21">
                  <c:v>-1.7065434650849996E-2</c:v>
                </c:pt>
                <c:pt idx="22">
                  <c:v>-1.8821397967649998E-2</c:v>
                </c:pt>
                <c:pt idx="23">
                  <c:v>-2.0664894737249993E-2</c:v>
                </c:pt>
                <c:pt idx="24">
                  <c:v>-2.2592007238049994E-2</c:v>
                </c:pt>
                <c:pt idx="25">
                  <c:v>-2.4606251374049995E-2</c:v>
                </c:pt>
                <c:pt idx="26">
                  <c:v>-2.6709849698849996E-2</c:v>
                </c:pt>
                <c:pt idx="27">
                  <c:v>-2.8900818238049991E-2</c:v>
                </c:pt>
                <c:pt idx="28">
                  <c:v>-3.1177085119649992E-2</c:v>
                </c:pt>
                <c:pt idx="29">
                  <c:v>-3.354186488444999E-2</c:v>
                </c:pt>
                <c:pt idx="30">
                  <c:v>-3.5994165545249993E-2</c:v>
                </c:pt>
                <c:pt idx="31">
                  <c:v>-3.8522497630049987E-2</c:v>
                </c:pt>
                <c:pt idx="32">
                  <c:v>-4.1128016364449987E-2</c:v>
                </c:pt>
                <c:pt idx="33">
                  <c:v>-4.381393628924999E-2</c:v>
                </c:pt>
                <c:pt idx="34">
                  <c:v>-4.6574355708449991E-2</c:v>
                </c:pt>
                <c:pt idx="35">
                  <c:v>-4.9406901386849993E-2</c:v>
                </c:pt>
                <c:pt idx="36">
                  <c:v>-5.2314172582049998E-2</c:v>
                </c:pt>
                <c:pt idx="37">
                  <c:v>-5.5295930714849978E-2</c:v>
                </c:pt>
                <c:pt idx="38">
                  <c:v>-5.8340761654049979E-2</c:v>
                </c:pt>
                <c:pt idx="39">
                  <c:v>-6.1437175927649981E-2</c:v>
                </c:pt>
                <c:pt idx="40">
                  <c:v>-6.4580879110049977E-2</c:v>
                </c:pt>
                <c:pt idx="41">
                  <c:v>-6.7779229486049974E-2</c:v>
                </c:pt>
                <c:pt idx="42">
                  <c:v>-7.1037212105249978E-2</c:v>
                </c:pt>
                <c:pt idx="43">
                  <c:v>-7.4368237630049974E-2</c:v>
                </c:pt>
                <c:pt idx="44">
                  <c:v>-7.7783644850849959E-2</c:v>
                </c:pt>
                <c:pt idx="45">
                  <c:v>-8.1282743143649958E-2</c:v>
                </c:pt>
                <c:pt idx="46">
                  <c:v>-8.4852661788449954E-2</c:v>
                </c:pt>
                <c:pt idx="47">
                  <c:v>-8.847025860284996E-2</c:v>
                </c:pt>
                <c:pt idx="48">
                  <c:v>-9.2143883858849959E-2</c:v>
                </c:pt>
                <c:pt idx="49">
                  <c:v>-9.588188782844996E-2</c:v>
                </c:pt>
                <c:pt idx="50">
                  <c:v>-9.9682512559649966E-2</c:v>
                </c:pt>
                <c:pt idx="51">
                  <c:v>-0.10360469967164997</c:v>
                </c:pt>
                <c:pt idx="52">
                  <c:v>-0.10762230590684994</c:v>
                </c:pt>
                <c:pt idx="53">
                  <c:v>-0.11176583173244994</c:v>
                </c:pt>
                <c:pt idx="54">
                  <c:v>-0.11605720132124994</c:v>
                </c:pt>
                <c:pt idx="55">
                  <c:v>-0.12037240371644994</c:v>
                </c:pt>
                <c:pt idx="56">
                  <c:v>-0.12477275377244995</c:v>
                </c:pt>
                <c:pt idx="57">
                  <c:v>-0.12933037774844997</c:v>
                </c:pt>
                <c:pt idx="58">
                  <c:v>-0.13402235948444996</c:v>
                </c:pt>
                <c:pt idx="59">
                  <c:v>-0.13886280026684997</c:v>
                </c:pt>
                <c:pt idx="60">
                  <c:v>-0.14386074099164994</c:v>
                </c:pt>
                <c:pt idx="61">
                  <c:v>-0.14902698050684995</c:v>
                </c:pt>
                <c:pt idx="62">
                  <c:v>-0.15433622941724995</c:v>
                </c:pt>
                <c:pt idx="63">
                  <c:v>-0.15975040294844994</c:v>
                </c:pt>
                <c:pt idx="64">
                  <c:v>-0.16526022162524992</c:v>
                </c:pt>
                <c:pt idx="65">
                  <c:v>-0.17081548336124994</c:v>
                </c:pt>
                <c:pt idx="66">
                  <c:v>-0.17638667967644994</c:v>
                </c:pt>
                <c:pt idx="67">
                  <c:v>-0.18196859949884994</c:v>
                </c:pt>
                <c:pt idx="68">
                  <c:v>-0.18755526579164994</c:v>
                </c:pt>
                <c:pt idx="69">
                  <c:v>-0.19315442610044994</c:v>
                </c:pt>
                <c:pt idx="70">
                  <c:v>-0.19871925611804994</c:v>
                </c:pt>
                <c:pt idx="71">
                  <c:v>-0.20430102525884994</c:v>
                </c:pt>
                <c:pt idx="72">
                  <c:v>-0.20994595510364994</c:v>
                </c:pt>
                <c:pt idx="73">
                  <c:v>-0.21558882563324994</c:v>
                </c:pt>
                <c:pt idx="74">
                  <c:v>-0.22123668121244994</c:v>
                </c:pt>
                <c:pt idx="75">
                  <c:v>-0.22690147591484994</c:v>
                </c:pt>
                <c:pt idx="76">
                  <c:v>-0.23257654207964995</c:v>
                </c:pt>
                <c:pt idx="77">
                  <c:v>-0.23823098997884995</c:v>
                </c:pt>
                <c:pt idx="78">
                  <c:v>-0.24382580563484996</c:v>
                </c:pt>
                <c:pt idx="79">
                  <c:v>-0.24934949957564997</c:v>
                </c:pt>
                <c:pt idx="80">
                  <c:v>-0.2547849066556499</c:v>
                </c:pt>
                <c:pt idx="81">
                  <c:v>-0.26012834773244992</c:v>
                </c:pt>
                <c:pt idx="82">
                  <c:v>-0.26538028740764991</c:v>
                </c:pt>
                <c:pt idx="83">
                  <c:v>-0.27055574361404994</c:v>
                </c:pt>
                <c:pt idx="84">
                  <c:v>-0.27565217987804996</c:v>
                </c:pt>
                <c:pt idx="85">
                  <c:v>-0.28055019358844996</c:v>
                </c:pt>
                <c:pt idx="86">
                  <c:v>-0.28519752334364995</c:v>
                </c:pt>
                <c:pt idx="87">
                  <c:v>-0.28964911770044993</c:v>
                </c:pt>
                <c:pt idx="88">
                  <c:v>-0.29392950008924995</c:v>
                </c:pt>
                <c:pt idx="89">
                  <c:v>-0.29806227729404994</c:v>
                </c:pt>
                <c:pt idx="90">
                  <c:v>-0.30205458157724996</c:v>
                </c:pt>
                <c:pt idx="91">
                  <c:v>-0.30591591843644994</c:v>
                </c:pt>
                <c:pt idx="92">
                  <c:v>-0.30969433018844994</c:v>
                </c:pt>
                <c:pt idx="93">
                  <c:v>-0.31340199692924997</c:v>
                </c:pt>
                <c:pt idx="94">
                  <c:v>-0.31701447056924997</c:v>
                </c:pt>
                <c:pt idx="95">
                  <c:v>-0.32049994473404991</c:v>
                </c:pt>
                <c:pt idx="96">
                  <c:v>-0.32385980067164993</c:v>
                </c:pt>
                <c:pt idx="97">
                  <c:v>-0.32714278387964996</c:v>
                </c:pt>
                <c:pt idx="98">
                  <c:v>-0.33036836995484997</c:v>
                </c:pt>
                <c:pt idx="99">
                  <c:v>-0.33355678790204996</c:v>
                </c:pt>
                <c:pt idx="100">
                  <c:v>-0.33675110754524995</c:v>
                </c:pt>
                <c:pt idx="101">
                  <c:v>-0.33995164280444995</c:v>
                </c:pt>
                <c:pt idx="102">
                  <c:v>-0.34316911718684995</c:v>
                </c:pt>
                <c:pt idx="103">
                  <c:v>-0.34643242388924994</c:v>
                </c:pt>
                <c:pt idx="104">
                  <c:v>-0.34969657189724995</c:v>
                </c:pt>
                <c:pt idx="105">
                  <c:v>-0.35293388602364995</c:v>
                </c:pt>
                <c:pt idx="106">
                  <c:v>-0.35616315124124998</c:v>
                </c:pt>
                <c:pt idx="107">
                  <c:v>-0.35938085164604999</c:v>
                </c:pt>
                <c:pt idx="108">
                  <c:v>-0.36265496975325001</c:v>
                </c:pt>
                <c:pt idx="109">
                  <c:v>-0.36601141024125</c:v>
                </c:pt>
                <c:pt idx="110">
                  <c:v>-0.36935651193885</c:v>
                </c:pt>
                <c:pt idx="111">
                  <c:v>-0.37270253028284994</c:v>
                </c:pt>
                <c:pt idx="112">
                  <c:v>-0.37614878956124997</c:v>
                </c:pt>
                <c:pt idx="113">
                  <c:v>-0.37966432470524997</c:v>
                </c:pt>
                <c:pt idx="114">
                  <c:v>-0.38322231439004995</c:v>
                </c:pt>
                <c:pt idx="115">
                  <c:v>-0.38690116327484997</c:v>
                </c:pt>
                <c:pt idx="116">
                  <c:v>-0.39075337134044996</c:v>
                </c:pt>
                <c:pt idx="117">
                  <c:v>-0.39471663174524996</c:v>
                </c:pt>
                <c:pt idx="118">
                  <c:v>-0.39874135768604996</c:v>
                </c:pt>
                <c:pt idx="119">
                  <c:v>-0.40278800779964996</c:v>
                </c:pt>
                <c:pt idx="120">
                  <c:v>-0.40670031271004997</c:v>
                </c:pt>
                <c:pt idx="121">
                  <c:v>-0.41050102533884997</c:v>
                </c:pt>
                <c:pt idx="122">
                  <c:v>-0.41443723839644997</c:v>
                </c:pt>
                <c:pt idx="123">
                  <c:v>-0.41866583654204997</c:v>
                </c:pt>
                <c:pt idx="124">
                  <c:v>-0.42316834872284997</c:v>
                </c:pt>
                <c:pt idx="125">
                  <c:v>-0.42790508289404999</c:v>
                </c:pt>
                <c:pt idx="126">
                  <c:v>-0.43284346671644991</c:v>
                </c:pt>
                <c:pt idx="127">
                  <c:v>-0.43790838541244992</c:v>
                </c:pt>
                <c:pt idx="128">
                  <c:v>-0.44303676617564991</c:v>
                </c:pt>
                <c:pt idx="129">
                  <c:v>-0.4482065341516499</c:v>
                </c:pt>
                <c:pt idx="130">
                  <c:v>-0.45341714939804989</c:v>
                </c:pt>
                <c:pt idx="131">
                  <c:v>-0.4586646314092499</c:v>
                </c:pt>
                <c:pt idx="132">
                  <c:v>-0.46397143174364991</c:v>
                </c:pt>
                <c:pt idx="133">
                  <c:v>-0.46938054488444991</c:v>
                </c:pt>
                <c:pt idx="134">
                  <c:v>-0.47482798137884991</c:v>
                </c:pt>
                <c:pt idx="135">
                  <c:v>-0.48020093093564992</c:v>
                </c:pt>
                <c:pt idx="136">
                  <c:v>-0.48542980376924993</c:v>
                </c:pt>
                <c:pt idx="137">
                  <c:v>-0.49046716028924991</c:v>
                </c:pt>
                <c:pt idx="138">
                  <c:v>-0.4953861940828499</c:v>
                </c:pt>
                <c:pt idx="139">
                  <c:v>-0.5003122847980499</c:v>
                </c:pt>
                <c:pt idx="140">
                  <c:v>-0.50531631557084988</c:v>
                </c:pt>
                <c:pt idx="141">
                  <c:v>-0.51049884125564993</c:v>
                </c:pt>
                <c:pt idx="142">
                  <c:v>-0.51589956645404988</c:v>
                </c:pt>
                <c:pt idx="143">
                  <c:v>-0.52147211890364986</c:v>
                </c:pt>
                <c:pt idx="144">
                  <c:v>-0.52714705950044982</c:v>
                </c:pt>
                <c:pt idx="145">
                  <c:v>-0.53273969027324986</c:v>
                </c:pt>
                <c:pt idx="146">
                  <c:v>-0.53805289457564986</c:v>
                </c:pt>
                <c:pt idx="147">
                  <c:v>-0.54316713638204983</c:v>
                </c:pt>
                <c:pt idx="148">
                  <c:v>-0.54826175191004989</c:v>
                </c:pt>
                <c:pt idx="149">
                  <c:v>-0.5534199801868499</c:v>
                </c:pt>
                <c:pt idx="150">
                  <c:v>-0.55874881770524976</c:v>
                </c:pt>
                <c:pt idx="151">
                  <c:v>-0.5642864999212498</c:v>
                </c:pt>
                <c:pt idx="152">
                  <c:v>-0.5699197519420498</c:v>
                </c:pt>
                <c:pt idx="153">
                  <c:v>-0.57546977749244976</c:v>
                </c:pt>
                <c:pt idx="154">
                  <c:v>-0.58089963446684978</c:v>
                </c:pt>
                <c:pt idx="155">
                  <c:v>-0.58626434676284978</c:v>
                </c:pt>
                <c:pt idx="156">
                  <c:v>-0.59159602211804974</c:v>
                </c:pt>
                <c:pt idx="157">
                  <c:v>-0.59703299879804972</c:v>
                </c:pt>
                <c:pt idx="158">
                  <c:v>-0.60267620836124969</c:v>
                </c:pt>
                <c:pt idx="159">
                  <c:v>-0.60849882948284972</c:v>
                </c:pt>
                <c:pt idx="160">
                  <c:v>-0.61450860970844967</c:v>
                </c:pt>
                <c:pt idx="161">
                  <c:v>-0.62066025666044966</c:v>
                </c:pt>
                <c:pt idx="162">
                  <c:v>-0.62684156277404968</c:v>
                </c:pt>
                <c:pt idx="163">
                  <c:v>-0.63310962381884972</c:v>
                </c:pt>
                <c:pt idx="164">
                  <c:v>-0.63955825164764968</c:v>
                </c:pt>
                <c:pt idx="165">
                  <c:v>-0.64616766930044967</c:v>
                </c:pt>
                <c:pt idx="166">
                  <c:v>-0.65293703547164972</c:v>
                </c:pt>
                <c:pt idx="167">
                  <c:v>-0.65983340111804967</c:v>
                </c:pt>
                <c:pt idx="168">
                  <c:v>-0.66677176926044968</c:v>
                </c:pt>
                <c:pt idx="169">
                  <c:v>-0.67369611145724972</c:v>
                </c:pt>
                <c:pt idx="170">
                  <c:v>-0.68061830644124977</c:v>
                </c:pt>
                <c:pt idx="171">
                  <c:v>-0.68762387857724971</c:v>
                </c:pt>
                <c:pt idx="172">
                  <c:v>-0.69481054488284977</c:v>
                </c:pt>
                <c:pt idx="173">
                  <c:v>-0.70219830834044972</c:v>
                </c:pt>
                <c:pt idx="174">
                  <c:v>-0.70974931019804977</c:v>
                </c:pt>
                <c:pt idx="175">
                  <c:v>-0.7174412495788498</c:v>
                </c:pt>
                <c:pt idx="176">
                  <c:v>-0.72527948823644983</c:v>
                </c:pt>
                <c:pt idx="177">
                  <c:v>-0.73327422229244987</c:v>
                </c:pt>
                <c:pt idx="178">
                  <c:v>-0.74139426065564984</c:v>
                </c:pt>
                <c:pt idx="179">
                  <c:v>-0.74966197954364988</c:v>
                </c:pt>
                <c:pt idx="180">
                  <c:v>-0.75813531603164985</c:v>
                </c:pt>
                <c:pt idx="181">
                  <c:v>-0.76676606456444962</c:v>
                </c:pt>
                <c:pt idx="182">
                  <c:v>-0.77552594722844959</c:v>
                </c:pt>
                <c:pt idx="183">
                  <c:v>-0.78446494008764955</c:v>
                </c:pt>
                <c:pt idx="184">
                  <c:v>-0.79357147832924957</c:v>
                </c:pt>
                <c:pt idx="185">
                  <c:v>-0.80279551054844955</c:v>
                </c:pt>
                <c:pt idx="186">
                  <c:v>-0.81212990448284961</c:v>
                </c:pt>
                <c:pt idx="187">
                  <c:v>-0.82159083329084959</c:v>
                </c:pt>
                <c:pt idx="188">
                  <c:v>-0.83116466028764957</c:v>
                </c:pt>
                <c:pt idx="189">
                  <c:v>-0.84086541141884963</c:v>
                </c:pt>
                <c:pt idx="190">
                  <c:v>-0.85073944639004961</c:v>
                </c:pt>
                <c:pt idx="191">
                  <c:v>-0.86078645128124964</c:v>
                </c:pt>
                <c:pt idx="192">
                  <c:v>-0.87097753289564961</c:v>
                </c:pt>
                <c:pt idx="193">
                  <c:v>-0.88131989883644957</c:v>
                </c:pt>
                <c:pt idx="194">
                  <c:v>-0.89185678216604958</c:v>
                </c:pt>
                <c:pt idx="195">
                  <c:v>-0.90259025475644961</c:v>
                </c:pt>
                <c:pt idx="196">
                  <c:v>-0.91346206561244958</c:v>
                </c:pt>
                <c:pt idx="197">
                  <c:v>-0.92445327907964958</c:v>
                </c:pt>
                <c:pt idx="198">
                  <c:v>-0.93563793005084961</c:v>
                </c:pt>
                <c:pt idx="199">
                  <c:v>-0.94700744223164957</c:v>
                </c:pt>
                <c:pt idx="200">
                  <c:v>-0.95847704466524952</c:v>
                </c:pt>
                <c:pt idx="201">
                  <c:v>-0.97009225575164959</c:v>
                </c:pt>
                <c:pt idx="202">
                  <c:v>-0.98192512640924956</c:v>
                </c:pt>
                <c:pt idx="203">
                  <c:v>-0.99390024049724957</c:v>
                </c:pt>
                <c:pt idx="204">
                  <c:v>-1.0059138160636496</c:v>
                </c:pt>
                <c:pt idx="205">
                  <c:v>-1.0179369599116497</c:v>
                </c:pt>
                <c:pt idx="206">
                  <c:v>-1.0299580318876498</c:v>
                </c:pt>
                <c:pt idx="207">
                  <c:v>-1.0419814770988498</c:v>
                </c:pt>
                <c:pt idx="208">
                  <c:v>-1.0540309023292498</c:v>
                </c:pt>
                <c:pt idx="209">
                  <c:v>-1.0661144318284499</c:v>
                </c:pt>
                <c:pt idx="210">
                  <c:v>-1.0782530605660499</c:v>
                </c:pt>
                <c:pt idx="211">
                  <c:v>-1.0904847351916498</c:v>
                </c:pt>
                <c:pt idx="212">
                  <c:v>-1.1028097570684494</c:v>
                </c:pt>
                <c:pt idx="213">
                  <c:v>-1.1152029874828495</c:v>
                </c:pt>
                <c:pt idx="214">
                  <c:v>-1.1276629698460496</c:v>
                </c:pt>
                <c:pt idx="215">
                  <c:v>-1.1402372944300496</c:v>
                </c:pt>
                <c:pt idx="216">
                  <c:v>-1.1529227466940497</c:v>
                </c:pt>
                <c:pt idx="217">
                  <c:v>-1.1656995496780498</c:v>
                </c:pt>
                <c:pt idx="218">
                  <c:v>-1.1785099923292497</c:v>
                </c:pt>
                <c:pt idx="219">
                  <c:v>-1.1912095333228496</c:v>
                </c:pt>
                <c:pt idx="220">
                  <c:v>-1.2038144964988495</c:v>
                </c:pt>
                <c:pt idx="221">
                  <c:v>-1.2165313533196496</c:v>
                </c:pt>
                <c:pt idx="222">
                  <c:v>-1.2294570548380497</c:v>
                </c:pt>
                <c:pt idx="223">
                  <c:v>-1.2425505152044496</c:v>
                </c:pt>
                <c:pt idx="224">
                  <c:v>-1.2558669215548497</c:v>
                </c:pt>
                <c:pt idx="225">
                  <c:v>-1.2695101311820498</c:v>
                </c:pt>
                <c:pt idx="226">
                  <c:v>-1.2835117118812498</c:v>
                </c:pt>
                <c:pt idx="227">
                  <c:v>-1.2977718747628497</c:v>
                </c:pt>
                <c:pt idx="228">
                  <c:v>-1.3121379542524498</c:v>
                </c:pt>
                <c:pt idx="229">
                  <c:v>-1.3265330022796498</c:v>
                </c:pt>
                <c:pt idx="230">
                  <c:v>-1.3408888856476497</c:v>
                </c:pt>
                <c:pt idx="231">
                  <c:v>-1.3550766209068497</c:v>
                </c:pt>
                <c:pt idx="232">
                  <c:v>-1.3689846911164496</c:v>
                </c:pt>
                <c:pt idx="233">
                  <c:v>-1.3826122549708497</c:v>
                </c:pt>
                <c:pt idx="234">
                  <c:v>-1.4027023996132497</c:v>
                </c:pt>
                <c:pt idx="235">
                  <c:v>-1.4217493791194995</c:v>
                </c:pt>
                <c:pt idx="236">
                  <c:v>-1.4349754220282995</c:v>
                </c:pt>
                <c:pt idx="237">
                  <c:v>-1.4482397003930996</c:v>
                </c:pt>
                <c:pt idx="238">
                  <c:v>-1.4615665869626995</c:v>
                </c:pt>
                <c:pt idx="239">
                  <c:v>-1.4749944050906996</c:v>
                </c:pt>
                <c:pt idx="240">
                  <c:v>-1.4885395539578996</c:v>
                </c:pt>
                <c:pt idx="241">
                  <c:v>-1.5021675525914997</c:v>
                </c:pt>
                <c:pt idx="242">
                  <c:v>-1.5157729489850997</c:v>
                </c:pt>
                <c:pt idx="243">
                  <c:v>-1.5292345700186998</c:v>
                </c:pt>
                <c:pt idx="244">
                  <c:v>-1.5425601506810998</c:v>
                </c:pt>
                <c:pt idx="245">
                  <c:v>-1.5557537468186997</c:v>
                </c:pt>
                <c:pt idx="246">
                  <c:v>-1.5687744358202997</c:v>
                </c:pt>
                <c:pt idx="247">
                  <c:v>-1.5816437525978997</c:v>
                </c:pt>
                <c:pt idx="248">
                  <c:v>-1.5944070648698998</c:v>
                </c:pt>
                <c:pt idx="249">
                  <c:v>-1.6071267673754999</c:v>
                </c:pt>
                <c:pt idx="250">
                  <c:v>-1.6198735297850999</c:v>
                </c:pt>
                <c:pt idx="251">
                  <c:v>-1.6326885007323</c:v>
                </c:pt>
                <c:pt idx="252">
                  <c:v>-1.6456109955578999</c:v>
                </c:pt>
                <c:pt idx="253">
                  <c:v>-1.6586584179866999</c:v>
                </c:pt>
                <c:pt idx="254">
                  <c:v>-1.6717683858362999</c:v>
                </c:pt>
                <c:pt idx="255">
                  <c:v>-1.6849192888539</c:v>
                </c:pt>
                <c:pt idx="256">
                  <c:v>-1.6980855990651</c:v>
                </c:pt>
                <c:pt idx="257">
                  <c:v>-1.7111615505435001</c:v>
                </c:pt>
                <c:pt idx="258">
                  <c:v>-1.7240955725115001</c:v>
                </c:pt>
                <c:pt idx="259">
                  <c:v>-1.7369430530139001</c:v>
                </c:pt>
                <c:pt idx="260">
                  <c:v>-1.7498427070203</c:v>
                </c:pt>
                <c:pt idx="261">
                  <c:v>-1.7628752245274999</c:v>
                </c:pt>
                <c:pt idx="262">
                  <c:v>-1.7760239677754999</c:v>
                </c:pt>
                <c:pt idx="263">
                  <c:v>-1.7892768571226998</c:v>
                </c:pt>
                <c:pt idx="264">
                  <c:v>-1.8026705333114998</c:v>
                </c:pt>
                <c:pt idx="265">
                  <c:v>-1.8162517453082998</c:v>
                </c:pt>
                <c:pt idx="266">
                  <c:v>-1.8299962710458999</c:v>
                </c:pt>
                <c:pt idx="267">
                  <c:v>-1.8438552143450999</c:v>
                </c:pt>
                <c:pt idx="268">
                  <c:v>-1.8578079569402999</c:v>
                </c:pt>
                <c:pt idx="269">
                  <c:v>-1.8718335792026999</c:v>
                </c:pt>
                <c:pt idx="270">
                  <c:v>-1.8858858721082998</c:v>
                </c:pt>
                <c:pt idx="271">
                  <c:v>-1.8998749415258998</c:v>
                </c:pt>
                <c:pt idx="272">
                  <c:v>-1.9137324282362997</c:v>
                </c:pt>
                <c:pt idx="273">
                  <c:v>-1.9274603162138997</c:v>
                </c:pt>
                <c:pt idx="274">
                  <c:v>-1.9410923958074997</c:v>
                </c:pt>
                <c:pt idx="275">
                  <c:v>-1.9546942762970998</c:v>
                </c:pt>
                <c:pt idx="276">
                  <c:v>-1.9683429057530999</c:v>
                </c:pt>
                <c:pt idx="277">
                  <c:v>-1.9821199033754999</c:v>
                </c:pt>
                <c:pt idx="278">
                  <c:v>-1.9960554682683</c:v>
                </c:pt>
                <c:pt idx="279">
                  <c:v>-2.0100728030427</c:v>
                </c:pt>
                <c:pt idx="280">
                  <c:v>-2.0240245285371001</c:v>
                </c:pt>
                <c:pt idx="281">
                  <c:v>-2.0377726204059003</c:v>
                </c:pt>
                <c:pt idx="282">
                  <c:v>-2.0513083391162996</c:v>
                </c:pt>
                <c:pt idx="283">
                  <c:v>-2.0646799655642996</c:v>
                </c:pt>
                <c:pt idx="284">
                  <c:v>-2.0778702592634994</c:v>
                </c:pt>
                <c:pt idx="285">
                  <c:v>-2.0908315546010994</c:v>
                </c:pt>
                <c:pt idx="286">
                  <c:v>-2.1036008690234995</c:v>
                </c:pt>
                <c:pt idx="287">
                  <c:v>-2.1162155213402993</c:v>
                </c:pt>
                <c:pt idx="288">
                  <c:v>-2.1286352670074993</c:v>
                </c:pt>
                <c:pt idx="289">
                  <c:v>-2.1408229378970991</c:v>
                </c:pt>
                <c:pt idx="290">
                  <c:v>-2.1527674212410992</c:v>
                </c:pt>
                <c:pt idx="291">
                  <c:v>-2.1645248961626993</c:v>
                </c:pt>
                <c:pt idx="292">
                  <c:v>-2.1761846540666991</c:v>
                </c:pt>
                <c:pt idx="293">
                  <c:v>-2.1877760527514991</c:v>
                </c:pt>
                <c:pt idx="294">
                  <c:v>-2.1992878287674991</c:v>
                </c:pt>
                <c:pt idx="295">
                  <c:v>-2.210698522543499</c:v>
                </c:pt>
                <c:pt idx="296">
                  <c:v>-2.222013495833099</c:v>
                </c:pt>
                <c:pt idx="297">
                  <c:v>-2.2332463853210989</c:v>
                </c:pt>
                <c:pt idx="298">
                  <c:v>-2.2444097603642987</c:v>
                </c:pt>
                <c:pt idx="299">
                  <c:v>-2.2555527431642988</c:v>
                </c:pt>
                <c:pt idx="300">
                  <c:v>-2.2666865218298988</c:v>
                </c:pt>
                <c:pt idx="301">
                  <c:v>-2.2777515520154989</c:v>
                </c:pt>
                <c:pt idx="302">
                  <c:v>-2.2886933497658988</c:v>
                </c:pt>
                <c:pt idx="303">
                  <c:v>-2.299490154146699</c:v>
                </c:pt>
                <c:pt idx="304">
                  <c:v>-2.3101173538298991</c:v>
                </c:pt>
                <c:pt idx="305">
                  <c:v>-2.320584604994699</c:v>
                </c:pt>
                <c:pt idx="306">
                  <c:v>-2.331000812767499</c:v>
                </c:pt>
                <c:pt idx="307">
                  <c:v>-2.3414214656474992</c:v>
                </c:pt>
                <c:pt idx="308">
                  <c:v>-2.3517704694266994</c:v>
                </c:pt>
                <c:pt idx="309">
                  <c:v>-2.3619870366362994</c:v>
                </c:pt>
                <c:pt idx="310">
                  <c:v>-2.3720359077818993</c:v>
                </c:pt>
                <c:pt idx="311">
                  <c:v>-2.3818474930778994</c:v>
                </c:pt>
                <c:pt idx="312">
                  <c:v>-2.3913545759738994</c:v>
                </c:pt>
                <c:pt idx="313">
                  <c:v>-2.4005967103898995</c:v>
                </c:pt>
                <c:pt idx="314">
                  <c:v>-2.4096871712186996</c:v>
                </c:pt>
                <c:pt idx="315">
                  <c:v>-2.4186782324186997</c:v>
                </c:pt>
                <c:pt idx="316">
                  <c:v>-2.4275595471866995</c:v>
                </c:pt>
                <c:pt idx="317">
                  <c:v>-2.4362940101786994</c:v>
                </c:pt>
                <c:pt idx="318">
                  <c:v>-2.4448514222906996</c:v>
                </c:pt>
                <c:pt idx="319">
                  <c:v>-2.4532557795674999</c:v>
                </c:pt>
                <c:pt idx="320">
                  <c:v>-2.4615649563002999</c:v>
                </c:pt>
                <c:pt idx="321">
                  <c:v>-2.4698188831131</c:v>
                </c:pt>
                <c:pt idx="322">
                  <c:v>-2.4779892695355001</c:v>
                </c:pt>
                <c:pt idx="323">
                  <c:v>-2.4860432293083004</c:v>
                </c:pt>
                <c:pt idx="324">
                  <c:v>-2.4939750239739005</c:v>
                </c:pt>
                <c:pt idx="325">
                  <c:v>-2.5017678776475005</c:v>
                </c:pt>
                <c:pt idx="326">
                  <c:v>-2.5094223930555004</c:v>
                </c:pt>
                <c:pt idx="327">
                  <c:v>-2.5169350417371006</c:v>
                </c:pt>
                <c:pt idx="328">
                  <c:v>-2.5242996206331005</c:v>
                </c:pt>
                <c:pt idx="329">
                  <c:v>-2.5315134425883006</c:v>
                </c:pt>
                <c:pt idx="330">
                  <c:v>-2.5385326718139005</c:v>
                </c:pt>
                <c:pt idx="331">
                  <c:v>-2.5453337015259003</c:v>
                </c:pt>
                <c:pt idx="332">
                  <c:v>-2.5519441190139003</c:v>
                </c:pt>
                <c:pt idx="333">
                  <c:v>-2.5583896029339002</c:v>
                </c:pt>
                <c:pt idx="334">
                  <c:v>-2.5646641762491003</c:v>
                </c:pt>
                <c:pt idx="335">
                  <c:v>-2.5707744312795002</c:v>
                </c:pt>
                <c:pt idx="336">
                  <c:v>-2.5767668156283001</c:v>
                </c:pt>
                <c:pt idx="337">
                  <c:v>-2.5826654760219001</c:v>
                </c:pt>
                <c:pt idx="338">
                  <c:v>-2.5884558465723</c:v>
                </c:pt>
                <c:pt idx="339">
                  <c:v>-2.5941316363226998</c:v>
                </c:pt>
                <c:pt idx="340">
                  <c:v>-2.5996749141627</c:v>
                </c:pt>
                <c:pt idx="341">
                  <c:v>-2.6050347120411002</c:v>
                </c:pt>
                <c:pt idx="342">
                  <c:v>-2.6102004571323003</c:v>
                </c:pt>
                <c:pt idx="343">
                  <c:v>-2.6151989707611003</c:v>
                </c:pt>
                <c:pt idx="344">
                  <c:v>-2.6200423576827001</c:v>
                </c:pt>
                <c:pt idx="345">
                  <c:v>-2.6247515500827001</c:v>
                </c:pt>
                <c:pt idx="346">
                  <c:v>-2.6293385020347002</c:v>
                </c:pt>
                <c:pt idx="347">
                  <c:v>-2.6338095672795001</c:v>
                </c:pt>
                <c:pt idx="348">
                  <c:v>-2.6381755572219001</c:v>
                </c:pt>
                <c:pt idx="349">
                  <c:v>-2.6424115717275001</c:v>
                </c:pt>
                <c:pt idx="350">
                  <c:v>-2.6465089466043001</c:v>
                </c:pt>
                <c:pt idx="351">
                  <c:v>-2.6504646933339</c:v>
                </c:pt>
                <c:pt idx="352">
                  <c:v>-2.6542459382138999</c:v>
                </c:pt>
                <c:pt idx="353">
                  <c:v>-2.6578690050842999</c:v>
                </c:pt>
                <c:pt idx="354">
                  <c:v>-2.6613313574715001</c:v>
                </c:pt>
                <c:pt idx="355">
                  <c:v>-2.6645545907163002</c:v>
                </c:pt>
                <c:pt idx="356">
                  <c:v>-2.6675226948987003</c:v>
                </c:pt>
                <c:pt idx="357">
                  <c:v>-2.6703209683611004</c:v>
                </c:pt>
                <c:pt idx="358">
                  <c:v>-2.6729434340667004</c:v>
                </c:pt>
                <c:pt idx="359">
                  <c:v>-2.6752935302235006</c:v>
                </c:pt>
                <c:pt idx="360">
                  <c:v>-2.6773783011963004</c:v>
                </c:pt>
                <c:pt idx="361">
                  <c:v>-2.6792713926171006</c:v>
                </c:pt>
                <c:pt idx="362">
                  <c:v>-2.6810223912891007</c:v>
                </c:pt>
                <c:pt idx="363">
                  <c:v>-2.6826410287323008</c:v>
                </c:pt>
                <c:pt idx="364">
                  <c:v>-2.6841218678523009</c:v>
                </c:pt>
                <c:pt idx="365">
                  <c:v>-2.6854708856859011</c:v>
                </c:pt>
                <c:pt idx="366">
                  <c:v>-2.6866935946683013</c:v>
                </c:pt>
                <c:pt idx="367">
                  <c:v>-2.6877969763803011</c:v>
                </c:pt>
                <c:pt idx="368">
                  <c:v>-2.6887105243899012</c:v>
                </c:pt>
                <c:pt idx="369">
                  <c:v>-2.6893151374491011</c:v>
                </c:pt>
                <c:pt idx="370">
                  <c:v>-2.6895699682875009</c:v>
                </c:pt>
                <c:pt idx="371">
                  <c:v>-2.6894681232219009</c:v>
                </c:pt>
                <c:pt idx="372">
                  <c:v>-2.6890721351163007</c:v>
                </c:pt>
                <c:pt idx="373">
                  <c:v>-2.6884553482395006</c:v>
                </c:pt>
                <c:pt idx="374">
                  <c:v>-2.6876060345403006</c:v>
                </c:pt>
                <c:pt idx="375">
                  <c:v>-2.6865412084827005</c:v>
                </c:pt>
                <c:pt idx="376">
                  <c:v>-2.6852784998139003</c:v>
                </c:pt>
                <c:pt idx="377">
                  <c:v>-2.6837454055707002</c:v>
                </c:pt>
                <c:pt idx="378">
                  <c:v>-2.6819206168635001</c:v>
                </c:pt>
                <c:pt idx="379">
                  <c:v>-2.6798566336731002</c:v>
                </c:pt>
                <c:pt idx="380">
                  <c:v>-2.6775298492155004</c:v>
                </c:pt>
                <c:pt idx="381">
                  <c:v>-2.6749001696283004</c:v>
                </c:pt>
                <c:pt idx="382">
                  <c:v>-2.6719792476219002</c:v>
                </c:pt>
                <c:pt idx="383">
                  <c:v>-2.6687955996891004</c:v>
                </c:pt>
                <c:pt idx="384">
                  <c:v>-2.6653379623803004</c:v>
                </c:pt>
                <c:pt idx="385">
                  <c:v>-2.6615922344091003</c:v>
                </c:pt>
                <c:pt idx="386">
                  <c:v>-2.6575311298491004</c:v>
                </c:pt>
                <c:pt idx="387">
                  <c:v>-2.6530852095963002</c:v>
                </c:pt>
                <c:pt idx="388">
                  <c:v>-2.6482465000827</c:v>
                </c:pt>
                <c:pt idx="389">
                  <c:v>-2.6430314004891002</c:v>
                </c:pt>
                <c:pt idx="390">
                  <c:v>-2.6373996034875002</c:v>
                </c:pt>
                <c:pt idx="391">
                  <c:v>-2.6313455213019004</c:v>
                </c:pt>
                <c:pt idx="392">
                  <c:v>-2.6248929113979003</c:v>
                </c:pt>
                <c:pt idx="393">
                  <c:v>-2.6180306610075004</c:v>
                </c:pt>
                <c:pt idx="394">
                  <c:v>-2.6107769398203002</c:v>
                </c:pt>
                <c:pt idx="395">
                  <c:v>-2.6031474563931001</c:v>
                </c:pt>
                <c:pt idx="396">
                  <c:v>-2.5951779976059002</c:v>
                </c:pt>
                <c:pt idx="397">
                  <c:v>-2.5869322515483</c:v>
                </c:pt>
                <c:pt idx="398">
                  <c:v>-2.5784061498170998</c:v>
                </c:pt>
                <c:pt idx="399">
                  <c:v>-2.5695602263898998</c:v>
                </c:pt>
                <c:pt idx="400">
                  <c:v>-2.5604128769786998</c:v>
                </c:pt>
                <c:pt idx="401">
                  <c:v>-2.5509850965530996</c:v>
                </c:pt>
                <c:pt idx="402">
                  <c:v>-2.5412670029114994</c:v>
                </c:pt>
                <c:pt idx="403">
                  <c:v>-2.5312406649434993</c:v>
                </c:pt>
                <c:pt idx="404">
                  <c:v>-2.5208374095098991</c:v>
                </c:pt>
                <c:pt idx="405">
                  <c:v>-2.5100310180122989</c:v>
                </c:pt>
                <c:pt idx="406">
                  <c:v>-2.4988923108026988</c:v>
                </c:pt>
                <c:pt idx="407">
                  <c:v>-2.4874361551322997</c:v>
                </c:pt>
                <c:pt idx="408">
                  <c:v>-2.4756055305722997</c:v>
                </c:pt>
                <c:pt idx="409">
                  <c:v>-2.4634307115674998</c:v>
                </c:pt>
                <c:pt idx="410">
                  <c:v>-2.4509424246074998</c:v>
                </c:pt>
                <c:pt idx="411">
                  <c:v>-2.4381123164378997</c:v>
                </c:pt>
                <c:pt idx="412">
                  <c:v>-2.4249662917370998</c:v>
                </c:pt>
                <c:pt idx="413">
                  <c:v>-2.4115054178330997</c:v>
                </c:pt>
                <c:pt idx="414">
                  <c:v>-2.3977169746874996</c:v>
                </c:pt>
                <c:pt idx="415">
                  <c:v>-2.3836392856538997</c:v>
                </c:pt>
                <c:pt idx="416">
                  <c:v>-2.3693052369914995</c:v>
                </c:pt>
                <c:pt idx="417">
                  <c:v>-2.3547522354074997</c:v>
                </c:pt>
                <c:pt idx="418">
                  <c:v>-2.3399733746618998</c:v>
                </c:pt>
                <c:pt idx="419">
                  <c:v>-2.3249462785370998</c:v>
                </c:pt>
                <c:pt idx="420">
                  <c:v>-2.3096609141498998</c:v>
                </c:pt>
                <c:pt idx="421">
                  <c:v>-2.2940850105243</c:v>
                </c:pt>
                <c:pt idx="422">
                  <c:v>-2.2782112093754998</c:v>
                </c:pt>
                <c:pt idx="423">
                  <c:v>-2.2620365975259</c:v>
                </c:pt>
                <c:pt idx="424">
                  <c:v>-2.2455220103163001</c:v>
                </c:pt>
                <c:pt idx="425">
                  <c:v>-2.2286757980187</c:v>
                </c:pt>
                <c:pt idx="426">
                  <c:v>-2.2115069261882998</c:v>
                </c:pt>
                <c:pt idx="427">
                  <c:v>-2.1939943998554998</c:v>
                </c:pt>
                <c:pt idx="428">
                  <c:v>-2.1761755378298999</c:v>
                </c:pt>
                <c:pt idx="429">
                  <c:v>-2.1580914134042999</c:v>
                </c:pt>
                <c:pt idx="430">
                  <c:v>-2.1397451783354997</c:v>
                </c:pt>
                <c:pt idx="431">
                  <c:v>-2.1211122338522999</c:v>
                </c:pt>
                <c:pt idx="432">
                  <c:v>-2.1021273473786999</c:v>
                </c:pt>
                <c:pt idx="433">
                  <c:v>-2.0827873797146998</c:v>
                </c:pt>
                <c:pt idx="434">
                  <c:v>-2.0631419176634997</c:v>
                </c:pt>
                <c:pt idx="435">
                  <c:v>-2.0431688110298998</c:v>
                </c:pt>
                <c:pt idx="436">
                  <c:v>-2.0228474541050998</c:v>
                </c:pt>
                <c:pt idx="437">
                  <c:v>-2.0021942460698998</c:v>
                </c:pt>
                <c:pt idx="438">
                  <c:v>-1.9811986768826999</c:v>
                </c:pt>
                <c:pt idx="439">
                  <c:v>-1.9598644256858999</c:v>
                </c:pt>
                <c:pt idx="440">
                  <c:v>-1.9381956362235</c:v>
                </c:pt>
                <c:pt idx="441">
                  <c:v>-1.9161114552603</c:v>
                </c:pt>
                <c:pt idx="442">
                  <c:v>-1.8936020759355001</c:v>
                </c:pt>
                <c:pt idx="443">
                  <c:v>-1.8707442202971001</c:v>
                </c:pt>
                <c:pt idx="444">
                  <c:v>-1.8475600385403002</c:v>
                </c:pt>
                <c:pt idx="445">
                  <c:v>-1.8240534358299001</c:v>
                </c:pt>
                <c:pt idx="446">
                  <c:v>-1.8002213483067</c:v>
                </c:pt>
                <c:pt idx="447">
                  <c:v>-1.7760361886811</c:v>
                </c:pt>
                <c:pt idx="448">
                  <c:v>-1.7515243136762999</c:v>
                </c:pt>
                <c:pt idx="449">
                  <c:v>-1.7267002766234998</c:v>
                </c:pt>
                <c:pt idx="450">
                  <c:v>-1.7015728170554998</c:v>
                </c:pt>
                <c:pt idx="451">
                  <c:v>-1.6761407923034997</c:v>
                </c:pt>
                <c:pt idx="452">
                  <c:v>-1.6503737019002995</c:v>
                </c:pt>
                <c:pt idx="453">
                  <c:v>-1.6242785902106995</c:v>
                </c:pt>
                <c:pt idx="454">
                  <c:v>-1.5978805959482996</c:v>
                </c:pt>
                <c:pt idx="455">
                  <c:v>-1.5712163598554996</c:v>
                </c:pt>
                <c:pt idx="456">
                  <c:v>-1.5442408909178995</c:v>
                </c:pt>
                <c:pt idx="457">
                  <c:v>-1.5168670449434996</c:v>
                </c:pt>
                <c:pt idx="458">
                  <c:v>-1.4890299032762995</c:v>
                </c:pt>
                <c:pt idx="459">
                  <c:v>-1.4607066250970995</c:v>
                </c:pt>
                <c:pt idx="460">
                  <c:v>-1.4319382209146994</c:v>
                </c:pt>
                <c:pt idx="461">
                  <c:v>-1.4027423204762994</c:v>
                </c:pt>
                <c:pt idx="462">
                  <c:v>-1.3731195265082994</c:v>
                </c:pt>
                <c:pt idx="463">
                  <c:v>-1.3431059398106993</c:v>
                </c:pt>
                <c:pt idx="464">
                  <c:v>-1.3127365938554991</c:v>
                </c:pt>
                <c:pt idx="465">
                  <c:v>-1.282004431721099</c:v>
                </c:pt>
                <c:pt idx="466">
                  <c:v>-1.250888144517899</c:v>
                </c:pt>
                <c:pt idx="467">
                  <c:v>-1.2193832117978989</c:v>
                </c:pt>
                <c:pt idx="468">
                  <c:v>-1.1875212139130988</c:v>
                </c:pt>
                <c:pt idx="469">
                  <c:v>-1.1553207725979007</c:v>
                </c:pt>
                <c:pt idx="470">
                  <c:v>-1.1227828798395008</c:v>
                </c:pt>
                <c:pt idx="471">
                  <c:v>-1.0899126713691007</c:v>
                </c:pt>
                <c:pt idx="472">
                  <c:v>-1.0566491462523007</c:v>
                </c:pt>
                <c:pt idx="473">
                  <c:v>-1.0229381218971008</c:v>
                </c:pt>
                <c:pt idx="474">
                  <c:v>-0.98874755334990072</c:v>
                </c:pt>
                <c:pt idx="475">
                  <c:v>-0.95404326100110071</c:v>
                </c:pt>
                <c:pt idx="476">
                  <c:v>-0.9189028082043007</c:v>
                </c:pt>
                <c:pt idx="477">
                  <c:v>-0.88336183115790068</c:v>
                </c:pt>
                <c:pt idx="478">
                  <c:v>-0.84739741370190069</c:v>
                </c:pt>
                <c:pt idx="479">
                  <c:v>-0.8110549988955007</c:v>
                </c:pt>
                <c:pt idx="480">
                  <c:v>-0.77437666457550069</c:v>
                </c:pt>
                <c:pt idx="481">
                  <c:v>-0.73737030896910072</c:v>
                </c:pt>
                <c:pt idx="482">
                  <c:v>-0.70001523846990066</c:v>
                </c:pt>
                <c:pt idx="483">
                  <c:v>-0.66238410672270065</c:v>
                </c:pt>
                <c:pt idx="484">
                  <c:v>-0.62450450101710064</c:v>
                </c:pt>
                <c:pt idx="485">
                  <c:v>-0.58635787495950065</c:v>
                </c:pt>
                <c:pt idx="486">
                  <c:v>-0.54788950601550068</c:v>
                </c:pt>
                <c:pt idx="487">
                  <c:v>-0.50908598352270062</c:v>
                </c:pt>
                <c:pt idx="488">
                  <c:v>-0.46994140578510057</c:v>
                </c:pt>
                <c:pt idx="489">
                  <c:v>-0.43048182816270053</c:v>
                </c:pt>
                <c:pt idx="490">
                  <c:v>-0.39079769728590052</c:v>
                </c:pt>
                <c:pt idx="491">
                  <c:v>-0.35088227015310047</c:v>
                </c:pt>
                <c:pt idx="492">
                  <c:v>-0.31073002177230047</c:v>
                </c:pt>
                <c:pt idx="493">
                  <c:v>-0.27024668824590042</c:v>
                </c:pt>
                <c:pt idx="494">
                  <c:v>-0.2294254512315004</c:v>
                </c:pt>
                <c:pt idx="495">
                  <c:v>-0.18835353026190038</c:v>
                </c:pt>
                <c:pt idx="496">
                  <c:v>-0.14710703210190035</c:v>
                </c:pt>
                <c:pt idx="497">
                  <c:v>-0.10566985893390032</c:v>
                </c:pt>
                <c:pt idx="498">
                  <c:v>-6.3974028242700293E-2</c:v>
                </c:pt>
                <c:pt idx="499">
                  <c:v>-2.192518823310026E-2</c:v>
                </c:pt>
                <c:pt idx="500">
                  <c:v>2.0561658074099778E-2</c:v>
                </c:pt>
                <c:pt idx="501">
                  <c:v>6.3462288611699808E-2</c:v>
                </c:pt>
                <c:pt idx="502">
                  <c:v>0.10681157361329985</c:v>
                </c:pt>
                <c:pt idx="503">
                  <c:v>0.15066124709489989</c:v>
                </c:pt>
                <c:pt idx="504">
                  <c:v>0.19499229806129992</c:v>
                </c:pt>
                <c:pt idx="505">
                  <c:v>0.23976602645489997</c:v>
                </c:pt>
                <c:pt idx="506">
                  <c:v>0.2849947756101</c:v>
                </c:pt>
                <c:pt idx="507">
                  <c:v>0.33070107242610003</c:v>
                </c:pt>
                <c:pt idx="508">
                  <c:v>0.37683103567410003</c:v>
                </c:pt>
                <c:pt idx="509">
                  <c:v>0.42330151422450008</c:v>
                </c:pt>
                <c:pt idx="510">
                  <c:v>0.47008430550450009</c:v>
                </c:pt>
                <c:pt idx="511">
                  <c:v>0.51715679471730014</c:v>
                </c:pt>
                <c:pt idx="512">
                  <c:v>0.56453530570290023</c:v>
                </c:pt>
                <c:pt idx="513">
                  <c:v>0.6122655954405003</c:v>
                </c:pt>
                <c:pt idx="514">
                  <c:v>0.66038438001330035</c:v>
                </c:pt>
                <c:pt idx="515">
                  <c:v>0.7088884448805004</c:v>
                </c:pt>
                <c:pt idx="516">
                  <c:v>0.75776559738930049</c:v>
                </c:pt>
                <c:pt idx="517">
                  <c:v>0.80700556607730056</c:v>
                </c:pt>
                <c:pt idx="518">
                  <c:v>0.85660168328370057</c:v>
                </c:pt>
                <c:pt idx="519">
                  <c:v>0.90657916306290065</c:v>
                </c:pt>
                <c:pt idx="520">
                  <c:v>0.95691953436210064</c:v>
                </c:pt>
                <c:pt idx="521">
                  <c:v>1.0076368984677007</c:v>
                </c:pt>
                <c:pt idx="522">
                  <c:v>1.0587875851845008</c:v>
                </c:pt>
                <c:pt idx="523">
                  <c:v>1.1103325051941009</c:v>
                </c:pt>
                <c:pt idx="524">
                  <c:v>1.1622121894917008</c:v>
                </c:pt>
                <c:pt idx="525">
                  <c:v>1.2143868581349009</c:v>
                </c:pt>
                <c:pt idx="526">
                  <c:v>1.2668454736965009</c:v>
                </c:pt>
                <c:pt idx="527">
                  <c:v>1.319617092611701</c:v>
                </c:pt>
                <c:pt idx="528">
                  <c:v>1.3727201105925011</c:v>
                </c:pt>
                <c:pt idx="529">
                  <c:v>1.4261581942245012</c:v>
                </c:pt>
                <c:pt idx="530">
                  <c:v>1.4799232192581013</c:v>
                </c:pt>
                <c:pt idx="531">
                  <c:v>1.5340155749541013</c:v>
                </c:pt>
                <c:pt idx="532">
                  <c:v>1.5884396310789013</c:v>
                </c:pt>
                <c:pt idx="533">
                  <c:v>1.6432061990373013</c:v>
                </c:pt>
                <c:pt idx="534">
                  <c:v>1.6982781860421012</c:v>
                </c:pt>
                <c:pt idx="535">
                  <c:v>1.7536360411557013</c:v>
                </c:pt>
                <c:pt idx="536">
                  <c:v>1.8093198456837014</c:v>
                </c:pt>
                <c:pt idx="537">
                  <c:v>1.8653775791589016</c:v>
                </c:pt>
                <c:pt idx="538">
                  <c:v>1.9218215849157017</c:v>
                </c:pt>
                <c:pt idx="539">
                  <c:v>1.9786563834021016</c:v>
                </c:pt>
                <c:pt idx="540">
                  <c:v>2.0358912415365018</c:v>
                </c:pt>
                <c:pt idx="541">
                  <c:v>2.0934992626533018</c:v>
                </c:pt>
                <c:pt idx="542">
                  <c:v>2.1514600670661017</c:v>
                </c:pt>
                <c:pt idx="543">
                  <c:v>2.2097626173477019</c:v>
                </c:pt>
                <c:pt idx="544">
                  <c:v>2.2684177876869018</c:v>
                </c:pt>
                <c:pt idx="545">
                  <c:v>2.3274719377893018</c:v>
                </c:pt>
                <c:pt idx="546">
                  <c:v>2.3869358037189019</c:v>
                </c:pt>
                <c:pt idx="547">
                  <c:v>2.4467709239973021</c:v>
                </c:pt>
                <c:pt idx="548">
                  <c:v>2.506961514726902</c:v>
                </c:pt>
                <c:pt idx="549">
                  <c:v>2.567526649686902</c:v>
                </c:pt>
                <c:pt idx="550">
                  <c:v>2.628469154157302</c:v>
                </c:pt>
                <c:pt idx="551">
                  <c:v>2.6898009068709019</c:v>
                </c:pt>
                <c:pt idx="552">
                  <c:v>2.7515216818053019</c:v>
                </c:pt>
                <c:pt idx="553">
                  <c:v>2.8135715453541019</c:v>
                </c:pt>
                <c:pt idx="554">
                  <c:v>2.8758399097797018</c:v>
                </c:pt>
                <c:pt idx="555">
                  <c:v>2.9382966638757018</c:v>
                </c:pt>
                <c:pt idx="556">
                  <c:v>3.0010052571525017</c:v>
                </c:pt>
                <c:pt idx="557">
                  <c:v>3.0639876765669016</c:v>
                </c:pt>
                <c:pt idx="558">
                  <c:v>3.1272706806597017</c:v>
                </c:pt>
                <c:pt idx="559">
                  <c:v>3.1909027135653019</c:v>
                </c:pt>
                <c:pt idx="560">
                  <c:v>3.2548606205445019</c:v>
                </c:pt>
                <c:pt idx="561">
                  <c:v>3.319094500874102</c:v>
                </c:pt>
                <c:pt idx="562">
                  <c:v>3.3835265651781019</c:v>
                </c:pt>
                <c:pt idx="563">
                  <c:v>3.4480883035556946</c:v>
                </c:pt>
                <c:pt idx="564">
                  <c:v>3.5127958138244946</c:v>
                </c:pt>
                <c:pt idx="565">
                  <c:v>3.5776827356516945</c:v>
                </c:pt>
                <c:pt idx="566">
                  <c:v>3.6427645515716947</c:v>
                </c:pt>
                <c:pt idx="567">
                  <c:v>3.7080854112932946</c:v>
                </c:pt>
                <c:pt idx="568">
                  <c:v>3.7737125313668947</c:v>
                </c:pt>
                <c:pt idx="569">
                  <c:v>3.8396831552612949</c:v>
                </c:pt>
                <c:pt idx="570">
                  <c:v>3.9060218817476948</c:v>
                </c:pt>
                <c:pt idx="571">
                  <c:v>3.9726746789156948</c:v>
                </c:pt>
                <c:pt idx="572">
                  <c:v>4.0395525692804952</c:v>
                </c:pt>
                <c:pt idx="573">
                  <c:v>4.1066247510116956</c:v>
                </c:pt>
                <c:pt idx="574">
                  <c:v>4.1738957445572957</c:v>
                </c:pt>
                <c:pt idx="575">
                  <c:v>4.241408770422896</c:v>
                </c:pt>
                <c:pt idx="576">
                  <c:v>4.3091910391940962</c:v>
                </c:pt>
                <c:pt idx="577">
                  <c:v>4.3772299061732962</c:v>
                </c:pt>
                <c:pt idx="578">
                  <c:v>4.4455974097220965</c:v>
                </c:pt>
                <c:pt idx="579">
                  <c:v>4.5143386161956967</c:v>
                </c:pt>
                <c:pt idx="580">
                  <c:v>4.5834273948932971</c:v>
                </c:pt>
                <c:pt idx="581">
                  <c:v>4.6528563121892974</c:v>
                </c:pt>
                <c:pt idx="582">
                  <c:v>4.7225730941252975</c:v>
                </c:pt>
                <c:pt idx="583">
                  <c:v>4.7925069203492976</c:v>
                </c:pt>
                <c:pt idx="584">
                  <c:v>4.8626339580548974</c:v>
                </c:pt>
                <c:pt idx="585">
                  <c:v>4.9329161978084972</c:v>
                </c:pt>
                <c:pt idx="586">
                  <c:v>5.003330648109297</c:v>
                </c:pt>
                <c:pt idx="587">
                  <c:v>5.0739105719204973</c:v>
                </c:pt>
                <c:pt idx="588">
                  <c:v>5.1446640181508974</c:v>
                </c:pt>
                <c:pt idx="589">
                  <c:v>5.2156108391012976</c:v>
                </c:pt>
                <c:pt idx="590">
                  <c:v>5.2867727957060975</c:v>
                </c:pt>
                <c:pt idx="591">
                  <c:v>5.3581428310436978</c:v>
                </c:pt>
                <c:pt idx="592">
                  <c:v>5.4297297599876977</c:v>
                </c:pt>
                <c:pt idx="593">
                  <c:v>5.5015699093604979</c:v>
                </c:pt>
                <c:pt idx="594">
                  <c:v>5.573713318010098</c:v>
                </c:pt>
                <c:pt idx="595">
                  <c:v>5.6461809055652976</c:v>
                </c:pt>
                <c:pt idx="596">
                  <c:v>5.719014373158898</c:v>
                </c:pt>
                <c:pt idx="597">
                  <c:v>5.7922279853156979</c:v>
                </c:pt>
                <c:pt idx="598">
                  <c:v>5.865780819424498</c:v>
                </c:pt>
                <c:pt idx="599">
                  <c:v>5.9396655172004982</c:v>
                </c:pt>
                <c:pt idx="600">
                  <c:v>6.0139137971204981</c:v>
                </c:pt>
                <c:pt idx="601">
                  <c:v>6.088551940566898</c:v>
                </c:pt>
                <c:pt idx="602">
                  <c:v>6.1634704271300977</c:v>
                </c:pt>
                <c:pt idx="603">
                  <c:v>6.2385493142564981</c:v>
                </c:pt>
                <c:pt idx="604">
                  <c:v>6.3137289069188984</c:v>
                </c:pt>
                <c:pt idx="605">
                  <c:v>6.3889435204964986</c:v>
                </c:pt>
                <c:pt idx="606">
                  <c:v>6.464209930874099</c:v>
                </c:pt>
                <c:pt idx="607">
                  <c:v>6.5396366664740988</c:v>
                </c:pt>
                <c:pt idx="608">
                  <c:v>6.6152910945284988</c:v>
                </c:pt>
                <c:pt idx="609">
                  <c:v>6.6912211945700992</c:v>
                </c:pt>
                <c:pt idx="610">
                  <c:v>6.7674790145348993</c:v>
                </c:pt>
                <c:pt idx="611">
                  <c:v>6.8441102360612991</c:v>
                </c:pt>
                <c:pt idx="612">
                  <c:v>6.9211619848196992</c:v>
                </c:pt>
                <c:pt idx="613">
                  <c:v>6.9986017638116991</c:v>
                </c:pt>
                <c:pt idx="614">
                  <c:v>7.0764229053764991</c:v>
                </c:pt>
                <c:pt idx="615">
                  <c:v>7.1546816639780992</c:v>
                </c:pt>
                <c:pt idx="616">
                  <c:v>7.2333502263044993</c:v>
                </c:pt>
                <c:pt idx="617">
                  <c:v>7.3123484925284998</c:v>
                </c:pt>
                <c:pt idx="618">
                  <c:v>7.3915920809540996</c:v>
                </c:pt>
                <c:pt idx="619">
                  <c:v>7.4710005276068996</c:v>
                </c:pt>
                <c:pt idx="620">
                  <c:v>7.5504813265412993</c:v>
                </c:pt>
                <c:pt idx="621">
                  <c:v>7.6300094143844994</c:v>
                </c:pt>
                <c:pt idx="622">
                  <c:v>7.7096497851332995</c:v>
                </c:pt>
                <c:pt idx="623">
                  <c:v>7.7894389162916999</c:v>
                </c:pt>
                <c:pt idx="624">
                  <c:v>7.8694505288325001</c:v>
                </c:pt>
                <c:pt idx="625">
                  <c:v>7.9497483861861005</c:v>
                </c:pt>
                <c:pt idx="626">
                  <c:v>8.0303117194053009</c:v>
                </c:pt>
                <c:pt idx="627">
                  <c:v>8.1111196842021016</c:v>
                </c:pt>
                <c:pt idx="628">
                  <c:v>8.1921713639301021</c:v>
                </c:pt>
                <c:pt idx="629">
                  <c:v>8.2734299671653027</c:v>
                </c:pt>
                <c:pt idx="630">
                  <c:v>8.3549141909829032</c:v>
                </c:pt>
                <c:pt idx="631">
                  <c:v>8.436638224566904</c:v>
                </c:pt>
                <c:pt idx="632">
                  <c:v>8.5185789257349036</c:v>
                </c:pt>
                <c:pt idx="633">
                  <c:v>8.600738127779703</c:v>
                </c:pt>
                <c:pt idx="634">
                  <c:v>8.6830701490629032</c:v>
                </c:pt>
                <c:pt idx="635">
                  <c:v>8.7655687865253036</c:v>
                </c:pt>
                <c:pt idx="636">
                  <c:v>8.8482134219013044</c:v>
                </c:pt>
                <c:pt idx="637">
                  <c:v>8.9309396011365045</c:v>
                </c:pt>
                <c:pt idx="638">
                  <c:v>9.0137472488901054</c:v>
                </c:pt>
                <c:pt idx="639">
                  <c:v>9.0966166635429051</c:v>
                </c:pt>
                <c:pt idx="640">
                  <c:v>9.1795084544133054</c:v>
                </c:pt>
                <c:pt idx="641">
                  <c:v>9.2624666205285049</c:v>
                </c:pt>
                <c:pt idx="642">
                  <c:v>9.3454992861381054</c:v>
                </c:pt>
                <c:pt idx="643">
                  <c:v>9.4285685799333052</c:v>
                </c:pt>
                <c:pt idx="644">
                  <c:v>9.511672969984506</c:v>
                </c:pt>
                <c:pt idx="645">
                  <c:v>9.5947529119461059</c:v>
                </c:pt>
                <c:pt idx="646">
                  <c:v>9.6778023534405069</c:v>
                </c:pt>
                <c:pt idx="647">
                  <c:v>9.7609396297509079</c:v>
                </c:pt>
                <c:pt idx="648">
                  <c:v>9.8442193880709077</c:v>
                </c:pt>
                <c:pt idx="649">
                  <c:v>9.9276357267045086</c:v>
                </c:pt>
                <c:pt idx="650">
                  <c:v>10.011162276371708</c:v>
                </c:pt>
                <c:pt idx="651">
                  <c:v>10.094832450717309</c:v>
                </c:pt>
                <c:pt idx="652">
                  <c:v>10.178753321574909</c:v>
                </c:pt>
                <c:pt idx="653">
                  <c:v>10.262973245181309</c:v>
                </c:pt>
                <c:pt idx="654">
                  <c:v>10.347424389702908</c:v>
                </c:pt>
                <c:pt idx="655">
                  <c:v>10.432094876406909</c:v>
                </c:pt>
                <c:pt idx="656">
                  <c:v>10.51696669884211</c:v>
                </c:pt>
                <c:pt idx="657">
                  <c:v>10.601853853130109</c:v>
                </c:pt>
                <c:pt idx="658">
                  <c:v>10.686656475040509</c:v>
                </c:pt>
                <c:pt idx="659">
                  <c:v>10.771388201258109</c:v>
                </c:pt>
                <c:pt idx="660">
                  <c:v>10.855999909581309</c:v>
                </c:pt>
                <c:pt idx="661">
                  <c:v>10.940456114493308</c:v>
                </c:pt>
                <c:pt idx="662">
                  <c:v>11.024835208096508</c:v>
                </c:pt>
                <c:pt idx="663">
                  <c:v>11.109275453315709</c:v>
                </c:pt>
                <c:pt idx="664">
                  <c:v>11.193868590131709</c:v>
                </c:pt>
                <c:pt idx="665">
                  <c:v>11.278590710397308</c:v>
                </c:pt>
                <c:pt idx="666">
                  <c:v>11.363355285203708</c:v>
                </c:pt>
                <c:pt idx="667">
                  <c:v>11.448138858448509</c:v>
                </c:pt>
                <c:pt idx="668">
                  <c:v>11.532918677210109</c:v>
                </c:pt>
                <c:pt idx="669">
                  <c:v>11.61771643963891</c:v>
                </c:pt>
                <c:pt idx="670">
                  <c:v>11.70261905134771</c:v>
                </c:pt>
                <c:pt idx="671">
                  <c:v>11.787578683485311</c:v>
                </c:pt>
                <c:pt idx="672">
                  <c:v>11.872547670438911</c:v>
                </c:pt>
                <c:pt idx="673">
                  <c:v>11.95755238148851</c:v>
                </c:pt>
                <c:pt idx="674">
                  <c:v>12.04258753022131</c:v>
                </c:pt>
                <c:pt idx="675">
                  <c:v>12.12777007067251</c:v>
                </c:pt>
                <c:pt idx="676">
                  <c:v>12.21318046681651</c:v>
                </c:pt>
                <c:pt idx="677">
                  <c:v>12.29875372465651</c:v>
                </c:pt>
                <c:pt idx="678">
                  <c:v>12.38444961220531</c:v>
                </c:pt>
                <c:pt idx="679">
                  <c:v>12.470262755152511</c:v>
                </c:pt>
                <c:pt idx="680">
                  <c:v>12.55622641646131</c:v>
                </c:pt>
                <c:pt idx="681">
                  <c:v>12.642352324182911</c:v>
                </c:pt>
                <c:pt idx="682">
                  <c:v>12.72853654568371</c:v>
                </c:pt>
                <c:pt idx="683">
                  <c:v>12.814663206813311</c:v>
                </c:pt>
                <c:pt idx="684">
                  <c:v>12.900726719795712</c:v>
                </c:pt>
                <c:pt idx="685">
                  <c:v>12.986715431920512</c:v>
                </c:pt>
                <c:pt idx="686">
                  <c:v>13.072619837690112</c:v>
                </c:pt>
                <c:pt idx="687">
                  <c:v>13.158436647222912</c:v>
                </c:pt>
                <c:pt idx="688">
                  <c:v>13.244167857050103</c:v>
                </c:pt>
                <c:pt idx="689">
                  <c:v>13.329826877834103</c:v>
                </c:pt>
                <c:pt idx="690">
                  <c:v>13.415409415149304</c:v>
                </c:pt>
                <c:pt idx="691">
                  <c:v>13.500873240477304</c:v>
                </c:pt>
                <c:pt idx="692">
                  <c:v>13.586211146214904</c:v>
                </c:pt>
                <c:pt idx="693">
                  <c:v>13.671450568970103</c:v>
                </c:pt>
                <c:pt idx="694">
                  <c:v>13.756574808198904</c:v>
                </c:pt>
                <c:pt idx="695">
                  <c:v>13.841577497603705</c:v>
                </c:pt>
                <c:pt idx="696">
                  <c:v>13.926489288333306</c:v>
                </c:pt>
                <c:pt idx="697">
                  <c:v>14.011339688867706</c:v>
                </c:pt>
                <c:pt idx="698">
                  <c:v>14.096182655776506</c:v>
                </c:pt>
                <c:pt idx="699">
                  <c:v>14.181077432042105</c:v>
                </c:pt>
                <c:pt idx="700">
                  <c:v>14.266023942323706</c:v>
                </c:pt>
                <c:pt idx="701">
                  <c:v>14.350982946621306</c:v>
                </c:pt>
                <c:pt idx="702">
                  <c:v>14.435925551738107</c:v>
                </c:pt>
                <c:pt idx="703">
                  <c:v>14.520880726211708</c:v>
                </c:pt>
                <c:pt idx="704">
                  <c:v>14.605861265421307</c:v>
                </c:pt>
                <c:pt idx="705">
                  <c:v>14.690843713264508</c:v>
                </c:pt>
                <c:pt idx="706">
                  <c:v>14.775821942022908</c:v>
                </c:pt>
                <c:pt idx="707">
                  <c:v>14.860785768131709</c:v>
                </c:pt>
                <c:pt idx="708">
                  <c:v>14.945739096755709</c:v>
                </c:pt>
                <c:pt idx="709">
                  <c:v>15.030712654384509</c:v>
                </c:pt>
                <c:pt idx="710">
                  <c:v>15.115724221446909</c:v>
                </c:pt>
                <c:pt idx="711">
                  <c:v>15.200757863363709</c:v>
                </c:pt>
                <c:pt idx="712">
                  <c:v>15.285785452902909</c:v>
                </c:pt>
                <c:pt idx="713">
                  <c:v>15.370794031446909</c:v>
                </c:pt>
                <c:pt idx="714">
                  <c:v>15.45580007351731</c:v>
                </c:pt>
                <c:pt idx="715">
                  <c:v>15.54081668841331</c:v>
                </c:pt>
                <c:pt idx="716">
                  <c:v>15.62585046845491</c:v>
                </c:pt>
                <c:pt idx="717">
                  <c:v>15.71088976093171</c:v>
                </c:pt>
                <c:pt idx="718">
                  <c:v>15.79592391767731</c:v>
                </c:pt>
                <c:pt idx="719">
                  <c:v>15.880973481616511</c:v>
                </c:pt>
                <c:pt idx="720">
                  <c:v>15.966054851930112</c:v>
                </c:pt>
                <c:pt idx="721">
                  <c:v>16.051171393840512</c:v>
                </c:pt>
                <c:pt idx="722">
                  <c:v>16.136308315437311</c:v>
                </c:pt>
                <c:pt idx="723">
                  <c:v>16.221451289411711</c:v>
                </c:pt>
                <c:pt idx="724">
                  <c:v>16.306592731456512</c:v>
                </c:pt>
                <c:pt idx="725">
                  <c:v>16.391714245859713</c:v>
                </c:pt>
                <c:pt idx="726">
                  <c:v>16.476808248314114</c:v>
                </c:pt>
                <c:pt idx="727">
                  <c:v>16.561895131062915</c:v>
                </c:pt>
                <c:pt idx="728">
                  <c:v>16.646994972429315</c:v>
                </c:pt>
                <c:pt idx="729">
                  <c:v>16.732103013386116</c:v>
                </c:pt>
                <c:pt idx="730">
                  <c:v>16.817212197011717</c:v>
                </c:pt>
                <c:pt idx="731">
                  <c:v>16.902334941981316</c:v>
                </c:pt>
                <c:pt idx="732">
                  <c:v>16.987484432934917</c:v>
                </c:pt>
                <c:pt idx="733">
                  <c:v>17.072663118448517</c:v>
                </c:pt>
                <c:pt idx="734">
                  <c:v>17.157873522438916</c:v>
                </c:pt>
                <c:pt idx="735">
                  <c:v>17.243109592528516</c:v>
                </c:pt>
                <c:pt idx="736">
                  <c:v>17.328359989926916</c:v>
                </c:pt>
                <c:pt idx="737">
                  <c:v>17.413622956682115</c:v>
                </c:pt>
                <c:pt idx="738">
                  <c:v>17.498900866029317</c:v>
                </c:pt>
                <c:pt idx="739">
                  <c:v>17.584196555805317</c:v>
                </c:pt>
                <c:pt idx="740">
                  <c:v>17.669512788506118</c:v>
                </c:pt>
                <c:pt idx="741">
                  <c:v>17.754836680854918</c:v>
                </c:pt>
                <c:pt idx="742">
                  <c:v>17.84015588951732</c:v>
                </c:pt>
                <c:pt idx="743">
                  <c:v>17.925475324202118</c:v>
                </c:pt>
                <c:pt idx="744">
                  <c:v>18.01080886017332</c:v>
                </c:pt>
                <c:pt idx="745">
                  <c:v>18.09616193452532</c:v>
                </c:pt>
                <c:pt idx="746">
                  <c:v>18.181533555270921</c:v>
                </c:pt>
                <c:pt idx="747">
                  <c:v>18.26692694950772</c:v>
                </c:pt>
                <c:pt idx="748">
                  <c:v>18.352356444544519</c:v>
                </c:pt>
                <c:pt idx="749">
                  <c:v>18.437835752406919</c:v>
                </c:pt>
                <c:pt idx="750">
                  <c:v>18.52336388110772</c:v>
                </c:pt>
                <c:pt idx="751">
                  <c:v>18.608926352656521</c:v>
                </c:pt>
                <c:pt idx="752">
                  <c:v>18.69450637861172</c:v>
                </c:pt>
                <c:pt idx="753">
                  <c:v>18.780097441994119</c:v>
                </c:pt>
                <c:pt idx="754">
                  <c:v>18.865696855648519</c:v>
                </c:pt>
                <c:pt idx="755">
                  <c:v>18.951305071619718</c:v>
                </c:pt>
                <c:pt idx="756">
                  <c:v>19.036928845466118</c:v>
                </c:pt>
                <c:pt idx="757">
                  <c:v>19.122570324400517</c:v>
                </c:pt>
                <c:pt idx="758">
                  <c:v>19.208242755846918</c:v>
                </c:pt>
                <c:pt idx="759">
                  <c:v>19.293959638365319</c:v>
                </c:pt>
                <c:pt idx="760">
                  <c:v>19.379718448038918</c:v>
                </c:pt>
                <c:pt idx="761">
                  <c:v>19.465504543638918</c:v>
                </c:pt>
                <c:pt idx="762">
                  <c:v>19.55130137530292</c:v>
                </c:pt>
                <c:pt idx="763">
                  <c:v>19.637111391606918</c:v>
                </c:pt>
                <c:pt idx="764">
                  <c:v>19.72294240288052</c:v>
                </c:pt>
                <c:pt idx="765">
                  <c:v>19.80880935171572</c:v>
                </c:pt>
                <c:pt idx="766">
                  <c:v>19.894720600941319</c:v>
                </c:pt>
                <c:pt idx="767">
                  <c:v>19.980677305782919</c:v>
                </c:pt>
                <c:pt idx="768">
                  <c:v>20.066682605440519</c:v>
                </c:pt>
                <c:pt idx="769">
                  <c:v>20.152724997885318</c:v>
                </c:pt>
                <c:pt idx="770">
                  <c:v>20.238799573408517</c:v>
                </c:pt>
                <c:pt idx="771">
                  <c:v>20.324904875421318</c:v>
                </c:pt>
                <c:pt idx="772">
                  <c:v>20.411033319616518</c:v>
                </c:pt>
                <c:pt idx="773">
                  <c:v>20.497184755312517</c:v>
                </c:pt>
                <c:pt idx="774">
                  <c:v>20.583362246368516</c:v>
                </c:pt>
                <c:pt idx="775">
                  <c:v>20.669574532317316</c:v>
                </c:pt>
                <c:pt idx="776">
                  <c:v>20.755828896102916</c:v>
                </c:pt>
                <c:pt idx="777">
                  <c:v>20.842125639088515</c:v>
                </c:pt>
                <c:pt idx="778">
                  <c:v>20.928460240826116</c:v>
                </c:pt>
                <c:pt idx="779">
                  <c:v>21.014836154435717</c:v>
                </c:pt>
                <c:pt idx="780">
                  <c:v>21.101262885414915</c:v>
                </c:pt>
                <c:pt idx="781">
                  <c:v>21.187732610877315</c:v>
                </c:pt>
                <c:pt idx="782">
                  <c:v>21.274238587821316</c:v>
                </c:pt>
                <c:pt idx="783">
                  <c:v>21.360789869699715</c:v>
                </c:pt>
                <c:pt idx="784">
                  <c:v>21.447409360115717</c:v>
                </c:pt>
                <c:pt idx="785">
                  <c:v>21.534114676259719</c:v>
                </c:pt>
                <c:pt idx="786">
                  <c:v>21.620892106106119</c:v>
                </c:pt>
                <c:pt idx="787">
                  <c:v>21.707718821392518</c:v>
                </c:pt>
                <c:pt idx="788">
                  <c:v>21.794558796659718</c:v>
                </c:pt>
                <c:pt idx="789">
                  <c:v>21.881431344266119</c:v>
                </c:pt>
                <c:pt idx="790">
                  <c:v>21.96832420877492</c:v>
                </c:pt>
                <c:pt idx="791">
                  <c:v>22.055226038838921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spatial_data!$M$1</c:f>
              <c:strCache>
                <c:ptCount val="1"/>
                <c:pt idx="0">
                  <c:v>posY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spatial_data!$M$2:$M$793</c:f>
              <c:numCache>
                <c:formatCode>General</c:formatCode>
                <c:ptCount val="792"/>
                <c:pt idx="0">
                  <c:v>0</c:v>
                </c:pt>
                <c:pt idx="1">
                  <c:v>8.29175535E-6</c:v>
                </c:pt>
                <c:pt idx="2">
                  <c:v>3.0007956150000009E-5</c:v>
                </c:pt>
                <c:pt idx="3">
                  <c:v>1.1743938495000002E-4</c:v>
                </c:pt>
                <c:pt idx="4">
                  <c:v>2.6274510495000007E-4</c:v>
                </c:pt>
                <c:pt idx="5">
                  <c:v>4.6224597375000014E-4</c:v>
                </c:pt>
                <c:pt idx="6">
                  <c:v>7.1263955295000018E-4</c:v>
                </c:pt>
                <c:pt idx="7">
                  <c:v>1.0126952761500003E-3</c:v>
                </c:pt>
                <c:pt idx="8">
                  <c:v>1.3669335913500003E-3</c:v>
                </c:pt>
                <c:pt idx="9">
                  <c:v>1.7755805209500003E-3</c:v>
                </c:pt>
                <c:pt idx="10">
                  <c:v>2.2368027721499997E-3</c:v>
                </c:pt>
                <c:pt idx="11">
                  <c:v>2.7543548281500001E-3</c:v>
                </c:pt>
                <c:pt idx="12">
                  <c:v>3.3253235113499995E-3</c:v>
                </c:pt>
                <c:pt idx="13">
                  <c:v>3.94365644415E-3</c:v>
                </c:pt>
                <c:pt idx="14">
                  <c:v>4.6093536265499994E-3</c:v>
                </c:pt>
                <c:pt idx="15">
                  <c:v>5.3255542585499997E-3</c:v>
                </c:pt>
                <c:pt idx="16">
                  <c:v>6.0953975401499992E-3</c:v>
                </c:pt>
                <c:pt idx="17">
                  <c:v>6.9210306841499996E-3</c:v>
                </c:pt>
                <c:pt idx="18">
                  <c:v>7.8014617033500006E-3</c:v>
                </c:pt>
                <c:pt idx="19">
                  <c:v>8.7360753145499983E-3</c:v>
                </c:pt>
                <c:pt idx="20">
                  <c:v>9.7264787881499986E-3</c:v>
                </c:pt>
                <c:pt idx="21">
                  <c:v>1.077130343295E-2</c:v>
                </c:pt>
                <c:pt idx="22">
                  <c:v>1.1867711412150001E-2</c:v>
                </c:pt>
                <c:pt idx="23">
                  <c:v>1.3012626309749998E-2</c:v>
                </c:pt>
                <c:pt idx="24">
                  <c:v>1.4205432842549999E-2</c:v>
                </c:pt>
                <c:pt idx="25">
                  <c:v>1.5446984872950001E-2</c:v>
                </c:pt>
                <c:pt idx="26">
                  <c:v>1.6736441095350003E-2</c:v>
                </c:pt>
                <c:pt idx="27">
                  <c:v>1.8073487589750001E-2</c:v>
                </c:pt>
                <c:pt idx="28">
                  <c:v>1.9459580944950004E-2</c:v>
                </c:pt>
                <c:pt idx="29">
                  <c:v>2.0900936776950006E-2</c:v>
                </c:pt>
                <c:pt idx="30">
                  <c:v>2.2396098496950009E-2</c:v>
                </c:pt>
                <c:pt idx="31">
                  <c:v>2.3937469240950006E-2</c:v>
                </c:pt>
                <c:pt idx="32">
                  <c:v>2.5522901796150008E-2</c:v>
                </c:pt>
                <c:pt idx="33">
                  <c:v>2.7152710082550009E-2</c:v>
                </c:pt>
                <c:pt idx="34">
                  <c:v>2.8823679559350009E-2</c:v>
                </c:pt>
                <c:pt idx="35">
                  <c:v>3.0540016754550009E-2</c:v>
                </c:pt>
                <c:pt idx="36">
                  <c:v>3.2321034026550011E-2</c:v>
                </c:pt>
                <c:pt idx="37">
                  <c:v>3.4176626133749999E-2</c:v>
                </c:pt>
                <c:pt idx="38">
                  <c:v>3.610824966495E-2</c:v>
                </c:pt>
                <c:pt idx="39">
                  <c:v>3.812104035135E-2</c:v>
                </c:pt>
                <c:pt idx="40">
                  <c:v>4.0205568036150004E-2</c:v>
                </c:pt>
                <c:pt idx="41">
                  <c:v>4.2351485916150004E-2</c:v>
                </c:pt>
                <c:pt idx="42">
                  <c:v>4.4560564500150009E-2</c:v>
                </c:pt>
                <c:pt idx="43">
                  <c:v>4.6830581234550007E-2</c:v>
                </c:pt>
                <c:pt idx="44">
                  <c:v>4.9166659293749991E-2</c:v>
                </c:pt>
                <c:pt idx="45">
                  <c:v>5.154435058814999E-2</c:v>
                </c:pt>
                <c:pt idx="46">
                  <c:v>5.3991480986549989E-2</c:v>
                </c:pt>
                <c:pt idx="47">
                  <c:v>5.6547667192949992E-2</c:v>
                </c:pt>
                <c:pt idx="48">
                  <c:v>5.9234368778549991E-2</c:v>
                </c:pt>
                <c:pt idx="49">
                  <c:v>6.2049212508149994E-2</c:v>
                </c:pt>
                <c:pt idx="50">
                  <c:v>6.4952732359349993E-2</c:v>
                </c:pt>
                <c:pt idx="51">
                  <c:v>6.7958338994549991E-2</c:v>
                </c:pt>
                <c:pt idx="52">
                  <c:v>7.1059741456949974E-2</c:v>
                </c:pt>
                <c:pt idx="53">
                  <c:v>7.4271580975349971E-2</c:v>
                </c:pt>
                <c:pt idx="54">
                  <c:v>7.7598917940149975E-2</c:v>
                </c:pt>
                <c:pt idx="55">
                  <c:v>8.1033477420149977E-2</c:v>
                </c:pt>
                <c:pt idx="56">
                  <c:v>8.4618329239349976E-2</c:v>
                </c:pt>
                <c:pt idx="57">
                  <c:v>8.8380910005749977E-2</c:v>
                </c:pt>
                <c:pt idx="58">
                  <c:v>9.2332483168949986E-2</c:v>
                </c:pt>
                <c:pt idx="59">
                  <c:v>9.6502167948149989E-2</c:v>
                </c:pt>
                <c:pt idx="60">
                  <c:v>0.10089449734814997</c:v>
                </c:pt>
                <c:pt idx="61">
                  <c:v>0.10548816247934997</c:v>
                </c:pt>
                <c:pt idx="62">
                  <c:v>0.11026660092254997</c:v>
                </c:pt>
                <c:pt idx="63">
                  <c:v>0.11523632965694998</c:v>
                </c:pt>
                <c:pt idx="64">
                  <c:v>0.12040877537054995</c:v>
                </c:pt>
                <c:pt idx="65">
                  <c:v>0.12577749642494995</c:v>
                </c:pt>
                <c:pt idx="66">
                  <c:v>0.13133528521694995</c:v>
                </c:pt>
                <c:pt idx="67">
                  <c:v>0.13705240724414997</c:v>
                </c:pt>
                <c:pt idx="68">
                  <c:v>0.14291614246814996</c:v>
                </c:pt>
                <c:pt idx="69">
                  <c:v>0.14893093599614995</c:v>
                </c:pt>
                <c:pt idx="70">
                  <c:v>0.15508797295454996</c:v>
                </c:pt>
                <c:pt idx="71">
                  <c:v>0.16140488309054996</c:v>
                </c:pt>
                <c:pt idx="72">
                  <c:v>0.16789537842974997</c:v>
                </c:pt>
                <c:pt idx="73">
                  <c:v>0.17453661815294996</c:v>
                </c:pt>
                <c:pt idx="74">
                  <c:v>0.18129197407454997</c:v>
                </c:pt>
                <c:pt idx="75">
                  <c:v>0.18815561983934997</c:v>
                </c:pt>
                <c:pt idx="76">
                  <c:v>0.19514027548574997</c:v>
                </c:pt>
                <c:pt idx="77">
                  <c:v>0.20222647797374999</c:v>
                </c:pt>
                <c:pt idx="78">
                  <c:v>0.20939943539295</c:v>
                </c:pt>
                <c:pt idx="79">
                  <c:v>0.21665731445055</c:v>
                </c:pt>
                <c:pt idx="80">
                  <c:v>0.22398601386014991</c:v>
                </c:pt>
                <c:pt idx="81">
                  <c:v>0.2313600056473499</c:v>
                </c:pt>
                <c:pt idx="82">
                  <c:v>0.23875698893534991</c:v>
                </c:pt>
                <c:pt idx="83">
                  <c:v>0.2461877751289499</c:v>
                </c:pt>
                <c:pt idx="84">
                  <c:v>0.25365535274654993</c:v>
                </c:pt>
                <c:pt idx="85">
                  <c:v>0.26113197126014992</c:v>
                </c:pt>
                <c:pt idx="86">
                  <c:v>0.26860177143134994</c:v>
                </c:pt>
                <c:pt idx="87">
                  <c:v>0.27605847486014995</c:v>
                </c:pt>
                <c:pt idx="88">
                  <c:v>0.28349670723614995</c:v>
                </c:pt>
                <c:pt idx="89">
                  <c:v>0.29090765368574995</c:v>
                </c:pt>
                <c:pt idx="90">
                  <c:v>0.29826871196894994</c:v>
                </c:pt>
                <c:pt idx="91">
                  <c:v>0.30555788257214994</c:v>
                </c:pt>
                <c:pt idx="92">
                  <c:v>0.31277316896414997</c:v>
                </c:pt>
                <c:pt idx="93">
                  <c:v>0.31990284309375</c:v>
                </c:pt>
                <c:pt idx="94">
                  <c:v>0.32692391346014998</c:v>
                </c:pt>
                <c:pt idx="95">
                  <c:v>0.3338232833209499</c:v>
                </c:pt>
                <c:pt idx="96">
                  <c:v>0.34059895614494989</c:v>
                </c:pt>
                <c:pt idx="97">
                  <c:v>0.34724985204734987</c:v>
                </c:pt>
                <c:pt idx="98">
                  <c:v>0.35376922802654986</c:v>
                </c:pt>
                <c:pt idx="99">
                  <c:v>0.36015869135294987</c:v>
                </c:pt>
                <c:pt idx="100">
                  <c:v>0.36640759386014987</c:v>
                </c:pt>
                <c:pt idx="101">
                  <c:v>0.37250222352254986</c:v>
                </c:pt>
                <c:pt idx="102">
                  <c:v>0.37845322850654989</c:v>
                </c:pt>
                <c:pt idx="103">
                  <c:v>0.3842672011321499</c:v>
                </c:pt>
                <c:pt idx="104">
                  <c:v>0.38991984399134993</c:v>
                </c:pt>
                <c:pt idx="105">
                  <c:v>0.39540946191614995</c:v>
                </c:pt>
                <c:pt idx="106">
                  <c:v>0.40076625401054994</c:v>
                </c:pt>
                <c:pt idx="107">
                  <c:v>0.40599620986814994</c:v>
                </c:pt>
                <c:pt idx="108">
                  <c:v>0.41113190182814996</c:v>
                </c:pt>
                <c:pt idx="109">
                  <c:v>0.41619064571774994</c:v>
                </c:pt>
                <c:pt idx="110">
                  <c:v>0.42113757130334994</c:v>
                </c:pt>
                <c:pt idx="111">
                  <c:v>0.42598356533054987</c:v>
                </c:pt>
                <c:pt idx="112">
                  <c:v>0.43074166175774986</c:v>
                </c:pt>
                <c:pt idx="113">
                  <c:v>0.43537714103294989</c:v>
                </c:pt>
                <c:pt idx="114">
                  <c:v>0.43985627559134988</c:v>
                </c:pt>
                <c:pt idx="115">
                  <c:v>0.44417699356094986</c:v>
                </c:pt>
                <c:pt idx="116">
                  <c:v>0.44835707537054986</c:v>
                </c:pt>
                <c:pt idx="117">
                  <c:v>0.45239192523134986</c:v>
                </c:pt>
                <c:pt idx="118">
                  <c:v>0.45628897676894986</c:v>
                </c:pt>
                <c:pt idx="119">
                  <c:v>0.46006662569534984</c:v>
                </c:pt>
                <c:pt idx="120">
                  <c:v>0.46369590347294987</c:v>
                </c:pt>
                <c:pt idx="121">
                  <c:v>0.46717343232254988</c:v>
                </c:pt>
                <c:pt idx="122">
                  <c:v>0.4705425959881499</c:v>
                </c:pt>
                <c:pt idx="123">
                  <c:v>0.47381986899134992</c:v>
                </c:pt>
                <c:pt idx="124">
                  <c:v>0.47698470840734991</c:v>
                </c:pt>
                <c:pt idx="125">
                  <c:v>0.48001281682814989</c:v>
                </c:pt>
                <c:pt idx="126">
                  <c:v>0.48290036442974987</c:v>
                </c:pt>
                <c:pt idx="127">
                  <c:v>0.48564650990654989</c:v>
                </c:pt>
                <c:pt idx="128">
                  <c:v>0.48823960054814991</c:v>
                </c:pt>
                <c:pt idx="129">
                  <c:v>0.49068370475774992</c:v>
                </c:pt>
                <c:pt idx="130">
                  <c:v>0.49300166335454992</c:v>
                </c:pt>
                <c:pt idx="131">
                  <c:v>0.49518841594814994</c:v>
                </c:pt>
                <c:pt idx="132">
                  <c:v>0.49724127538334995</c:v>
                </c:pt>
                <c:pt idx="133">
                  <c:v>0.49918009396094992</c:v>
                </c:pt>
                <c:pt idx="134">
                  <c:v>0.50099215164254995</c:v>
                </c:pt>
                <c:pt idx="135">
                  <c:v>0.50265490897214993</c:v>
                </c:pt>
                <c:pt idx="136">
                  <c:v>0.50415702715934996</c:v>
                </c:pt>
                <c:pt idx="137">
                  <c:v>0.50549521632255001</c:v>
                </c:pt>
                <c:pt idx="138">
                  <c:v>0.50669906028254996</c:v>
                </c:pt>
                <c:pt idx="139">
                  <c:v>0.50774893276095001</c:v>
                </c:pt>
                <c:pt idx="140">
                  <c:v>0.50859746950814999</c:v>
                </c:pt>
                <c:pt idx="141">
                  <c:v>0.50925287011455</c:v>
                </c:pt>
                <c:pt idx="142">
                  <c:v>0.50973728477534996</c:v>
                </c:pt>
                <c:pt idx="143">
                  <c:v>0.51007654282814996</c:v>
                </c:pt>
                <c:pt idx="144">
                  <c:v>0.51029156390175001</c:v>
                </c:pt>
                <c:pt idx="145">
                  <c:v>0.51036656409854997</c:v>
                </c:pt>
                <c:pt idx="146">
                  <c:v>0.51026996306654993</c:v>
                </c:pt>
                <c:pt idx="147">
                  <c:v>0.51000949579454991</c:v>
                </c:pt>
                <c:pt idx="148">
                  <c:v>0.50959007199134987</c:v>
                </c:pt>
                <c:pt idx="149">
                  <c:v>0.50900595319934983</c:v>
                </c:pt>
                <c:pt idx="150">
                  <c:v>0.50829537487454979</c:v>
                </c:pt>
                <c:pt idx="151">
                  <c:v>0.50748155454014976</c:v>
                </c:pt>
                <c:pt idx="152">
                  <c:v>0.50655169681694978</c:v>
                </c:pt>
                <c:pt idx="153">
                  <c:v>0.50549799137534979</c:v>
                </c:pt>
                <c:pt idx="154">
                  <c:v>0.50433354751454973</c:v>
                </c:pt>
                <c:pt idx="155">
                  <c:v>0.50306296102334969</c:v>
                </c:pt>
                <c:pt idx="156">
                  <c:v>0.50167205527454972</c:v>
                </c:pt>
                <c:pt idx="157">
                  <c:v>0.50017646348414968</c:v>
                </c:pt>
                <c:pt idx="158">
                  <c:v>0.49857388775774969</c:v>
                </c:pt>
                <c:pt idx="159">
                  <c:v>0.4968476903353497</c:v>
                </c:pt>
                <c:pt idx="160">
                  <c:v>0.49500101041694972</c:v>
                </c:pt>
                <c:pt idx="161">
                  <c:v>0.4930227352345497</c:v>
                </c:pt>
                <c:pt idx="162">
                  <c:v>0.4908963149257497</c:v>
                </c:pt>
                <c:pt idx="163">
                  <c:v>0.48862336931774969</c:v>
                </c:pt>
                <c:pt idx="164">
                  <c:v>0.48619009848734968</c:v>
                </c:pt>
                <c:pt idx="165">
                  <c:v>0.48358009069694968</c:v>
                </c:pt>
                <c:pt idx="166">
                  <c:v>0.4808134996105497</c:v>
                </c:pt>
                <c:pt idx="167">
                  <c:v>0.47791041610814972</c:v>
                </c:pt>
                <c:pt idx="168">
                  <c:v>0.47486762564894969</c:v>
                </c:pt>
                <c:pt idx="169">
                  <c:v>0.47166434672894969</c:v>
                </c:pt>
                <c:pt idx="170">
                  <c:v>0.46828110375134968</c:v>
                </c:pt>
                <c:pt idx="171">
                  <c:v>0.46472978800574966</c:v>
                </c:pt>
                <c:pt idx="172">
                  <c:v>0.46103155770014964</c:v>
                </c:pt>
                <c:pt idx="173">
                  <c:v>0.45717851460734965</c:v>
                </c:pt>
                <c:pt idx="174">
                  <c:v>0.45315762476894966</c:v>
                </c:pt>
                <c:pt idx="175">
                  <c:v>0.44896696699454963</c:v>
                </c:pt>
                <c:pt idx="176">
                  <c:v>0.44461582075934963</c:v>
                </c:pt>
                <c:pt idx="177">
                  <c:v>0.44011759672574963</c:v>
                </c:pt>
                <c:pt idx="178">
                  <c:v>0.4354601147977496</c:v>
                </c:pt>
                <c:pt idx="179">
                  <c:v>0.43063855316414956</c:v>
                </c:pt>
                <c:pt idx="180">
                  <c:v>0.42567198560414954</c:v>
                </c:pt>
                <c:pt idx="181">
                  <c:v>0.42055458576254967</c:v>
                </c:pt>
                <c:pt idx="182">
                  <c:v>0.41527294297694967</c:v>
                </c:pt>
                <c:pt idx="183">
                  <c:v>0.40984552830014964</c:v>
                </c:pt>
                <c:pt idx="184">
                  <c:v>0.40429150340894965</c:v>
                </c:pt>
                <c:pt idx="185">
                  <c:v>0.39860963773694963</c:v>
                </c:pt>
                <c:pt idx="186">
                  <c:v>0.39279602611934961</c:v>
                </c:pt>
                <c:pt idx="187">
                  <c:v>0.38684354885054961</c:v>
                </c:pt>
                <c:pt idx="188">
                  <c:v>0.3807421604905496</c:v>
                </c:pt>
                <c:pt idx="189">
                  <c:v>0.37449660750974961</c:v>
                </c:pt>
                <c:pt idx="190">
                  <c:v>0.36810950172254958</c:v>
                </c:pt>
                <c:pt idx="191">
                  <c:v>0.36157256819774958</c:v>
                </c:pt>
                <c:pt idx="192">
                  <c:v>0.35487667814174956</c:v>
                </c:pt>
                <c:pt idx="193">
                  <c:v>0.34802405410814957</c:v>
                </c:pt>
                <c:pt idx="194">
                  <c:v>0.34102343562974957</c:v>
                </c:pt>
                <c:pt idx="195">
                  <c:v>0.33387221089214958</c:v>
                </c:pt>
                <c:pt idx="196">
                  <c:v>0.32653872420254959</c:v>
                </c:pt>
                <c:pt idx="197">
                  <c:v>0.31899585287294957</c:v>
                </c:pt>
                <c:pt idx="198">
                  <c:v>0.31125900409694957</c:v>
                </c:pt>
                <c:pt idx="199">
                  <c:v>0.30333591286334954</c:v>
                </c:pt>
                <c:pt idx="200">
                  <c:v>0.29520956470814952</c:v>
                </c:pt>
                <c:pt idx="201">
                  <c:v>0.28687842770174948</c:v>
                </c:pt>
                <c:pt idx="202">
                  <c:v>0.27835729375454948</c:v>
                </c:pt>
                <c:pt idx="203">
                  <c:v>0.26964255906494949</c:v>
                </c:pt>
                <c:pt idx="204">
                  <c:v>0.26071690780574946</c:v>
                </c:pt>
                <c:pt idx="205">
                  <c:v>0.25156991783294946</c:v>
                </c:pt>
                <c:pt idx="206">
                  <c:v>0.24219460756574945</c:v>
                </c:pt>
                <c:pt idx="207">
                  <c:v>0.23257818162494945</c:v>
                </c:pt>
                <c:pt idx="208">
                  <c:v>0.22271290502174942</c:v>
                </c:pt>
                <c:pt idx="209">
                  <c:v>0.21258712504574942</c:v>
                </c:pt>
                <c:pt idx="210">
                  <c:v>0.2021924160841494</c:v>
                </c:pt>
                <c:pt idx="211">
                  <c:v>0.19153184199614937</c:v>
                </c:pt>
                <c:pt idx="212">
                  <c:v>0.18059857188254966</c:v>
                </c:pt>
                <c:pt idx="213">
                  <c:v>0.16937788917374966</c:v>
                </c:pt>
                <c:pt idx="214">
                  <c:v>0.15785922104414965</c:v>
                </c:pt>
                <c:pt idx="215">
                  <c:v>0.14604809248574963</c:v>
                </c:pt>
                <c:pt idx="216">
                  <c:v>0.13393791117854961</c:v>
                </c:pt>
                <c:pt idx="217">
                  <c:v>0.1215356461465496</c:v>
                </c:pt>
                <c:pt idx="218">
                  <c:v>0.1088472744265496</c:v>
                </c:pt>
                <c:pt idx="219">
                  <c:v>9.5828809548149582E-2</c:v>
                </c:pt>
                <c:pt idx="220">
                  <c:v>8.2462546423349575E-2</c:v>
                </c:pt>
                <c:pt idx="221">
                  <c:v>6.8781057391349557E-2</c:v>
                </c:pt>
                <c:pt idx="222">
                  <c:v>5.4790708749749541E-2</c:v>
                </c:pt>
                <c:pt idx="223">
                  <c:v>4.0464980536949524E-2</c:v>
                </c:pt>
                <c:pt idx="224">
                  <c:v>2.5792458621749507E-2</c:v>
                </c:pt>
                <c:pt idx="225">
                  <c:v>1.0779346063349489E-2</c:v>
                </c:pt>
                <c:pt idx="226">
                  <c:v>-4.5542788150505307E-3</c:v>
                </c:pt>
                <c:pt idx="227">
                  <c:v>-2.0194917453450548E-2</c:v>
                </c:pt>
                <c:pt idx="228">
                  <c:v>-3.612288078945057E-2</c:v>
                </c:pt>
                <c:pt idx="229">
                  <c:v>-5.2287288669450593E-2</c:v>
                </c:pt>
                <c:pt idx="230">
                  <c:v>-6.8640776843850615E-2</c:v>
                </c:pt>
                <c:pt idx="231">
                  <c:v>-8.5186170592650629E-2</c:v>
                </c:pt>
                <c:pt idx="232">
                  <c:v>-0.10194194096865065</c:v>
                </c:pt>
                <c:pt idx="233">
                  <c:v>-0.11891154109185068</c:v>
                </c:pt>
                <c:pt idx="234">
                  <c:v>-0.14480055409905071</c:v>
                </c:pt>
                <c:pt idx="235">
                  <c:v>-0.17014860446625038</c:v>
                </c:pt>
                <c:pt idx="236">
                  <c:v>-0.18809905076865041</c:v>
                </c:pt>
                <c:pt idx="237">
                  <c:v>-0.20629459325025043</c:v>
                </c:pt>
                <c:pt idx="238">
                  <c:v>-0.22473799440705045</c:v>
                </c:pt>
                <c:pt idx="239">
                  <c:v>-0.24342342788385046</c:v>
                </c:pt>
                <c:pt idx="240">
                  <c:v>-0.26233257330945048</c:v>
                </c:pt>
                <c:pt idx="241">
                  <c:v>-0.2814425145238505</c:v>
                </c:pt>
                <c:pt idx="242">
                  <c:v>-0.3007573952710505</c:v>
                </c:pt>
                <c:pt idx="243">
                  <c:v>-0.3203091726070505</c:v>
                </c:pt>
                <c:pt idx="244">
                  <c:v>-0.34010167635585054</c:v>
                </c:pt>
                <c:pt idx="245">
                  <c:v>-0.36014325678945058</c:v>
                </c:pt>
                <c:pt idx="246">
                  <c:v>-0.38044364542785059</c:v>
                </c:pt>
                <c:pt idx="247">
                  <c:v>-0.40099219410465059</c:v>
                </c:pt>
                <c:pt idx="248">
                  <c:v>-0.4217992496230506</c:v>
                </c:pt>
                <c:pt idx="249">
                  <c:v>-0.44288888336865062</c:v>
                </c:pt>
                <c:pt idx="250">
                  <c:v>-0.46425956341185065</c:v>
                </c:pt>
                <c:pt idx="251">
                  <c:v>-0.48589289404065067</c:v>
                </c:pt>
                <c:pt idx="252">
                  <c:v>-0.50776496710785068</c:v>
                </c:pt>
                <c:pt idx="253">
                  <c:v>-0.52985439838305071</c:v>
                </c:pt>
                <c:pt idx="254">
                  <c:v>-0.55216455308865076</c:v>
                </c:pt>
                <c:pt idx="255">
                  <c:v>-0.57467802749985075</c:v>
                </c:pt>
                <c:pt idx="256">
                  <c:v>-0.59735903473665075</c:v>
                </c:pt>
                <c:pt idx="257">
                  <c:v>-0.62019577140705073</c:v>
                </c:pt>
                <c:pt idx="258">
                  <c:v>-0.64319459125185074</c:v>
                </c:pt>
                <c:pt idx="259">
                  <c:v>-0.66636277721505077</c:v>
                </c:pt>
                <c:pt idx="260">
                  <c:v>-0.68970938274945082</c:v>
                </c:pt>
                <c:pt idx="261">
                  <c:v>-0.71324373755745085</c:v>
                </c:pt>
                <c:pt idx="262">
                  <c:v>-0.73697718042945093</c:v>
                </c:pt>
                <c:pt idx="263">
                  <c:v>-0.76091678084385095</c:v>
                </c:pt>
                <c:pt idx="264">
                  <c:v>-0.78505502983425102</c:v>
                </c:pt>
                <c:pt idx="265">
                  <c:v>-0.80938312508385102</c:v>
                </c:pt>
                <c:pt idx="266">
                  <c:v>-0.83390060199105109</c:v>
                </c:pt>
                <c:pt idx="267">
                  <c:v>-0.85859074745505115</c:v>
                </c:pt>
                <c:pt idx="268">
                  <c:v>-0.88342175510145116</c:v>
                </c:pt>
                <c:pt idx="269">
                  <c:v>-0.90837922228065116</c:v>
                </c:pt>
                <c:pt idx="270">
                  <c:v>-0.93348445788225121</c:v>
                </c:pt>
                <c:pt idx="271">
                  <c:v>-0.95876396931105123</c:v>
                </c:pt>
                <c:pt idx="272">
                  <c:v>-0.98421607395585131</c:v>
                </c:pt>
                <c:pt idx="273">
                  <c:v>-1.0098401565334514</c:v>
                </c:pt>
                <c:pt idx="274">
                  <c:v>-1.0356487864006514</c:v>
                </c:pt>
                <c:pt idx="275">
                  <c:v>-1.0616544575734514</c:v>
                </c:pt>
                <c:pt idx="276">
                  <c:v>-1.0878562534054514</c:v>
                </c:pt>
                <c:pt idx="277">
                  <c:v>-1.1142349368790514</c:v>
                </c:pt>
                <c:pt idx="278">
                  <c:v>-1.1407781646598514</c:v>
                </c:pt>
                <c:pt idx="279">
                  <c:v>-1.1674812656182514</c:v>
                </c:pt>
                <c:pt idx="280">
                  <c:v>-1.1943443904358515</c:v>
                </c:pt>
                <c:pt idx="281">
                  <c:v>-1.2213815650582516</c:v>
                </c:pt>
                <c:pt idx="282">
                  <c:v>-1.2485910315334501</c:v>
                </c:pt>
                <c:pt idx="283">
                  <c:v>-1.2759485677942501</c:v>
                </c:pt>
                <c:pt idx="284">
                  <c:v>-1.3034423704486502</c:v>
                </c:pt>
                <c:pt idx="285">
                  <c:v>-1.3310839415254503</c:v>
                </c:pt>
                <c:pt idx="286">
                  <c:v>-1.3588571078662504</c:v>
                </c:pt>
                <c:pt idx="287">
                  <c:v>-1.3867269992374505</c:v>
                </c:pt>
                <c:pt idx="288">
                  <c:v>-1.4146736126566506</c:v>
                </c:pt>
                <c:pt idx="289">
                  <c:v>-1.4426970234646506</c:v>
                </c:pt>
                <c:pt idx="290">
                  <c:v>-1.4707996048966505</c:v>
                </c:pt>
                <c:pt idx="291">
                  <c:v>-1.4989710854902505</c:v>
                </c:pt>
                <c:pt idx="292">
                  <c:v>-1.5271972132774505</c:v>
                </c:pt>
                <c:pt idx="293">
                  <c:v>-1.5554705546326506</c:v>
                </c:pt>
                <c:pt idx="294">
                  <c:v>-1.5837990077830506</c:v>
                </c:pt>
                <c:pt idx="295">
                  <c:v>-1.6122018097462507</c:v>
                </c:pt>
                <c:pt idx="296">
                  <c:v>-1.6406978082790507</c:v>
                </c:pt>
                <c:pt idx="297">
                  <c:v>-1.6692978022294507</c:v>
                </c:pt>
                <c:pt idx="298">
                  <c:v>-1.6979837098054507</c:v>
                </c:pt>
                <c:pt idx="299">
                  <c:v>-1.7267204347510507</c:v>
                </c:pt>
                <c:pt idx="300">
                  <c:v>-1.7555016107686507</c:v>
                </c:pt>
                <c:pt idx="301">
                  <c:v>-1.7843416530646508</c:v>
                </c:pt>
                <c:pt idx="302">
                  <c:v>-1.8132361165318507</c:v>
                </c:pt>
                <c:pt idx="303">
                  <c:v>-1.8421735744822507</c:v>
                </c:pt>
                <c:pt idx="304">
                  <c:v>-1.8711531102694507</c:v>
                </c:pt>
                <c:pt idx="305">
                  <c:v>-1.9001572573846508</c:v>
                </c:pt>
                <c:pt idx="306">
                  <c:v>-1.9291487598022508</c:v>
                </c:pt>
                <c:pt idx="307">
                  <c:v>-1.9580971798390507</c:v>
                </c:pt>
                <c:pt idx="308">
                  <c:v>-1.9869901867174509</c:v>
                </c:pt>
                <c:pt idx="309">
                  <c:v>-2.015815675682251</c:v>
                </c:pt>
                <c:pt idx="310">
                  <c:v>-2.0445742620166509</c:v>
                </c:pt>
                <c:pt idx="311">
                  <c:v>-2.0732738439478511</c:v>
                </c:pt>
                <c:pt idx="312">
                  <c:v>-2.1019199339110513</c:v>
                </c:pt>
                <c:pt idx="313">
                  <c:v>-2.1305170523542514</c:v>
                </c:pt>
                <c:pt idx="314">
                  <c:v>-2.1590584562758512</c:v>
                </c:pt>
                <c:pt idx="315">
                  <c:v>-2.1875374780150514</c:v>
                </c:pt>
                <c:pt idx="316">
                  <c:v>-2.2159516689958516</c:v>
                </c:pt>
                <c:pt idx="317">
                  <c:v>-2.2443110621014517</c:v>
                </c:pt>
                <c:pt idx="318">
                  <c:v>-2.2726301353222516</c:v>
                </c:pt>
                <c:pt idx="319">
                  <c:v>-2.3009146396726514</c:v>
                </c:pt>
                <c:pt idx="320">
                  <c:v>-2.3291617373158515</c:v>
                </c:pt>
                <c:pt idx="321">
                  <c:v>-2.3573652251926513</c:v>
                </c:pt>
                <c:pt idx="322">
                  <c:v>-2.3855260325062515</c:v>
                </c:pt>
                <c:pt idx="323">
                  <c:v>-2.4136476877174515</c:v>
                </c:pt>
                <c:pt idx="324">
                  <c:v>-2.4417378504742517</c:v>
                </c:pt>
                <c:pt idx="325">
                  <c:v>-2.4698052477526518</c:v>
                </c:pt>
                <c:pt idx="326">
                  <c:v>-2.4978498795526516</c:v>
                </c:pt>
                <c:pt idx="327">
                  <c:v>-2.5258689959350518</c:v>
                </c:pt>
                <c:pt idx="328">
                  <c:v>-2.5538624462182518</c:v>
                </c:pt>
                <c:pt idx="329">
                  <c:v>-2.5818290751766519</c:v>
                </c:pt>
                <c:pt idx="330">
                  <c:v>-2.6097742445638521</c:v>
                </c:pt>
                <c:pt idx="331">
                  <c:v>-2.637707610559052</c:v>
                </c:pt>
                <c:pt idx="332">
                  <c:v>-2.6656323123622521</c:v>
                </c:pt>
                <c:pt idx="333">
                  <c:v>-2.6935475840086522</c:v>
                </c:pt>
                <c:pt idx="334">
                  <c:v>-2.7214575692422525</c:v>
                </c:pt>
                <c:pt idx="335">
                  <c:v>-2.7493743728182527</c:v>
                </c:pt>
                <c:pt idx="336">
                  <c:v>-2.7773044238182529</c:v>
                </c:pt>
                <c:pt idx="337">
                  <c:v>-2.8052501833750529</c:v>
                </c:pt>
                <c:pt idx="338">
                  <c:v>-2.8332204663622531</c:v>
                </c:pt>
                <c:pt idx="339">
                  <c:v>-2.8612253056630532</c:v>
                </c:pt>
                <c:pt idx="340">
                  <c:v>-2.8892752113190534</c:v>
                </c:pt>
                <c:pt idx="341">
                  <c:v>-2.9173701079894534</c:v>
                </c:pt>
                <c:pt idx="342">
                  <c:v>-2.9454873055366533</c:v>
                </c:pt>
                <c:pt idx="343">
                  <c:v>-2.9736113967670534</c:v>
                </c:pt>
                <c:pt idx="344">
                  <c:v>-3.001744378211852</c:v>
                </c:pt>
                <c:pt idx="345">
                  <c:v>-3.0298833366934521</c:v>
                </c:pt>
                <c:pt idx="346">
                  <c:v>-3.0580292641990523</c:v>
                </c:pt>
                <c:pt idx="347">
                  <c:v>-3.0862004810998522</c:v>
                </c:pt>
                <c:pt idx="348">
                  <c:v>-3.1144100966950523</c:v>
                </c:pt>
                <c:pt idx="349">
                  <c:v>-3.1426658585302523</c:v>
                </c:pt>
                <c:pt idx="350">
                  <c:v>-3.1709675280262521</c:v>
                </c:pt>
                <c:pt idx="351">
                  <c:v>-3.1993264439734523</c:v>
                </c:pt>
                <c:pt idx="352">
                  <c:v>-3.2277567076582523</c:v>
                </c:pt>
                <c:pt idx="353">
                  <c:v>-3.2562469802902525</c:v>
                </c:pt>
                <c:pt idx="354">
                  <c:v>-3.2847959685190524</c:v>
                </c:pt>
                <c:pt idx="355">
                  <c:v>-3.3134055809782526</c:v>
                </c:pt>
                <c:pt idx="356">
                  <c:v>-3.3420684593830527</c:v>
                </c:pt>
                <c:pt idx="357">
                  <c:v>-3.3707698871638527</c:v>
                </c:pt>
                <c:pt idx="358">
                  <c:v>-3.3995066372230527</c:v>
                </c:pt>
                <c:pt idx="359">
                  <c:v>-3.4282895209654529</c:v>
                </c:pt>
                <c:pt idx="360">
                  <c:v>-3.4571190029926528</c:v>
                </c:pt>
                <c:pt idx="361">
                  <c:v>-3.4859849625238528</c:v>
                </c:pt>
                <c:pt idx="362">
                  <c:v>-3.5148778940614527</c:v>
                </c:pt>
                <c:pt idx="363">
                  <c:v>-3.5438044652662528</c:v>
                </c:pt>
                <c:pt idx="364">
                  <c:v>-3.572770427152653</c:v>
                </c:pt>
                <c:pt idx="365">
                  <c:v>-3.601769112059853</c:v>
                </c:pt>
                <c:pt idx="366">
                  <c:v>-3.6307834301830528</c:v>
                </c:pt>
                <c:pt idx="367">
                  <c:v>-3.6597927632566529</c:v>
                </c:pt>
                <c:pt idx="368">
                  <c:v>-3.6888203288038528</c:v>
                </c:pt>
                <c:pt idx="369">
                  <c:v>-3.7179021522838527</c:v>
                </c:pt>
                <c:pt idx="370">
                  <c:v>-3.7470523349830529</c:v>
                </c:pt>
                <c:pt idx="371">
                  <c:v>-3.7762749453046531</c:v>
                </c:pt>
                <c:pt idx="372">
                  <c:v>-3.805559787127053</c:v>
                </c:pt>
                <c:pt idx="373">
                  <c:v>-3.834895898363853</c:v>
                </c:pt>
                <c:pt idx="374">
                  <c:v>-3.8642844342406533</c:v>
                </c:pt>
                <c:pt idx="375">
                  <c:v>-3.8937231722038534</c:v>
                </c:pt>
                <c:pt idx="376">
                  <c:v>-3.9231954870502537</c:v>
                </c:pt>
                <c:pt idx="377">
                  <c:v>-3.9527012280982539</c:v>
                </c:pt>
                <c:pt idx="378">
                  <c:v>-3.9822525754438538</c:v>
                </c:pt>
                <c:pt idx="379">
                  <c:v>-4.0118386423414538</c:v>
                </c:pt>
                <c:pt idx="380">
                  <c:v>-4.0414454028454543</c:v>
                </c:pt>
                <c:pt idx="381">
                  <c:v>-4.0710907880662539</c:v>
                </c:pt>
                <c:pt idx="382">
                  <c:v>-4.1007998613766539</c:v>
                </c:pt>
                <c:pt idx="383">
                  <c:v>-4.1305779845302535</c:v>
                </c:pt>
                <c:pt idx="384">
                  <c:v>-4.1604240776422534</c:v>
                </c:pt>
                <c:pt idx="385">
                  <c:v>-4.1903322390166533</c:v>
                </c:pt>
                <c:pt idx="386">
                  <c:v>-4.2203069137606537</c:v>
                </c:pt>
                <c:pt idx="387">
                  <c:v>-4.2503640490102539</c:v>
                </c:pt>
                <c:pt idx="388">
                  <c:v>-4.2805034940838542</c:v>
                </c:pt>
                <c:pt idx="389">
                  <c:v>-4.3107104570710542</c:v>
                </c:pt>
                <c:pt idx="390">
                  <c:v>-4.3409960507398546</c:v>
                </c:pt>
                <c:pt idx="391">
                  <c:v>-4.371368939282255</c:v>
                </c:pt>
                <c:pt idx="392">
                  <c:v>-4.4018198557798547</c:v>
                </c:pt>
                <c:pt idx="393">
                  <c:v>-4.432346653019855</c:v>
                </c:pt>
                <c:pt idx="394">
                  <c:v>-4.4629474098118553</c:v>
                </c:pt>
                <c:pt idx="395">
                  <c:v>-4.4936369934070557</c:v>
                </c:pt>
                <c:pt idx="396">
                  <c:v>-4.524424984643856</c:v>
                </c:pt>
                <c:pt idx="397">
                  <c:v>-4.5553074783574559</c:v>
                </c:pt>
                <c:pt idx="398">
                  <c:v>-4.586301338330256</c:v>
                </c:pt>
                <c:pt idx="399">
                  <c:v>-4.6174129936438559</c:v>
                </c:pt>
                <c:pt idx="400">
                  <c:v>-4.6486259697766563</c:v>
                </c:pt>
                <c:pt idx="401">
                  <c:v>-4.679937667471056</c:v>
                </c:pt>
                <c:pt idx="402">
                  <c:v>-4.711358734893456</c:v>
                </c:pt>
                <c:pt idx="403">
                  <c:v>-4.7429080951414564</c:v>
                </c:pt>
                <c:pt idx="404">
                  <c:v>-4.7746009293862564</c:v>
                </c:pt>
                <c:pt idx="405">
                  <c:v>-4.8064249821910563</c:v>
                </c:pt>
                <c:pt idx="406">
                  <c:v>-4.8383561068294565</c:v>
                </c:pt>
                <c:pt idx="407">
                  <c:v>-4.8703980577846551</c:v>
                </c:pt>
                <c:pt idx="408">
                  <c:v>-4.9025584193638547</c:v>
                </c:pt>
                <c:pt idx="409">
                  <c:v>-4.9348156566550552</c:v>
                </c:pt>
                <c:pt idx="410">
                  <c:v>-4.9671599627974556</c:v>
                </c:pt>
                <c:pt idx="411">
                  <c:v>-4.9996032918646556</c:v>
                </c:pt>
                <c:pt idx="412">
                  <c:v>-5.0321392775590557</c:v>
                </c:pt>
                <c:pt idx="413">
                  <c:v>-5.0647594063702561</c:v>
                </c:pt>
                <c:pt idx="414">
                  <c:v>-5.0974547880838559</c:v>
                </c:pt>
                <c:pt idx="415">
                  <c:v>-5.1302126273206561</c:v>
                </c:pt>
                <c:pt idx="416">
                  <c:v>-5.1630328487398565</c:v>
                </c:pt>
                <c:pt idx="417">
                  <c:v>-5.1959129284246561</c:v>
                </c:pt>
                <c:pt idx="418">
                  <c:v>-5.2288432101958557</c:v>
                </c:pt>
                <c:pt idx="419">
                  <c:v>-5.2618204669558555</c:v>
                </c:pt>
                <c:pt idx="420">
                  <c:v>-5.2948518309670556</c:v>
                </c:pt>
                <c:pt idx="421">
                  <c:v>-5.3279379928534558</c:v>
                </c:pt>
                <c:pt idx="422">
                  <c:v>-5.3610565763974556</c:v>
                </c:pt>
                <c:pt idx="423">
                  <c:v>-5.394182907487056</c:v>
                </c:pt>
                <c:pt idx="424">
                  <c:v>-5.4273211173094564</c:v>
                </c:pt>
                <c:pt idx="425">
                  <c:v>-5.4604810880662562</c:v>
                </c:pt>
                <c:pt idx="426">
                  <c:v>-5.4936714839494565</c:v>
                </c:pt>
                <c:pt idx="427">
                  <c:v>-5.5268937615478562</c:v>
                </c:pt>
                <c:pt idx="428">
                  <c:v>-5.5601336688934566</c:v>
                </c:pt>
                <c:pt idx="429">
                  <c:v>-5.593386685538257</c:v>
                </c:pt>
                <c:pt idx="430">
                  <c:v>-5.6266459052422571</c:v>
                </c:pt>
                <c:pt idx="431">
                  <c:v>-5.6599234327606567</c:v>
                </c:pt>
                <c:pt idx="432">
                  <c:v>-5.6932309961446563</c:v>
                </c:pt>
                <c:pt idx="433">
                  <c:v>-5.7265556493334566</c:v>
                </c:pt>
                <c:pt idx="434">
                  <c:v>-5.7598935625030565</c:v>
                </c:pt>
                <c:pt idx="435">
                  <c:v>-5.7932506373494563</c:v>
                </c:pt>
                <c:pt idx="436">
                  <c:v>-5.8266282551206565</c:v>
                </c:pt>
                <c:pt idx="437">
                  <c:v>-5.8600163703766563</c:v>
                </c:pt>
                <c:pt idx="438">
                  <c:v>-5.8934113793158565</c:v>
                </c:pt>
                <c:pt idx="439">
                  <c:v>-5.9268165843766569</c:v>
                </c:pt>
                <c:pt idx="440">
                  <c:v>-5.9602362046438566</c:v>
                </c:pt>
                <c:pt idx="441">
                  <c:v>-5.9936878698646563</c:v>
                </c:pt>
                <c:pt idx="442">
                  <c:v>-6.0271809976390562</c:v>
                </c:pt>
                <c:pt idx="443">
                  <c:v>-6.0607072251382563</c:v>
                </c:pt>
                <c:pt idx="444">
                  <c:v>-6.0942665523622566</c:v>
                </c:pt>
                <c:pt idx="445">
                  <c:v>-6.1278570706774564</c:v>
                </c:pt>
                <c:pt idx="446">
                  <c:v>-6.1614587017606564</c:v>
                </c:pt>
                <c:pt idx="447">
                  <c:v>-6.195085232978256</c:v>
                </c:pt>
                <c:pt idx="448">
                  <c:v>-6.228755524643856</c:v>
                </c:pt>
                <c:pt idx="449">
                  <c:v>-6.2624662868758563</c:v>
                </c:pt>
                <c:pt idx="450">
                  <c:v>-6.2962067082694562</c:v>
                </c:pt>
                <c:pt idx="451">
                  <c:v>-6.3299733357046559</c:v>
                </c:pt>
                <c:pt idx="452">
                  <c:v>-6.3637792031398561</c:v>
                </c:pt>
                <c:pt idx="453">
                  <c:v>-6.3976224772822565</c:v>
                </c:pt>
                <c:pt idx="454">
                  <c:v>-6.4314823891846569</c:v>
                </c:pt>
                <c:pt idx="455">
                  <c:v>-6.4653285137206566</c:v>
                </c:pt>
                <c:pt idx="456">
                  <c:v>-6.4991565564646567</c:v>
                </c:pt>
                <c:pt idx="457">
                  <c:v>-6.5329765502998569</c:v>
                </c:pt>
                <c:pt idx="458">
                  <c:v>-6.566796770157457</c:v>
                </c:pt>
                <c:pt idx="459">
                  <c:v>-6.6006195892726574</c:v>
                </c:pt>
                <c:pt idx="460">
                  <c:v>-6.6344290730662578</c:v>
                </c:pt>
                <c:pt idx="461">
                  <c:v>-6.6682138827478576</c:v>
                </c:pt>
                <c:pt idx="462">
                  <c:v>-6.7019848925062577</c:v>
                </c:pt>
                <c:pt idx="463">
                  <c:v>-6.7357486946614582</c:v>
                </c:pt>
                <c:pt idx="464">
                  <c:v>-6.7694895053158586</c:v>
                </c:pt>
                <c:pt idx="465">
                  <c:v>-6.8032021887382585</c:v>
                </c:pt>
                <c:pt idx="466">
                  <c:v>-6.8368980837190589</c:v>
                </c:pt>
                <c:pt idx="467">
                  <c:v>-6.8705737371382591</c:v>
                </c:pt>
                <c:pt idx="468">
                  <c:v>-6.9042283830310591</c:v>
                </c:pt>
                <c:pt idx="469">
                  <c:v>-6.9378770518870576</c:v>
                </c:pt>
                <c:pt idx="470">
                  <c:v>-6.9715258714246575</c:v>
                </c:pt>
                <c:pt idx="471">
                  <c:v>-7.0051555292854575</c:v>
                </c:pt>
                <c:pt idx="472">
                  <c:v>-7.0387444152166578</c:v>
                </c:pt>
                <c:pt idx="473">
                  <c:v>-7.0722848570134582</c:v>
                </c:pt>
                <c:pt idx="474">
                  <c:v>-7.1057676630982582</c:v>
                </c:pt>
                <c:pt idx="475">
                  <c:v>-7.1391804273526587</c:v>
                </c:pt>
                <c:pt idx="476">
                  <c:v>-7.1725121123494588</c:v>
                </c:pt>
                <c:pt idx="477">
                  <c:v>-7.2057699884758586</c:v>
                </c:pt>
                <c:pt idx="478">
                  <c:v>-7.2389624060038589</c:v>
                </c:pt>
                <c:pt idx="479">
                  <c:v>-7.2720839278390592</c:v>
                </c:pt>
                <c:pt idx="480">
                  <c:v>-7.3051334866534594</c:v>
                </c:pt>
                <c:pt idx="481">
                  <c:v>-7.3381051807510591</c:v>
                </c:pt>
                <c:pt idx="482">
                  <c:v>-7.3709756293702595</c:v>
                </c:pt>
                <c:pt idx="483">
                  <c:v>-7.4037569372662597</c:v>
                </c:pt>
                <c:pt idx="484">
                  <c:v>-7.4364675754918599</c:v>
                </c:pt>
                <c:pt idx="485">
                  <c:v>-7.4690953639510598</c:v>
                </c:pt>
                <c:pt idx="486">
                  <c:v>-7.5016200736390601</c:v>
                </c:pt>
                <c:pt idx="487">
                  <c:v>-7.5340344216118602</c:v>
                </c:pt>
                <c:pt idx="488">
                  <c:v>-7.5663348040678606</c:v>
                </c:pt>
                <c:pt idx="489">
                  <c:v>-7.5984979281430602</c:v>
                </c:pt>
                <c:pt idx="490">
                  <c:v>-7.6305179674822599</c:v>
                </c:pt>
                <c:pt idx="491">
                  <c:v>-7.6624053442294597</c:v>
                </c:pt>
                <c:pt idx="492">
                  <c:v>-7.6941581371942593</c:v>
                </c:pt>
                <c:pt idx="493">
                  <c:v>-7.7258041596886597</c:v>
                </c:pt>
                <c:pt idx="494">
                  <c:v>-7.7573667171334595</c:v>
                </c:pt>
                <c:pt idx="495">
                  <c:v>-7.7888248898998595</c:v>
                </c:pt>
                <c:pt idx="496">
                  <c:v>-7.8201554604646599</c:v>
                </c:pt>
                <c:pt idx="497">
                  <c:v>-7.8513392671510598</c:v>
                </c:pt>
                <c:pt idx="498">
                  <c:v>-7.8824043492934601</c:v>
                </c:pt>
                <c:pt idx="499">
                  <c:v>-7.91338957018786</c:v>
                </c:pt>
                <c:pt idx="500">
                  <c:v>-7.9442888021158602</c:v>
                </c:pt>
                <c:pt idx="501">
                  <c:v>-7.9750877805526601</c:v>
                </c:pt>
                <c:pt idx="502">
                  <c:v>-8.0058053658118595</c:v>
                </c:pt>
                <c:pt idx="503">
                  <c:v>-8.0364732135862589</c:v>
                </c:pt>
                <c:pt idx="504">
                  <c:v>-8.0670990588646596</c:v>
                </c:pt>
                <c:pt idx="505">
                  <c:v>-8.0976876606742589</c:v>
                </c:pt>
                <c:pt idx="506">
                  <c:v>-8.128263856365459</c:v>
                </c:pt>
                <c:pt idx="507">
                  <c:v>-8.1588481763062592</c:v>
                </c:pt>
                <c:pt idx="508">
                  <c:v>-8.189445982250259</c:v>
                </c:pt>
                <c:pt idx="509">
                  <c:v>-8.2200614179414586</c:v>
                </c:pt>
                <c:pt idx="510">
                  <c:v>-8.2506976979206588</c:v>
                </c:pt>
                <c:pt idx="511">
                  <c:v>-8.2813429434550585</c:v>
                </c:pt>
                <c:pt idx="512">
                  <c:v>-8.3119806046822582</c:v>
                </c:pt>
                <c:pt idx="513">
                  <c:v>-8.3426015653654577</c:v>
                </c:pt>
                <c:pt idx="514">
                  <c:v>-8.3731988439238574</c:v>
                </c:pt>
                <c:pt idx="515">
                  <c:v>-8.4037488335734576</c:v>
                </c:pt>
                <c:pt idx="516">
                  <c:v>-8.4342317699110581</c:v>
                </c:pt>
                <c:pt idx="517">
                  <c:v>-8.4646536299734585</c:v>
                </c:pt>
                <c:pt idx="518">
                  <c:v>-8.4950217720454582</c:v>
                </c:pt>
                <c:pt idx="519">
                  <c:v>-8.5253340489142584</c:v>
                </c:pt>
                <c:pt idx="520">
                  <c:v>-8.5555780419046581</c:v>
                </c:pt>
                <c:pt idx="521">
                  <c:v>-8.5857447101206574</c:v>
                </c:pt>
                <c:pt idx="522">
                  <c:v>-8.6158381973062568</c:v>
                </c:pt>
                <c:pt idx="523">
                  <c:v>-8.6458584281206576</c:v>
                </c:pt>
                <c:pt idx="524">
                  <c:v>-8.675802024784657</c:v>
                </c:pt>
                <c:pt idx="525">
                  <c:v>-8.7056647682134578</c:v>
                </c:pt>
                <c:pt idx="526">
                  <c:v>-8.7354466584070583</c:v>
                </c:pt>
                <c:pt idx="527">
                  <c:v>-8.7651552043318581</c:v>
                </c:pt>
                <c:pt idx="528">
                  <c:v>-8.7947976889318582</c:v>
                </c:pt>
                <c:pt idx="529">
                  <c:v>-8.824376799362259</c:v>
                </c:pt>
                <c:pt idx="530">
                  <c:v>-8.853894067552659</c:v>
                </c:pt>
                <c:pt idx="531">
                  <c:v>-8.8833391466998588</c:v>
                </c:pt>
                <c:pt idx="532">
                  <c:v>-8.9126942563750582</c:v>
                </c:pt>
                <c:pt idx="533">
                  <c:v>-8.9419505063638578</c:v>
                </c:pt>
                <c:pt idx="534">
                  <c:v>-8.9710977005446573</c:v>
                </c:pt>
                <c:pt idx="535">
                  <c:v>-9.0001280160310575</c:v>
                </c:pt>
                <c:pt idx="536">
                  <c:v>-9.0290361664102576</c:v>
                </c:pt>
                <c:pt idx="537">
                  <c:v>-9.0578200798102575</c:v>
                </c:pt>
                <c:pt idx="538">
                  <c:v>-9.0864714059590579</c:v>
                </c:pt>
                <c:pt idx="539">
                  <c:v>-9.1149730550518573</c:v>
                </c:pt>
                <c:pt idx="540">
                  <c:v>-9.1433093059750572</c:v>
                </c:pt>
                <c:pt idx="541">
                  <c:v>-9.1714691213014579</c:v>
                </c:pt>
                <c:pt idx="542">
                  <c:v>-9.1994405469574581</c:v>
                </c:pt>
                <c:pt idx="543">
                  <c:v>-9.2272127840950589</c:v>
                </c:pt>
                <c:pt idx="544">
                  <c:v>-9.2547726480742583</c:v>
                </c:pt>
                <c:pt idx="545">
                  <c:v>-9.2821074062998576</c:v>
                </c:pt>
                <c:pt idx="546">
                  <c:v>-9.3092123876422583</c:v>
                </c:pt>
                <c:pt idx="547">
                  <c:v>-9.336071582181459</c:v>
                </c:pt>
                <c:pt idx="548">
                  <c:v>-9.3626934280870593</c:v>
                </c:pt>
                <c:pt idx="549">
                  <c:v>-9.3890819058646589</c:v>
                </c:pt>
                <c:pt idx="550">
                  <c:v>-9.4152531007750593</c:v>
                </c:pt>
                <c:pt idx="551">
                  <c:v>-9.4412399744182594</c:v>
                </c:pt>
                <c:pt idx="552">
                  <c:v>-9.46703824492546</c:v>
                </c:pt>
                <c:pt idx="553">
                  <c:v>-9.4926292905622596</c:v>
                </c:pt>
                <c:pt idx="554">
                  <c:v>-9.5179873573318599</c:v>
                </c:pt>
                <c:pt idx="555">
                  <c:v>-9.543109908760659</c:v>
                </c:pt>
                <c:pt idx="556">
                  <c:v>-9.568014649936659</c:v>
                </c:pt>
                <c:pt idx="557">
                  <c:v>-9.5927172894166581</c:v>
                </c:pt>
                <c:pt idx="558">
                  <c:v>-9.6172329204742582</c:v>
                </c:pt>
                <c:pt idx="559">
                  <c:v>-9.6415733465014579</c:v>
                </c:pt>
                <c:pt idx="560">
                  <c:v>-9.6657407900518582</c:v>
                </c:pt>
                <c:pt idx="561">
                  <c:v>-9.6897624617110587</c:v>
                </c:pt>
                <c:pt idx="562">
                  <c:v>-9.7136654213830589</c:v>
                </c:pt>
                <c:pt idx="563">
                  <c:v>-9.7374518916214559</c:v>
                </c:pt>
                <c:pt idx="564">
                  <c:v>-9.7611327466150559</c:v>
                </c:pt>
                <c:pt idx="565">
                  <c:v>-9.7847059898326556</c:v>
                </c:pt>
                <c:pt idx="566">
                  <c:v>-9.8081584366342565</c:v>
                </c:pt>
                <c:pt idx="567">
                  <c:v>-9.8314960640566564</c:v>
                </c:pt>
                <c:pt idx="568">
                  <c:v>-9.8547421021798556</c:v>
                </c:pt>
                <c:pt idx="569">
                  <c:v>-9.8779211623318552</c:v>
                </c:pt>
                <c:pt idx="570">
                  <c:v>-9.9010524061894554</c:v>
                </c:pt>
                <c:pt idx="571">
                  <c:v>-9.9241349045494562</c:v>
                </c:pt>
                <c:pt idx="572">
                  <c:v>-9.9471754004134567</c:v>
                </c:pt>
                <c:pt idx="573">
                  <c:v>-9.970196659259857</c:v>
                </c:pt>
                <c:pt idx="574">
                  <c:v>-9.9931516935430569</c:v>
                </c:pt>
                <c:pt idx="575">
                  <c:v>-10.016030395039056</c:v>
                </c:pt>
                <c:pt idx="576">
                  <c:v>-10.038871087101457</c:v>
                </c:pt>
                <c:pt idx="577">
                  <c:v>-10.061666411445458</c:v>
                </c:pt>
                <c:pt idx="578">
                  <c:v>-10.084432465888657</c:v>
                </c:pt>
                <c:pt idx="579">
                  <c:v>-10.107180664562257</c:v>
                </c:pt>
                <c:pt idx="580">
                  <c:v>-10.129923262903057</c:v>
                </c:pt>
                <c:pt idx="581">
                  <c:v>-10.152683792354257</c:v>
                </c:pt>
                <c:pt idx="582">
                  <c:v>-10.175470992448657</c:v>
                </c:pt>
                <c:pt idx="583">
                  <c:v>-10.198295285330257</c:v>
                </c:pt>
                <c:pt idx="584">
                  <c:v>-10.221169478935057</c:v>
                </c:pt>
                <c:pt idx="585">
                  <c:v>-10.244088738895057</c:v>
                </c:pt>
                <c:pt idx="586">
                  <c:v>-10.267043484371857</c:v>
                </c:pt>
                <c:pt idx="587">
                  <c:v>-10.290033953944658</c:v>
                </c:pt>
                <c:pt idx="588">
                  <c:v>-10.313053090691858</c:v>
                </c:pt>
                <c:pt idx="589">
                  <c:v>-10.336105641083858</c:v>
                </c:pt>
                <c:pt idx="590">
                  <c:v>-10.359186469389458</c:v>
                </c:pt>
                <c:pt idx="591">
                  <c:v>-10.382276263250258</c:v>
                </c:pt>
                <c:pt idx="592">
                  <c:v>-10.405364751203859</c:v>
                </c:pt>
                <c:pt idx="593">
                  <c:v>-10.428453239157459</c:v>
                </c:pt>
                <c:pt idx="594">
                  <c:v>-10.451556983623059</c:v>
                </c:pt>
                <c:pt idx="595">
                  <c:v>-10.474676511986258</c:v>
                </c:pt>
                <c:pt idx="596">
                  <c:v>-10.497802783351059</c:v>
                </c:pt>
                <c:pt idx="597">
                  <c:v>-10.520922926997459</c:v>
                </c:pt>
                <c:pt idx="598">
                  <c:v>-10.544009343079059</c:v>
                </c:pt>
                <c:pt idx="599">
                  <c:v>-10.56709176609826</c:v>
                </c:pt>
                <c:pt idx="600">
                  <c:v>-10.59019464414466</c:v>
                </c:pt>
                <c:pt idx="601">
                  <c:v>-10.613296366965459</c:v>
                </c:pt>
                <c:pt idx="602">
                  <c:v>-10.636389576275858</c:v>
                </c:pt>
                <c:pt idx="603">
                  <c:v>-10.659468445720659</c:v>
                </c:pt>
                <c:pt idx="604">
                  <c:v>-10.682539881539858</c:v>
                </c:pt>
                <c:pt idx="605">
                  <c:v>-10.705583265467858</c:v>
                </c:pt>
                <c:pt idx="606">
                  <c:v>-10.728571776179859</c:v>
                </c:pt>
                <c:pt idx="607">
                  <c:v>-10.751514768491859</c:v>
                </c:pt>
                <c:pt idx="608">
                  <c:v>-10.774439905034258</c:v>
                </c:pt>
                <c:pt idx="609">
                  <c:v>-10.797376229685458</c:v>
                </c:pt>
                <c:pt idx="610">
                  <c:v>-10.820333323283858</c:v>
                </c:pt>
                <c:pt idx="611">
                  <c:v>-10.843314638949458</c:v>
                </c:pt>
                <c:pt idx="612">
                  <c:v>-10.866317112823058</c:v>
                </c:pt>
                <c:pt idx="613">
                  <c:v>-10.889327183560658</c:v>
                </c:pt>
                <c:pt idx="614">
                  <c:v>-10.912339941453459</c:v>
                </c:pt>
                <c:pt idx="615">
                  <c:v>-10.935361049618258</c:v>
                </c:pt>
                <c:pt idx="616">
                  <c:v>-10.958404835363858</c:v>
                </c:pt>
                <c:pt idx="617">
                  <c:v>-10.981475743797457</c:v>
                </c:pt>
                <c:pt idx="618">
                  <c:v>-11.004567873223056</c:v>
                </c:pt>
                <c:pt idx="619">
                  <c:v>-11.027699317989457</c:v>
                </c:pt>
                <c:pt idx="620">
                  <c:v>-11.050877511722257</c:v>
                </c:pt>
                <c:pt idx="621">
                  <c:v>-11.074098612040657</c:v>
                </c:pt>
                <c:pt idx="622">
                  <c:v>-11.097354193331858</c:v>
                </c:pt>
                <c:pt idx="623">
                  <c:v>-11.120611155871059</c:v>
                </c:pt>
                <c:pt idx="624">
                  <c:v>-11.143843293616658</c:v>
                </c:pt>
                <c:pt idx="625">
                  <c:v>-11.167031984834258</c:v>
                </c:pt>
                <c:pt idx="626">
                  <c:v>-11.190157301882259</c:v>
                </c:pt>
                <c:pt idx="627">
                  <c:v>-11.213213945791059</c:v>
                </c:pt>
                <c:pt idx="628">
                  <c:v>-11.23620451581826</c:v>
                </c:pt>
                <c:pt idx="629">
                  <c:v>-11.25911759783266</c:v>
                </c:pt>
                <c:pt idx="630">
                  <c:v>-11.281953355072659</c:v>
                </c:pt>
                <c:pt idx="631">
                  <c:v>-11.304717387871058</c:v>
                </c:pt>
                <c:pt idx="632">
                  <c:v>-11.327393058467859</c:v>
                </c:pt>
                <c:pt idx="633">
                  <c:v>-11.349967031541459</c:v>
                </c:pt>
                <c:pt idx="634">
                  <c:v>-11.372445748730259</c:v>
                </c:pt>
                <c:pt idx="635">
                  <c:v>-11.394836480421459</c:v>
                </c:pt>
                <c:pt idx="636">
                  <c:v>-11.417120064938258</c:v>
                </c:pt>
                <c:pt idx="637">
                  <c:v>-11.439268073685458</c:v>
                </c:pt>
                <c:pt idx="638">
                  <c:v>-11.461301350951057</c:v>
                </c:pt>
                <c:pt idx="639">
                  <c:v>-11.483249179192658</c:v>
                </c:pt>
                <c:pt idx="640">
                  <c:v>-11.505097067863058</c:v>
                </c:pt>
                <c:pt idx="641">
                  <c:v>-11.526865019944658</c:v>
                </c:pt>
                <c:pt idx="642">
                  <c:v>-11.548602471559057</c:v>
                </c:pt>
                <c:pt idx="643">
                  <c:v>-11.570305429643858</c:v>
                </c:pt>
                <c:pt idx="644">
                  <c:v>-11.591986312874258</c:v>
                </c:pt>
                <c:pt idx="645">
                  <c:v>-11.613659611797459</c:v>
                </c:pt>
                <c:pt idx="646">
                  <c:v>-11.635305938714259</c:v>
                </c:pt>
                <c:pt idx="647">
                  <c:v>-11.656940085535059</c:v>
                </c:pt>
                <c:pt idx="648">
                  <c:v>-11.678567564695058</c:v>
                </c:pt>
                <c:pt idx="649">
                  <c:v>-11.700171813775057</c:v>
                </c:pt>
                <c:pt idx="650">
                  <c:v>-11.721738731488657</c:v>
                </c:pt>
                <c:pt idx="651">
                  <c:v>-11.743273616805457</c:v>
                </c:pt>
                <c:pt idx="652">
                  <c:v>-11.764786439824658</c:v>
                </c:pt>
                <c:pt idx="653">
                  <c:v>-11.786280955029458</c:v>
                </c:pt>
                <c:pt idx="654">
                  <c:v>-11.807756157875858</c:v>
                </c:pt>
                <c:pt idx="655">
                  <c:v>-11.829226601695058</c:v>
                </c:pt>
                <c:pt idx="656">
                  <c:v>-11.850702557949459</c:v>
                </c:pt>
                <c:pt idx="657">
                  <c:v>-11.872173604495059</c:v>
                </c:pt>
                <c:pt idx="658">
                  <c:v>-11.893659367610258</c:v>
                </c:pt>
                <c:pt idx="659">
                  <c:v>-11.915176937099858</c:v>
                </c:pt>
                <c:pt idx="660">
                  <c:v>-11.936712739063058</c:v>
                </c:pt>
                <c:pt idx="661">
                  <c:v>-11.958270603323857</c:v>
                </c:pt>
                <c:pt idx="662">
                  <c:v>-11.979880502963857</c:v>
                </c:pt>
                <c:pt idx="663">
                  <c:v>-12.001569271864657</c:v>
                </c:pt>
                <c:pt idx="664">
                  <c:v>-12.023375070141457</c:v>
                </c:pt>
                <c:pt idx="665">
                  <c:v>-12.045327632296656</c:v>
                </c:pt>
                <c:pt idx="666">
                  <c:v>-12.067438071098255</c:v>
                </c:pt>
                <c:pt idx="667">
                  <c:v>-12.089700710872656</c:v>
                </c:pt>
                <c:pt idx="668">
                  <c:v>-12.112082602576656</c:v>
                </c:pt>
                <c:pt idx="669">
                  <c:v>-12.134593942331856</c:v>
                </c:pt>
                <c:pt idx="670">
                  <c:v>-12.157258713626256</c:v>
                </c:pt>
                <c:pt idx="671">
                  <c:v>-12.180021578642256</c:v>
                </c:pt>
                <c:pt idx="672">
                  <c:v>-12.202852501514256</c:v>
                </c:pt>
                <c:pt idx="673">
                  <c:v>-12.225756542632656</c:v>
                </c:pt>
                <c:pt idx="674">
                  <c:v>-12.248721584685455</c:v>
                </c:pt>
                <c:pt idx="675">
                  <c:v>-12.271742115237455</c:v>
                </c:pt>
                <c:pt idx="676">
                  <c:v>-12.294813463159056</c:v>
                </c:pt>
                <c:pt idx="677">
                  <c:v>-12.317952102971855</c:v>
                </c:pt>
                <c:pt idx="678">
                  <c:v>-12.341190833037455</c:v>
                </c:pt>
                <c:pt idx="679">
                  <c:v>-12.364543980664655</c:v>
                </c:pt>
                <c:pt idx="680">
                  <c:v>-12.388014998973455</c:v>
                </c:pt>
                <c:pt idx="681">
                  <c:v>-12.411624129525455</c:v>
                </c:pt>
                <c:pt idx="682">
                  <c:v>-12.435377738618255</c:v>
                </c:pt>
                <c:pt idx="683">
                  <c:v>-12.459311763813455</c:v>
                </c:pt>
                <c:pt idx="684">
                  <c:v>-12.483463674602255</c:v>
                </c:pt>
                <c:pt idx="685">
                  <c:v>-12.507821516911056</c:v>
                </c:pt>
                <c:pt idx="686">
                  <c:v>-12.532378861658255</c:v>
                </c:pt>
                <c:pt idx="687">
                  <c:v>-12.557143067128655</c:v>
                </c:pt>
                <c:pt idx="688">
                  <c:v>-12.582111822871052</c:v>
                </c:pt>
                <c:pt idx="689">
                  <c:v>-12.607269646351053</c:v>
                </c:pt>
                <c:pt idx="690">
                  <c:v>-12.632625817043854</c:v>
                </c:pt>
                <c:pt idx="691">
                  <c:v>-12.658190455730255</c:v>
                </c:pt>
                <c:pt idx="692">
                  <c:v>-12.683946083344654</c:v>
                </c:pt>
                <c:pt idx="693">
                  <c:v>-12.709885416943054</c:v>
                </c:pt>
                <c:pt idx="694">
                  <c:v>-12.736007539879054</c:v>
                </c:pt>
                <c:pt idx="695">
                  <c:v>-12.762290917240653</c:v>
                </c:pt>
                <c:pt idx="696">
                  <c:v>-12.788716312010253</c:v>
                </c:pt>
                <c:pt idx="697">
                  <c:v>-12.815285105435853</c:v>
                </c:pt>
                <c:pt idx="698">
                  <c:v>-12.841998904787854</c:v>
                </c:pt>
                <c:pt idx="699">
                  <c:v>-12.868860309323853</c:v>
                </c:pt>
                <c:pt idx="700">
                  <c:v>-12.895886408848654</c:v>
                </c:pt>
                <c:pt idx="701">
                  <c:v>-12.923090237320654</c:v>
                </c:pt>
                <c:pt idx="702">
                  <c:v>-12.950468806221455</c:v>
                </c:pt>
                <c:pt idx="703">
                  <c:v>-12.978002263250255</c:v>
                </c:pt>
                <c:pt idx="704">
                  <c:v>-13.005665017648655</c:v>
                </c:pt>
                <c:pt idx="705">
                  <c:v>-13.033450627778254</c:v>
                </c:pt>
                <c:pt idx="706">
                  <c:v>-13.061370658451855</c:v>
                </c:pt>
                <c:pt idx="707">
                  <c:v>-13.089433083237456</c:v>
                </c:pt>
                <c:pt idx="708">
                  <c:v>-13.117648939562256</c:v>
                </c:pt>
                <c:pt idx="709">
                  <c:v>-13.146026427016656</c:v>
                </c:pt>
                <c:pt idx="710">
                  <c:v>-13.174567617472656</c:v>
                </c:pt>
                <c:pt idx="711">
                  <c:v>-13.203277646661455</c:v>
                </c:pt>
                <c:pt idx="712">
                  <c:v>-13.232159126397455</c:v>
                </c:pt>
                <c:pt idx="713">
                  <c:v>-13.261211981339855</c:v>
                </c:pt>
                <c:pt idx="714">
                  <c:v>-13.290431766381454</c:v>
                </c:pt>
                <c:pt idx="715">
                  <c:v>-13.319801843762255</c:v>
                </c:pt>
                <c:pt idx="716">
                  <c:v>-13.349304583735055</c:v>
                </c:pt>
                <c:pt idx="717">
                  <c:v>-13.378937537723855</c:v>
                </c:pt>
                <c:pt idx="718">
                  <c:v>-13.408703769587856</c:v>
                </c:pt>
                <c:pt idx="719">
                  <c:v>-13.438603279327056</c:v>
                </c:pt>
                <c:pt idx="720">
                  <c:v>-13.468635765578256</c:v>
                </c:pt>
                <c:pt idx="721">
                  <c:v>-13.498802835611857</c:v>
                </c:pt>
                <c:pt idx="722">
                  <c:v>-13.529106021357457</c:v>
                </c:pt>
                <c:pt idx="723">
                  <c:v>-13.559546164120658</c:v>
                </c:pt>
                <c:pt idx="724">
                  <c:v>-13.590130534288658</c:v>
                </c:pt>
                <c:pt idx="725">
                  <c:v>-13.620866653384658</c:v>
                </c:pt>
                <c:pt idx="726">
                  <c:v>-13.651756982541459</c:v>
                </c:pt>
                <c:pt idx="727">
                  <c:v>-13.682800592555859</c:v>
                </c:pt>
                <c:pt idx="728">
                  <c:v>-13.713996717463059</c:v>
                </c:pt>
                <c:pt idx="729">
                  <c:v>-13.745345507944659</c:v>
                </c:pt>
                <c:pt idx="730">
                  <c:v>-13.776848257351059</c:v>
                </c:pt>
                <c:pt idx="731">
                  <c:v>-13.808502906367059</c:v>
                </c:pt>
                <c:pt idx="732">
                  <c:v>-13.840300338755858</c:v>
                </c:pt>
                <c:pt idx="733">
                  <c:v>-13.872238018043857</c:v>
                </c:pt>
                <c:pt idx="734">
                  <c:v>-13.904318091443857</c:v>
                </c:pt>
                <c:pt idx="735">
                  <c:v>-13.936546385311058</c:v>
                </c:pt>
                <c:pt idx="736">
                  <c:v>-13.968932179120658</c:v>
                </c:pt>
                <c:pt idx="737">
                  <c:v>-14.001479152015058</c:v>
                </c:pt>
                <c:pt idx="738">
                  <c:v>-14.034186073427858</c:v>
                </c:pt>
                <c:pt idx="739">
                  <c:v>-14.067044442405457</c:v>
                </c:pt>
                <c:pt idx="740">
                  <c:v>-14.100046285379857</c:v>
                </c:pt>
                <c:pt idx="741">
                  <c:v>-14.133187232584657</c:v>
                </c:pt>
                <c:pt idx="742">
                  <c:v>-14.166461080960657</c:v>
                </c:pt>
                <c:pt idx="743">
                  <c:v>-14.199865984658256</c:v>
                </c:pt>
                <c:pt idx="744">
                  <c:v>-14.233400411747857</c:v>
                </c:pt>
                <c:pt idx="745">
                  <c:v>-14.267058699112656</c:v>
                </c:pt>
                <c:pt idx="746">
                  <c:v>-14.300842303341456</c:v>
                </c:pt>
                <c:pt idx="747">
                  <c:v>-14.334758582719056</c:v>
                </c:pt>
                <c:pt idx="748">
                  <c:v>-14.368811819114256</c:v>
                </c:pt>
                <c:pt idx="749">
                  <c:v>-14.403006683656656</c:v>
                </c:pt>
                <c:pt idx="750">
                  <c:v>-14.437345637479057</c:v>
                </c:pt>
                <c:pt idx="751">
                  <c:v>-14.471830363192657</c:v>
                </c:pt>
                <c:pt idx="752">
                  <c:v>-14.506458939607057</c:v>
                </c:pt>
                <c:pt idx="753">
                  <c:v>-14.541229608770257</c:v>
                </c:pt>
                <c:pt idx="754">
                  <c:v>-14.576145208519057</c:v>
                </c:pt>
                <c:pt idx="755">
                  <c:v>-14.611205500274256</c:v>
                </c:pt>
                <c:pt idx="756">
                  <c:v>-14.646408650743055</c:v>
                </c:pt>
                <c:pt idx="757">
                  <c:v>-14.681751370043855</c:v>
                </c:pt>
                <c:pt idx="758">
                  <c:v>-14.717229979034256</c:v>
                </c:pt>
                <c:pt idx="759">
                  <c:v>-14.752842179819856</c:v>
                </c:pt>
                <c:pt idx="760">
                  <c:v>-14.788591186941456</c:v>
                </c:pt>
                <c:pt idx="761">
                  <c:v>-14.824481520847057</c:v>
                </c:pt>
                <c:pt idx="762">
                  <c:v>-14.860516634656657</c:v>
                </c:pt>
                <c:pt idx="763">
                  <c:v>-14.896697068312656</c:v>
                </c:pt>
                <c:pt idx="764">
                  <c:v>-14.933022206531856</c:v>
                </c:pt>
                <c:pt idx="765">
                  <c:v>-14.969486988923856</c:v>
                </c:pt>
                <c:pt idx="766">
                  <c:v>-15.006090498842257</c:v>
                </c:pt>
                <c:pt idx="767">
                  <c:v>-15.042833502251856</c:v>
                </c:pt>
                <c:pt idx="768">
                  <c:v>-15.079708176266257</c:v>
                </c:pt>
                <c:pt idx="769">
                  <c:v>-15.116713980943057</c:v>
                </c:pt>
                <c:pt idx="770">
                  <c:v>-15.153849610375056</c:v>
                </c:pt>
                <c:pt idx="771">
                  <c:v>-15.191109627467856</c:v>
                </c:pt>
                <c:pt idx="772">
                  <c:v>-15.228492500291857</c:v>
                </c:pt>
                <c:pt idx="773">
                  <c:v>-15.265995930952657</c:v>
                </c:pt>
                <c:pt idx="774">
                  <c:v>-15.303627051712658</c:v>
                </c:pt>
                <c:pt idx="775">
                  <c:v>-15.341394062162259</c:v>
                </c:pt>
                <c:pt idx="776">
                  <c:v>-15.379296271677459</c:v>
                </c:pt>
                <c:pt idx="777">
                  <c:v>-15.417336970139859</c:v>
                </c:pt>
                <c:pt idx="778">
                  <c:v>-15.455513319712658</c:v>
                </c:pt>
                <c:pt idx="779">
                  <c:v>-15.493833293963858</c:v>
                </c:pt>
                <c:pt idx="780">
                  <c:v>-15.532295210282259</c:v>
                </c:pt>
                <c:pt idx="781">
                  <c:v>-15.570883975394258</c:v>
                </c:pt>
                <c:pt idx="782">
                  <c:v>-15.609598358733457</c:v>
                </c:pt>
                <c:pt idx="783">
                  <c:v>-15.648437280415058</c:v>
                </c:pt>
                <c:pt idx="784">
                  <c:v>-15.687392465507857</c:v>
                </c:pt>
                <c:pt idx="785">
                  <c:v>-15.726471196955858</c:v>
                </c:pt>
                <c:pt idx="786">
                  <c:v>-15.765689409338258</c:v>
                </c:pt>
                <c:pt idx="787">
                  <c:v>-15.805048408562257</c:v>
                </c:pt>
                <c:pt idx="788">
                  <c:v>-15.844548194627857</c:v>
                </c:pt>
                <c:pt idx="789">
                  <c:v>-15.884202328879056</c:v>
                </c:pt>
                <c:pt idx="790">
                  <c:v>-15.924004143655056</c:v>
                </c:pt>
                <c:pt idx="791">
                  <c:v>-15.963945364024656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spatial_data!$N$1</c:f>
              <c:strCache>
                <c:ptCount val="1"/>
                <c:pt idx="0">
                  <c:v>posZ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spatial_data!$N$2:$N$793</c:f>
              <c:numCache>
                <c:formatCode>General</c:formatCode>
                <c:ptCount val="792"/>
                <c:pt idx="0">
                  <c:v>0</c:v>
                </c:pt>
                <c:pt idx="1">
                  <c:v>1.5018128999999578E-6</c:v>
                </c:pt>
                <c:pt idx="2">
                  <c:v>5.7413024999998515E-6</c:v>
                </c:pt>
                <c:pt idx="3">
                  <c:v>2.2269190499999672E-5</c:v>
                </c:pt>
                <c:pt idx="4">
                  <c:v>4.9533142499999568E-5</c:v>
                </c:pt>
                <c:pt idx="5">
                  <c:v>8.6993216099999344E-5</c:v>
                </c:pt>
                <c:pt idx="6">
                  <c:v>1.3487543369999908E-4</c:v>
                </c:pt>
                <c:pt idx="7">
                  <c:v>1.9209991049999896E-4</c:v>
                </c:pt>
                <c:pt idx="8">
                  <c:v>2.6043715529999885E-4</c:v>
                </c:pt>
                <c:pt idx="9">
                  <c:v>3.4065313289999879E-4</c:v>
                </c:pt>
                <c:pt idx="10">
                  <c:v>4.2692148809999871E-4</c:v>
                </c:pt>
                <c:pt idx="11">
                  <c:v>5.196314816999989E-4</c:v>
                </c:pt>
                <c:pt idx="12">
                  <c:v>6.208424288999991E-4</c:v>
                </c:pt>
                <c:pt idx="13">
                  <c:v>7.2917308169999958E-4</c:v>
                </c:pt>
                <c:pt idx="14">
                  <c:v>8.4531406409999973E-4</c:v>
                </c:pt>
                <c:pt idx="15">
                  <c:v>9.6896401289999997E-4</c:v>
                </c:pt>
                <c:pt idx="16">
                  <c:v>1.1008888928999998E-3</c:v>
                </c:pt>
                <c:pt idx="17">
                  <c:v>1.2442279040999996E-3</c:v>
                </c:pt>
                <c:pt idx="18">
                  <c:v>1.3999102496999995E-3</c:v>
                </c:pt>
                <c:pt idx="19">
                  <c:v>1.5695432000999989E-3</c:v>
                </c:pt>
                <c:pt idx="20">
                  <c:v>1.7535034592999991E-3</c:v>
                </c:pt>
                <c:pt idx="21">
                  <c:v>1.9510250624999994E-3</c:v>
                </c:pt>
                <c:pt idx="22">
                  <c:v>2.1582781857000001E-3</c:v>
                </c:pt>
                <c:pt idx="23">
                  <c:v>2.3728142529E-3</c:v>
                </c:pt>
                <c:pt idx="24">
                  <c:v>2.5953238881000007E-3</c:v>
                </c:pt>
                <c:pt idx="25">
                  <c:v>2.8258824321000017E-3</c:v>
                </c:pt>
                <c:pt idx="26">
                  <c:v>3.0666370977000023E-3</c:v>
                </c:pt>
                <c:pt idx="27">
                  <c:v>3.3162066369000023E-3</c:v>
                </c:pt>
                <c:pt idx="28">
                  <c:v>3.5710625889000033E-3</c:v>
                </c:pt>
                <c:pt idx="29">
                  <c:v>3.8318955777000042E-3</c:v>
                </c:pt>
                <c:pt idx="30">
                  <c:v>4.1030000289000055E-3</c:v>
                </c:pt>
                <c:pt idx="31">
                  <c:v>4.3824547521000056E-3</c:v>
                </c:pt>
                <c:pt idx="32">
                  <c:v>4.6680371937000064E-3</c:v>
                </c:pt>
                <c:pt idx="33">
                  <c:v>4.9641171201000077E-3</c:v>
                </c:pt>
                <c:pt idx="34">
                  <c:v>5.2696146465000086E-3</c:v>
                </c:pt>
                <c:pt idx="35">
                  <c:v>5.5813152321000101E-3</c:v>
                </c:pt>
                <c:pt idx="36">
                  <c:v>5.8986161505000115E-3</c:v>
                </c:pt>
                <c:pt idx="37">
                  <c:v>6.224204556900011E-3</c:v>
                </c:pt>
                <c:pt idx="38">
                  <c:v>6.5646727713000123E-3</c:v>
                </c:pt>
                <c:pt idx="39">
                  <c:v>6.9263745345000136E-3</c:v>
                </c:pt>
                <c:pt idx="40">
                  <c:v>7.301863664100015E-3</c:v>
                </c:pt>
                <c:pt idx="41">
                  <c:v>7.6866950529000163E-3</c:v>
                </c:pt>
                <c:pt idx="42">
                  <c:v>8.0800273953000185E-3</c:v>
                </c:pt>
                <c:pt idx="43">
                  <c:v>8.47672496010002E-3</c:v>
                </c:pt>
                <c:pt idx="44">
                  <c:v>8.8742638305000197E-3</c:v>
                </c:pt>
                <c:pt idx="45">
                  <c:v>9.2661270273000224E-3</c:v>
                </c:pt>
                <c:pt idx="46">
                  <c:v>9.6721668513000247E-3</c:v>
                </c:pt>
                <c:pt idx="47">
                  <c:v>1.0113076908900027E-2</c:v>
                </c:pt>
                <c:pt idx="48">
                  <c:v>1.0532678076900028E-2</c:v>
                </c:pt>
                <c:pt idx="49">
                  <c:v>1.092745445130003E-2</c:v>
                </c:pt>
                <c:pt idx="50">
                  <c:v>1.1334109558500033E-2</c:v>
                </c:pt>
                <c:pt idx="51">
                  <c:v>1.1751563513700035E-2</c:v>
                </c:pt>
                <c:pt idx="52">
                  <c:v>1.2182654153700035E-2</c:v>
                </c:pt>
                <c:pt idx="53">
                  <c:v>1.2611748262500036E-2</c:v>
                </c:pt>
                <c:pt idx="54">
                  <c:v>1.3102847849700039E-2</c:v>
                </c:pt>
                <c:pt idx="55">
                  <c:v>1.371289800330004E-2</c:v>
                </c:pt>
                <c:pt idx="56">
                  <c:v>1.4395149756900042E-2</c:v>
                </c:pt>
                <c:pt idx="57">
                  <c:v>1.5072190438500045E-2</c:v>
                </c:pt>
                <c:pt idx="58">
                  <c:v>1.5768995523300047E-2</c:v>
                </c:pt>
                <c:pt idx="59">
                  <c:v>1.6452000684900048E-2</c:v>
                </c:pt>
                <c:pt idx="60">
                  <c:v>1.7138220387300045E-2</c:v>
                </c:pt>
                <c:pt idx="61">
                  <c:v>1.8018568217700048E-2</c:v>
                </c:pt>
                <c:pt idx="62">
                  <c:v>1.9241804585700049E-2</c:v>
                </c:pt>
                <c:pt idx="63">
                  <c:v>2.082302276490005E-2</c:v>
                </c:pt>
                <c:pt idx="64">
                  <c:v>2.2672328624100038E-2</c:v>
                </c:pt>
                <c:pt idx="65">
                  <c:v>2.464594680330004E-2</c:v>
                </c:pt>
                <c:pt idx="66">
                  <c:v>2.6610448745700042E-2</c:v>
                </c:pt>
                <c:pt idx="67">
                  <c:v>2.8700104313700042E-2</c:v>
                </c:pt>
                <c:pt idx="68">
                  <c:v>3.0964500310500045E-2</c:v>
                </c:pt>
                <c:pt idx="69">
                  <c:v>3.3283618841700044E-2</c:v>
                </c:pt>
                <c:pt idx="70">
                  <c:v>3.5719377488100043E-2</c:v>
                </c:pt>
                <c:pt idx="71">
                  <c:v>3.8261203424100047E-2</c:v>
                </c:pt>
                <c:pt idx="72">
                  <c:v>4.0843261347300049E-2</c:v>
                </c:pt>
                <c:pt idx="73">
                  <c:v>4.356426026250005E-2</c:v>
                </c:pt>
                <c:pt idx="74">
                  <c:v>4.6570813366500055E-2</c:v>
                </c:pt>
                <c:pt idx="75">
                  <c:v>4.9823303955300061E-2</c:v>
                </c:pt>
                <c:pt idx="76">
                  <c:v>5.3183707683300066E-2</c:v>
                </c:pt>
                <c:pt idx="77">
                  <c:v>5.6672102873700073E-2</c:v>
                </c:pt>
                <c:pt idx="78">
                  <c:v>6.0301284905700074E-2</c:v>
                </c:pt>
                <c:pt idx="79">
                  <c:v>6.4050409491300073E-2</c:v>
                </c:pt>
                <c:pt idx="80">
                  <c:v>6.7892190704100019E-2</c:v>
                </c:pt>
                <c:pt idx="81">
                  <c:v>7.1814749811300024E-2</c:v>
                </c:pt>
                <c:pt idx="82">
                  <c:v>7.5907679580900028E-2</c:v>
                </c:pt>
                <c:pt idx="83">
                  <c:v>8.0155798841700029E-2</c:v>
                </c:pt>
                <c:pt idx="84">
                  <c:v>8.4488827184100029E-2</c:v>
                </c:pt>
                <c:pt idx="85">
                  <c:v>8.898386336010003E-2</c:v>
                </c:pt>
                <c:pt idx="86">
                  <c:v>9.3695102518500037E-2</c:v>
                </c:pt>
                <c:pt idx="87">
                  <c:v>9.8568362067300047E-2</c:v>
                </c:pt>
                <c:pt idx="88">
                  <c:v>0.10351926031050006</c:v>
                </c:pt>
                <c:pt idx="89">
                  <c:v>0.10845667255050007</c:v>
                </c:pt>
                <c:pt idx="90">
                  <c:v>0.11335768262730007</c:v>
                </c:pt>
                <c:pt idx="91">
                  <c:v>0.11829425356170008</c:v>
                </c:pt>
                <c:pt idx="92">
                  <c:v>0.12322146968010009</c:v>
                </c:pt>
                <c:pt idx="93">
                  <c:v>0.12809626115850009</c:v>
                </c:pt>
                <c:pt idx="94">
                  <c:v>0.13300454162250008</c:v>
                </c:pt>
                <c:pt idx="95">
                  <c:v>0.13793902812810002</c:v>
                </c:pt>
                <c:pt idx="96">
                  <c:v>0.14283855650250002</c:v>
                </c:pt>
                <c:pt idx="97">
                  <c:v>0.14771033434890002</c:v>
                </c:pt>
                <c:pt idx="98">
                  <c:v>0.15256011268170003</c:v>
                </c:pt>
                <c:pt idx="99">
                  <c:v>0.15727508120970005</c:v>
                </c:pt>
                <c:pt idx="100">
                  <c:v>0.16188390710730005</c:v>
                </c:pt>
                <c:pt idx="101">
                  <c:v>0.16647250400010005</c:v>
                </c:pt>
                <c:pt idx="102">
                  <c:v>0.17098538338890007</c:v>
                </c:pt>
                <c:pt idx="103">
                  <c:v>0.17540353427850008</c:v>
                </c:pt>
                <c:pt idx="104">
                  <c:v>0.17979363327690009</c:v>
                </c:pt>
                <c:pt idx="105">
                  <c:v>0.1842361569153001</c:v>
                </c:pt>
                <c:pt idx="106">
                  <c:v>0.18864381032010011</c:v>
                </c:pt>
                <c:pt idx="107">
                  <c:v>0.19306012791690011</c:v>
                </c:pt>
                <c:pt idx="108">
                  <c:v>0.19748863816650011</c:v>
                </c:pt>
                <c:pt idx="109">
                  <c:v>0.20177597231370012</c:v>
                </c:pt>
                <c:pt idx="110">
                  <c:v>0.20611779041610012</c:v>
                </c:pt>
                <c:pt idx="111">
                  <c:v>0.21059395372170006</c:v>
                </c:pt>
                <c:pt idx="112">
                  <c:v>0.21498067494090006</c:v>
                </c:pt>
                <c:pt idx="113">
                  <c:v>0.21926615068170008</c:v>
                </c:pt>
                <c:pt idx="114">
                  <c:v>0.22360297117770009</c:v>
                </c:pt>
                <c:pt idx="115">
                  <c:v>0.2279718240705001</c:v>
                </c:pt>
                <c:pt idx="116">
                  <c:v>0.2322489369825001</c:v>
                </c:pt>
                <c:pt idx="117">
                  <c:v>0.2363901727617001</c:v>
                </c:pt>
                <c:pt idx="118">
                  <c:v>0.24032463571530011</c:v>
                </c:pt>
                <c:pt idx="119">
                  <c:v>0.24402610724490012</c:v>
                </c:pt>
                <c:pt idx="120">
                  <c:v>0.24769523245770012</c:v>
                </c:pt>
                <c:pt idx="121">
                  <c:v>0.25161888400650012</c:v>
                </c:pt>
                <c:pt idx="122">
                  <c:v>0.25578947758410014</c:v>
                </c:pt>
                <c:pt idx="123">
                  <c:v>0.25996305968010014</c:v>
                </c:pt>
                <c:pt idx="124">
                  <c:v>0.26405946768330013</c:v>
                </c:pt>
                <c:pt idx="125">
                  <c:v>0.26810415422730011</c:v>
                </c:pt>
                <c:pt idx="126">
                  <c:v>0.27212347603530007</c:v>
                </c:pt>
                <c:pt idx="127">
                  <c:v>0.2761273906497001</c:v>
                </c:pt>
                <c:pt idx="128">
                  <c:v>0.28009972491210011</c:v>
                </c:pt>
                <c:pt idx="129">
                  <c:v>0.28404692046090013</c:v>
                </c:pt>
                <c:pt idx="130">
                  <c:v>0.28792414952010015</c:v>
                </c:pt>
                <c:pt idx="131">
                  <c:v>0.29185180668810012</c:v>
                </c:pt>
                <c:pt idx="132">
                  <c:v>0.29593235545290014</c:v>
                </c:pt>
                <c:pt idx="133">
                  <c:v>0.30002532289290013</c:v>
                </c:pt>
                <c:pt idx="134">
                  <c:v>0.30405092310090015</c:v>
                </c:pt>
                <c:pt idx="135">
                  <c:v>0.30800286512010017</c:v>
                </c:pt>
                <c:pt idx="136">
                  <c:v>0.31190697828810016</c:v>
                </c:pt>
                <c:pt idx="137">
                  <c:v>0.31574264433930016</c:v>
                </c:pt>
                <c:pt idx="138">
                  <c:v>0.31925833801290016</c:v>
                </c:pt>
                <c:pt idx="139">
                  <c:v>0.32257285919370016</c:v>
                </c:pt>
                <c:pt idx="140">
                  <c:v>0.32610834238410014</c:v>
                </c:pt>
                <c:pt idx="141">
                  <c:v>0.32984317733130014</c:v>
                </c:pt>
                <c:pt idx="142">
                  <c:v>0.33364546740810014</c:v>
                </c:pt>
                <c:pt idx="143">
                  <c:v>0.33742362331530013</c:v>
                </c:pt>
                <c:pt idx="144">
                  <c:v>0.34099300986570014</c:v>
                </c:pt>
                <c:pt idx="145">
                  <c:v>0.34425131425290012</c:v>
                </c:pt>
                <c:pt idx="146">
                  <c:v>0.34730269513290013</c:v>
                </c:pt>
                <c:pt idx="147">
                  <c:v>0.35026907903370014</c:v>
                </c:pt>
                <c:pt idx="148">
                  <c:v>0.35327692548810014</c:v>
                </c:pt>
                <c:pt idx="149">
                  <c:v>0.35645300794890011</c:v>
                </c:pt>
                <c:pt idx="150">
                  <c:v>0.35966711240010002</c:v>
                </c:pt>
                <c:pt idx="151">
                  <c:v>0.3628353091905</c:v>
                </c:pt>
                <c:pt idx="152">
                  <c:v>0.36602304436170002</c:v>
                </c:pt>
                <c:pt idx="153">
                  <c:v>0.36920142471690004</c:v>
                </c:pt>
                <c:pt idx="154">
                  <c:v>0.37225870729290006</c:v>
                </c:pt>
                <c:pt idx="155">
                  <c:v>0.37522087210890004</c:v>
                </c:pt>
                <c:pt idx="156">
                  <c:v>0.37819514168010004</c:v>
                </c:pt>
                <c:pt idx="157">
                  <c:v>0.38109522567690007</c:v>
                </c:pt>
                <c:pt idx="158">
                  <c:v>0.3839090193441001</c:v>
                </c:pt>
                <c:pt idx="159">
                  <c:v>0.38674826564490011</c:v>
                </c:pt>
                <c:pt idx="160">
                  <c:v>0.38956084130250013</c:v>
                </c:pt>
                <c:pt idx="161">
                  <c:v>0.39222304928010016</c:v>
                </c:pt>
                <c:pt idx="162">
                  <c:v>0.39471634318410015</c:v>
                </c:pt>
                <c:pt idx="163">
                  <c:v>0.39702232730250014</c:v>
                </c:pt>
                <c:pt idx="164">
                  <c:v>0.39922117680330016</c:v>
                </c:pt>
                <c:pt idx="165">
                  <c:v>0.40149874488330017</c:v>
                </c:pt>
                <c:pt idx="166">
                  <c:v>0.4038082700193002</c:v>
                </c:pt>
                <c:pt idx="167">
                  <c:v>0.40602436000650022</c:v>
                </c:pt>
                <c:pt idx="168">
                  <c:v>0.4081421930337002</c:v>
                </c:pt>
                <c:pt idx="169">
                  <c:v>0.4102125111297002</c:v>
                </c:pt>
                <c:pt idx="170">
                  <c:v>0.41232804626250019</c:v>
                </c:pt>
                <c:pt idx="171">
                  <c:v>0.41447531242890018</c:v>
                </c:pt>
                <c:pt idx="172">
                  <c:v>0.41654318194890017</c:v>
                </c:pt>
                <c:pt idx="173">
                  <c:v>0.41845409146890017</c:v>
                </c:pt>
                <c:pt idx="174">
                  <c:v>0.42024881291850019</c:v>
                </c:pt>
                <c:pt idx="175">
                  <c:v>0.42198743058570021</c:v>
                </c:pt>
                <c:pt idx="176">
                  <c:v>0.42363169645770021</c:v>
                </c:pt>
                <c:pt idx="177">
                  <c:v>0.42513217441290019</c:v>
                </c:pt>
                <c:pt idx="178">
                  <c:v>0.42653125620810017</c:v>
                </c:pt>
                <c:pt idx="179">
                  <c:v>0.42786059753610017</c:v>
                </c:pt>
                <c:pt idx="180">
                  <c:v>0.42905298184650015</c:v>
                </c:pt>
                <c:pt idx="181">
                  <c:v>0.43013983880970014</c:v>
                </c:pt>
                <c:pt idx="182">
                  <c:v>0.43123259746890014</c:v>
                </c:pt>
                <c:pt idx="183">
                  <c:v>0.43230611911050015</c:v>
                </c:pt>
                <c:pt idx="184">
                  <c:v>0.43330362188490018</c:v>
                </c:pt>
                <c:pt idx="185">
                  <c:v>0.43425170109450018</c:v>
                </c:pt>
                <c:pt idx="186">
                  <c:v>0.43516046496330019</c:v>
                </c:pt>
                <c:pt idx="187">
                  <c:v>0.43602016941450017</c:v>
                </c:pt>
                <c:pt idx="188">
                  <c:v>0.43688738283210016</c:v>
                </c:pt>
                <c:pt idx="189">
                  <c:v>0.43777928291850016</c:v>
                </c:pt>
                <c:pt idx="190">
                  <c:v>0.43864413565770016</c:v>
                </c:pt>
                <c:pt idx="191">
                  <c:v>0.43951175089290018</c:v>
                </c:pt>
                <c:pt idx="192">
                  <c:v>0.44046458912970016</c:v>
                </c:pt>
                <c:pt idx="193">
                  <c:v>0.44153122964490016</c:v>
                </c:pt>
                <c:pt idx="194">
                  <c:v>0.44262967653450014</c:v>
                </c:pt>
                <c:pt idx="195">
                  <c:v>0.44362014750090012</c:v>
                </c:pt>
                <c:pt idx="196">
                  <c:v>0.44449382767050011</c:v>
                </c:pt>
                <c:pt idx="197">
                  <c:v>0.44529608476170013</c:v>
                </c:pt>
                <c:pt idx="198">
                  <c:v>0.44594222315850013</c:v>
                </c:pt>
                <c:pt idx="199">
                  <c:v>0.4464338501313001</c:v>
                </c:pt>
                <c:pt idx="200">
                  <c:v>0.4470069456225001</c:v>
                </c:pt>
                <c:pt idx="201">
                  <c:v>0.44780475760650007</c:v>
                </c:pt>
                <c:pt idx="202">
                  <c:v>0.44872826315850006</c:v>
                </c:pt>
                <c:pt idx="203">
                  <c:v>0.44967767338890008</c:v>
                </c:pt>
                <c:pt idx="204">
                  <c:v>0.45065942993610009</c:v>
                </c:pt>
                <c:pt idx="205">
                  <c:v>0.45169475379210011</c:v>
                </c:pt>
                <c:pt idx="206">
                  <c:v>0.45281069230410009</c:v>
                </c:pt>
                <c:pt idx="207">
                  <c:v>0.45401667562890008</c:v>
                </c:pt>
                <c:pt idx="208">
                  <c:v>0.45528205261770011</c:v>
                </c:pt>
                <c:pt idx="209">
                  <c:v>0.45664391605770011</c:v>
                </c:pt>
                <c:pt idx="210">
                  <c:v>0.45808777540170009</c:v>
                </c:pt>
                <c:pt idx="211">
                  <c:v>0.45954243359370012</c:v>
                </c:pt>
                <c:pt idx="212">
                  <c:v>0.46097899743690007</c:v>
                </c:pt>
                <c:pt idx="213">
                  <c:v>0.46242030775050008</c:v>
                </c:pt>
                <c:pt idx="214">
                  <c:v>0.46389932613450008</c:v>
                </c:pt>
                <c:pt idx="215">
                  <c:v>0.46536485851530007</c:v>
                </c:pt>
                <c:pt idx="216">
                  <c:v>0.4668681743073001</c:v>
                </c:pt>
                <c:pt idx="217">
                  <c:v>0.46841394464010011</c:v>
                </c:pt>
                <c:pt idx="218">
                  <c:v>0.4698603906849001</c:v>
                </c:pt>
                <c:pt idx="219">
                  <c:v>0.47127418904970009</c:v>
                </c:pt>
                <c:pt idx="220">
                  <c:v>0.47274876232650009</c:v>
                </c:pt>
                <c:pt idx="221">
                  <c:v>0.47414791946250012</c:v>
                </c:pt>
                <c:pt idx="222">
                  <c:v>0.47540237203530011</c:v>
                </c:pt>
                <c:pt idx="223">
                  <c:v>0.4766621863617001</c:v>
                </c:pt>
                <c:pt idx="224">
                  <c:v>0.47800262790090009</c:v>
                </c:pt>
                <c:pt idx="225">
                  <c:v>0.47934260483850011</c:v>
                </c:pt>
                <c:pt idx="226">
                  <c:v>0.48058034431050012</c:v>
                </c:pt>
                <c:pt idx="227">
                  <c:v>0.4817391517377001</c:v>
                </c:pt>
                <c:pt idx="228">
                  <c:v>0.4829047775073001</c:v>
                </c:pt>
                <c:pt idx="229">
                  <c:v>0.48403644968970011</c:v>
                </c:pt>
                <c:pt idx="230">
                  <c:v>0.4850593674273001</c:v>
                </c:pt>
                <c:pt idx="231">
                  <c:v>0.48605722179210009</c:v>
                </c:pt>
                <c:pt idx="232">
                  <c:v>0.48719318840010012</c:v>
                </c:pt>
                <c:pt idx="233">
                  <c:v>0.48850520134410014</c:v>
                </c:pt>
                <c:pt idx="234">
                  <c:v>0.49054074495210015</c:v>
                </c:pt>
                <c:pt idx="235">
                  <c:v>0.49229882345205012</c:v>
                </c:pt>
                <c:pt idx="236">
                  <c:v>0.49339584043605011</c:v>
                </c:pt>
                <c:pt idx="237">
                  <c:v>0.49449554457525013</c:v>
                </c:pt>
                <c:pt idx="238">
                  <c:v>0.49564491085845014</c:v>
                </c:pt>
                <c:pt idx="239">
                  <c:v>0.49678561294965012</c:v>
                </c:pt>
                <c:pt idx="240">
                  <c:v>0.49785825718485011</c:v>
                </c:pt>
                <c:pt idx="241">
                  <c:v>0.4988803226296501</c:v>
                </c:pt>
                <c:pt idx="242">
                  <c:v>0.50001060257685015</c:v>
                </c:pt>
                <c:pt idx="243">
                  <c:v>0.50136482049525011</c:v>
                </c:pt>
                <c:pt idx="244">
                  <c:v>0.50276625198165015</c:v>
                </c:pt>
                <c:pt idx="245">
                  <c:v>0.50409304584885017</c:v>
                </c:pt>
                <c:pt idx="246">
                  <c:v>0.50535975542805023</c:v>
                </c:pt>
                <c:pt idx="247">
                  <c:v>0.50649425446005025</c:v>
                </c:pt>
                <c:pt idx="248">
                  <c:v>0.50752022506965022</c:v>
                </c:pt>
                <c:pt idx="249">
                  <c:v>0.50857232638005023</c:v>
                </c:pt>
                <c:pt idx="250">
                  <c:v>0.50959461784725024</c:v>
                </c:pt>
                <c:pt idx="251">
                  <c:v>0.51049313693685028</c:v>
                </c:pt>
                <c:pt idx="252">
                  <c:v>0.51131999436885023</c:v>
                </c:pt>
                <c:pt idx="253">
                  <c:v>0.5121367310200502</c:v>
                </c:pt>
                <c:pt idx="254">
                  <c:v>0.51305079542805021</c:v>
                </c:pt>
                <c:pt idx="255">
                  <c:v>0.51408097256565022</c:v>
                </c:pt>
                <c:pt idx="256">
                  <c:v>0.51516288371925023</c:v>
                </c:pt>
                <c:pt idx="257">
                  <c:v>0.51629675491125027</c:v>
                </c:pt>
                <c:pt idx="258">
                  <c:v>0.51741230573205033</c:v>
                </c:pt>
                <c:pt idx="259">
                  <c:v>0.5184226305688503</c:v>
                </c:pt>
                <c:pt idx="260">
                  <c:v>0.51941901735765028</c:v>
                </c:pt>
                <c:pt idx="261">
                  <c:v>0.52045132915125025</c:v>
                </c:pt>
                <c:pt idx="262">
                  <c:v>0.52146583540245028</c:v>
                </c:pt>
                <c:pt idx="263">
                  <c:v>0.52239304678005027</c:v>
                </c:pt>
                <c:pt idx="264">
                  <c:v>0.52317984802005024</c:v>
                </c:pt>
                <c:pt idx="265">
                  <c:v>0.52383359740725022</c:v>
                </c:pt>
                <c:pt idx="266">
                  <c:v>0.52444228043925023</c:v>
                </c:pt>
                <c:pt idx="267">
                  <c:v>0.52513542050805029</c:v>
                </c:pt>
                <c:pt idx="268">
                  <c:v>0.52598260739925029</c:v>
                </c:pt>
                <c:pt idx="269">
                  <c:v>0.52694620838325035</c:v>
                </c:pt>
                <c:pt idx="270">
                  <c:v>0.52795226390805039</c:v>
                </c:pt>
                <c:pt idx="271">
                  <c:v>0.52898000502645037</c:v>
                </c:pt>
                <c:pt idx="272">
                  <c:v>0.52995931456725043</c:v>
                </c:pt>
                <c:pt idx="273">
                  <c:v>0.53082566313525048</c:v>
                </c:pt>
                <c:pt idx="274">
                  <c:v>0.53164119433365054</c:v>
                </c:pt>
                <c:pt idx="275">
                  <c:v>0.53249634223605058</c:v>
                </c:pt>
                <c:pt idx="276">
                  <c:v>0.53341004249685053</c:v>
                </c:pt>
                <c:pt idx="277">
                  <c:v>0.53437448478645055</c:v>
                </c:pt>
                <c:pt idx="278">
                  <c:v>0.53540093255445054</c:v>
                </c:pt>
                <c:pt idx="279">
                  <c:v>0.53646899355765054</c:v>
                </c:pt>
                <c:pt idx="280">
                  <c:v>0.53755352908245058</c:v>
                </c:pt>
                <c:pt idx="281">
                  <c:v>0.53867859795765061</c:v>
                </c:pt>
                <c:pt idx="282">
                  <c:v>0.53979208946325052</c:v>
                </c:pt>
                <c:pt idx="283">
                  <c:v>0.54077107252725054</c:v>
                </c:pt>
                <c:pt idx="284">
                  <c:v>0.5416361654152505</c:v>
                </c:pt>
                <c:pt idx="285">
                  <c:v>0.54253774836405055</c:v>
                </c:pt>
                <c:pt idx="286">
                  <c:v>0.54349061328405057</c:v>
                </c:pt>
                <c:pt idx="287">
                  <c:v>0.54439964241525063</c:v>
                </c:pt>
                <c:pt idx="288">
                  <c:v>0.54518635575765062</c:v>
                </c:pt>
                <c:pt idx="289">
                  <c:v>0.54584546689845059</c:v>
                </c:pt>
                <c:pt idx="290">
                  <c:v>0.54654359201685065</c:v>
                </c:pt>
                <c:pt idx="291">
                  <c:v>0.54734066471925069</c:v>
                </c:pt>
                <c:pt idx="292">
                  <c:v>0.54814027389525066</c:v>
                </c:pt>
                <c:pt idx="293">
                  <c:v>0.54894962714805062</c:v>
                </c:pt>
                <c:pt idx="294">
                  <c:v>0.5497983836392506</c:v>
                </c:pt>
                <c:pt idx="295">
                  <c:v>0.55067726389365057</c:v>
                </c:pt>
                <c:pt idx="296">
                  <c:v>0.55154779387605057</c:v>
                </c:pt>
                <c:pt idx="297">
                  <c:v>0.55247519360565056</c:v>
                </c:pt>
                <c:pt idx="298">
                  <c:v>0.55350176694165054</c:v>
                </c:pt>
                <c:pt idx="299">
                  <c:v>0.55449186277365059</c:v>
                </c:pt>
                <c:pt idx="300">
                  <c:v>0.55539244117845055</c:v>
                </c:pt>
                <c:pt idx="301">
                  <c:v>0.55627064336565057</c:v>
                </c:pt>
                <c:pt idx="302">
                  <c:v>0.5570892258664506</c:v>
                </c:pt>
                <c:pt idx="303">
                  <c:v>0.55775729000565066</c:v>
                </c:pt>
                <c:pt idx="304">
                  <c:v>0.55827759827925072</c:v>
                </c:pt>
                <c:pt idx="305">
                  <c:v>0.55870341663285072</c:v>
                </c:pt>
                <c:pt idx="306">
                  <c:v>0.55910317962645073</c:v>
                </c:pt>
                <c:pt idx="307">
                  <c:v>0.55956709531125071</c:v>
                </c:pt>
                <c:pt idx="308">
                  <c:v>0.56015509729365076</c:v>
                </c:pt>
                <c:pt idx="309">
                  <c:v>0.56084679333045073</c:v>
                </c:pt>
                <c:pt idx="310">
                  <c:v>0.56161144437525079</c:v>
                </c:pt>
                <c:pt idx="311">
                  <c:v>0.56244115220085078</c:v>
                </c:pt>
                <c:pt idx="312">
                  <c:v>0.56335998819285082</c:v>
                </c:pt>
                <c:pt idx="313">
                  <c:v>0.5643921744184508</c:v>
                </c:pt>
                <c:pt idx="314">
                  <c:v>0.56548659214485086</c:v>
                </c:pt>
                <c:pt idx="315">
                  <c:v>0.56661795197685083</c:v>
                </c:pt>
                <c:pt idx="316">
                  <c:v>0.56779406424405088</c:v>
                </c:pt>
                <c:pt idx="317">
                  <c:v>0.56903515795125093</c:v>
                </c:pt>
                <c:pt idx="318">
                  <c:v>0.57032062738965095</c:v>
                </c:pt>
                <c:pt idx="319">
                  <c:v>0.57163100951925094</c:v>
                </c:pt>
                <c:pt idx="320">
                  <c:v>0.57295381032405091</c:v>
                </c:pt>
                <c:pt idx="321">
                  <c:v>0.57421660218165094</c:v>
                </c:pt>
                <c:pt idx="322">
                  <c:v>0.57544344392085089</c:v>
                </c:pt>
                <c:pt idx="323">
                  <c:v>0.5766741154840509</c:v>
                </c:pt>
                <c:pt idx="324">
                  <c:v>0.57794486835285086</c:v>
                </c:pt>
                <c:pt idx="325">
                  <c:v>0.57929241861045089</c:v>
                </c:pt>
                <c:pt idx="326">
                  <c:v>0.58070695939605088</c:v>
                </c:pt>
                <c:pt idx="327">
                  <c:v>0.58217874663285085</c:v>
                </c:pt>
                <c:pt idx="328">
                  <c:v>0.58372502080725086</c:v>
                </c:pt>
                <c:pt idx="329">
                  <c:v>0.58536012178485086</c:v>
                </c:pt>
                <c:pt idx="330">
                  <c:v>0.58704848870805082</c:v>
                </c:pt>
                <c:pt idx="331">
                  <c:v>0.58881173182965085</c:v>
                </c:pt>
                <c:pt idx="332">
                  <c:v>0.59069024637525092</c:v>
                </c:pt>
                <c:pt idx="333">
                  <c:v>0.59259995201205096</c:v>
                </c:pt>
                <c:pt idx="334">
                  <c:v>0.59444811677205101</c:v>
                </c:pt>
                <c:pt idx="335">
                  <c:v>0.59629590482805106</c:v>
                </c:pt>
                <c:pt idx="336">
                  <c:v>0.59818308356565109</c:v>
                </c:pt>
                <c:pt idx="337">
                  <c:v>0.60004719546165108</c:v>
                </c:pt>
                <c:pt idx="338">
                  <c:v>0.6019011237928511</c:v>
                </c:pt>
                <c:pt idx="339">
                  <c:v>0.60379966643445115</c:v>
                </c:pt>
                <c:pt idx="340">
                  <c:v>0.60574090219605115</c:v>
                </c:pt>
                <c:pt idx="341">
                  <c:v>0.60767876017845113</c:v>
                </c:pt>
                <c:pt idx="342">
                  <c:v>0.6095884155880511</c:v>
                </c:pt>
                <c:pt idx="343">
                  <c:v>0.61150443729525117</c:v>
                </c:pt>
                <c:pt idx="344">
                  <c:v>0.61346560069845102</c:v>
                </c:pt>
                <c:pt idx="345">
                  <c:v>0.61544914031925102</c:v>
                </c:pt>
                <c:pt idx="346">
                  <c:v>0.617392360055251</c:v>
                </c:pt>
                <c:pt idx="347">
                  <c:v>0.61929465718005106</c:v>
                </c:pt>
                <c:pt idx="348">
                  <c:v>0.62116040146005103</c:v>
                </c:pt>
                <c:pt idx="349">
                  <c:v>0.62297947211445104</c:v>
                </c:pt>
                <c:pt idx="350">
                  <c:v>0.62471784021525101</c:v>
                </c:pt>
                <c:pt idx="351">
                  <c:v>0.62636745685365103</c:v>
                </c:pt>
                <c:pt idx="352">
                  <c:v>0.62798013138645103</c:v>
                </c:pt>
                <c:pt idx="353">
                  <c:v>0.62953923861045102</c:v>
                </c:pt>
                <c:pt idx="354">
                  <c:v>0.63105366874005098</c:v>
                </c:pt>
                <c:pt idx="355">
                  <c:v>0.63251552354805096</c:v>
                </c:pt>
                <c:pt idx="356">
                  <c:v>0.63388188389205102</c:v>
                </c:pt>
                <c:pt idx="357">
                  <c:v>0.63514193836725108</c:v>
                </c:pt>
                <c:pt idx="358">
                  <c:v>0.63627454132245109</c:v>
                </c:pt>
                <c:pt idx="359">
                  <c:v>0.63725440336245109</c:v>
                </c:pt>
                <c:pt idx="360">
                  <c:v>0.63807439222485107</c:v>
                </c:pt>
                <c:pt idx="361">
                  <c:v>0.63874339812405112</c:v>
                </c:pt>
                <c:pt idx="362">
                  <c:v>0.63924295000725118</c:v>
                </c:pt>
                <c:pt idx="363">
                  <c:v>0.63958163672565116</c:v>
                </c:pt>
                <c:pt idx="364">
                  <c:v>0.63976145481045121</c:v>
                </c:pt>
                <c:pt idx="365">
                  <c:v>0.63981574256565121</c:v>
                </c:pt>
                <c:pt idx="366">
                  <c:v>0.63980542558485121</c:v>
                </c:pt>
                <c:pt idx="367">
                  <c:v>0.6396106366552512</c:v>
                </c:pt>
                <c:pt idx="368">
                  <c:v>0.63919213577685119</c:v>
                </c:pt>
                <c:pt idx="369">
                  <c:v>0.63864013100085115</c:v>
                </c:pt>
                <c:pt idx="370">
                  <c:v>0.63795040324245111</c:v>
                </c:pt>
                <c:pt idx="371">
                  <c:v>0.63712586567925111</c:v>
                </c:pt>
                <c:pt idx="372">
                  <c:v>0.63616644297045111</c:v>
                </c:pt>
                <c:pt idx="373">
                  <c:v>0.63507534965685108</c:v>
                </c:pt>
                <c:pt idx="374">
                  <c:v>0.6339601975144511</c:v>
                </c:pt>
                <c:pt idx="375">
                  <c:v>0.63287156533365108</c:v>
                </c:pt>
                <c:pt idx="376">
                  <c:v>0.63174062929365105</c:v>
                </c:pt>
                <c:pt idx="377">
                  <c:v>0.6305580471352511</c:v>
                </c:pt>
                <c:pt idx="378">
                  <c:v>0.62943171944085108</c:v>
                </c:pt>
                <c:pt idx="379">
                  <c:v>0.62844126887925111</c:v>
                </c:pt>
                <c:pt idx="380">
                  <c:v>0.62749312217685116</c:v>
                </c:pt>
                <c:pt idx="381">
                  <c:v>0.62656344652725116</c:v>
                </c:pt>
                <c:pt idx="382">
                  <c:v>0.62578329725205117</c:v>
                </c:pt>
                <c:pt idx="383">
                  <c:v>0.62517060546165115</c:v>
                </c:pt>
                <c:pt idx="384">
                  <c:v>0.6246550907464512</c:v>
                </c:pt>
                <c:pt idx="385">
                  <c:v>0.62417552614965122</c:v>
                </c:pt>
                <c:pt idx="386">
                  <c:v>0.62371183334805125</c:v>
                </c:pt>
                <c:pt idx="387">
                  <c:v>0.62332279072245123</c:v>
                </c:pt>
                <c:pt idx="388">
                  <c:v>0.62300210731605121</c:v>
                </c:pt>
                <c:pt idx="389">
                  <c:v>0.62262095036085119</c:v>
                </c:pt>
                <c:pt idx="390">
                  <c:v>0.62218714274325115</c:v>
                </c:pt>
                <c:pt idx="391">
                  <c:v>0.62175693892725115</c:v>
                </c:pt>
                <c:pt idx="392">
                  <c:v>0.62129638532565112</c:v>
                </c:pt>
                <c:pt idx="393">
                  <c:v>0.62080916108085116</c:v>
                </c:pt>
                <c:pt idx="394">
                  <c:v>0.62022599032725112</c:v>
                </c:pt>
                <c:pt idx="395">
                  <c:v>0.61952479821045114</c:v>
                </c:pt>
                <c:pt idx="396">
                  <c:v>0.61880582566485109</c:v>
                </c:pt>
                <c:pt idx="397">
                  <c:v>0.61806079775925105</c:v>
                </c:pt>
                <c:pt idx="398">
                  <c:v>0.61729369499925102</c:v>
                </c:pt>
                <c:pt idx="399">
                  <c:v>0.61652283775605099</c:v>
                </c:pt>
                <c:pt idx="400">
                  <c:v>0.61562269570005101</c:v>
                </c:pt>
                <c:pt idx="401">
                  <c:v>0.614542677484051</c:v>
                </c:pt>
                <c:pt idx="402">
                  <c:v>0.61328768026005098</c:v>
                </c:pt>
                <c:pt idx="403">
                  <c:v>0.61183478786805101</c:v>
                </c:pt>
                <c:pt idx="404">
                  <c:v>0.61031191642965099</c:v>
                </c:pt>
                <c:pt idx="405">
                  <c:v>0.60875746463925096</c:v>
                </c:pt>
                <c:pt idx="406">
                  <c:v>0.60703217758485095</c:v>
                </c:pt>
                <c:pt idx="407">
                  <c:v>0.60515467700085102</c:v>
                </c:pt>
                <c:pt idx="408">
                  <c:v>0.60321026122965105</c:v>
                </c:pt>
                <c:pt idx="409">
                  <c:v>0.601206363896851</c:v>
                </c:pt>
                <c:pt idx="410">
                  <c:v>0.59917533131925105</c:v>
                </c:pt>
                <c:pt idx="411">
                  <c:v>0.59720959410165109</c:v>
                </c:pt>
                <c:pt idx="412">
                  <c:v>0.59534977349205109</c:v>
                </c:pt>
                <c:pt idx="413">
                  <c:v>0.59354781461685113</c:v>
                </c:pt>
                <c:pt idx="414">
                  <c:v>0.59178432977685114</c:v>
                </c:pt>
                <c:pt idx="415">
                  <c:v>0.59012102308725112</c:v>
                </c:pt>
                <c:pt idx="416">
                  <c:v>0.58866334655445107</c:v>
                </c:pt>
                <c:pt idx="417">
                  <c:v>0.58741688795445113</c:v>
                </c:pt>
                <c:pt idx="418">
                  <c:v>0.5862493613992511</c:v>
                </c:pt>
                <c:pt idx="419">
                  <c:v>0.58508665665525106</c:v>
                </c:pt>
                <c:pt idx="420">
                  <c:v>0.58397944041045102</c:v>
                </c:pt>
                <c:pt idx="421">
                  <c:v>0.58297760083125105</c:v>
                </c:pt>
                <c:pt idx="422">
                  <c:v>0.58201591789845109</c:v>
                </c:pt>
                <c:pt idx="423">
                  <c:v>0.58099292011125114</c:v>
                </c:pt>
                <c:pt idx="424">
                  <c:v>0.57987887296725116</c:v>
                </c:pt>
                <c:pt idx="425">
                  <c:v>0.57868574309685117</c:v>
                </c:pt>
                <c:pt idx="426">
                  <c:v>0.57744287574165121</c:v>
                </c:pt>
                <c:pt idx="427">
                  <c:v>0.57615677532405118</c:v>
                </c:pt>
                <c:pt idx="428">
                  <c:v>0.57483081962325122</c:v>
                </c:pt>
                <c:pt idx="429">
                  <c:v>0.57354395324085128</c:v>
                </c:pt>
                <c:pt idx="430">
                  <c:v>0.57234561229845127</c:v>
                </c:pt>
                <c:pt idx="431">
                  <c:v>0.57117831176565126</c:v>
                </c:pt>
                <c:pt idx="432">
                  <c:v>0.57005254912725123</c:v>
                </c:pt>
                <c:pt idx="433">
                  <c:v>0.56902788128565118</c:v>
                </c:pt>
                <c:pt idx="434">
                  <c:v>0.56805824989845122</c:v>
                </c:pt>
                <c:pt idx="435">
                  <c:v>0.56717423077365126</c:v>
                </c:pt>
                <c:pt idx="436">
                  <c:v>0.56643736478805129</c:v>
                </c:pt>
                <c:pt idx="437">
                  <c:v>0.56582419583925125</c:v>
                </c:pt>
                <c:pt idx="438">
                  <c:v>0.56529517000725127</c:v>
                </c:pt>
                <c:pt idx="439">
                  <c:v>0.56480660218485124</c:v>
                </c:pt>
                <c:pt idx="440">
                  <c:v>0.5643676211656512</c:v>
                </c:pt>
                <c:pt idx="441">
                  <c:v>0.5639757783736512</c:v>
                </c:pt>
                <c:pt idx="442">
                  <c:v>0.56355227988885126</c:v>
                </c:pt>
                <c:pt idx="443">
                  <c:v>0.56303022308085127</c:v>
                </c:pt>
                <c:pt idx="444">
                  <c:v>0.56242531650645122</c:v>
                </c:pt>
                <c:pt idx="445">
                  <c:v>0.56177319636405121</c:v>
                </c:pt>
                <c:pt idx="446">
                  <c:v>0.56101293706005118</c:v>
                </c:pt>
                <c:pt idx="447">
                  <c:v>0.56019405005685119</c:v>
                </c:pt>
                <c:pt idx="448">
                  <c:v>0.55944299488725124</c:v>
                </c:pt>
                <c:pt idx="449">
                  <c:v>0.55880123410485127</c:v>
                </c:pt>
                <c:pt idx="450">
                  <c:v>0.55825420182165131</c:v>
                </c:pt>
                <c:pt idx="451">
                  <c:v>0.55778197039605126</c:v>
                </c:pt>
                <c:pt idx="452">
                  <c:v>0.55744493803605122</c:v>
                </c:pt>
                <c:pt idx="453">
                  <c:v>0.55732403331765124</c:v>
                </c:pt>
                <c:pt idx="454">
                  <c:v>0.55743251622165124</c:v>
                </c:pt>
                <c:pt idx="455">
                  <c:v>0.55764347517045121</c:v>
                </c:pt>
                <c:pt idx="456">
                  <c:v>0.55786930137045121</c:v>
                </c:pt>
                <c:pt idx="457">
                  <c:v>0.55801265450805126</c:v>
                </c:pt>
                <c:pt idx="458">
                  <c:v>0.55802480164245127</c:v>
                </c:pt>
                <c:pt idx="459">
                  <c:v>0.55801849028085126</c:v>
                </c:pt>
                <c:pt idx="460">
                  <c:v>0.55798466697045124</c:v>
                </c:pt>
                <c:pt idx="461">
                  <c:v>0.55781082278325123</c:v>
                </c:pt>
                <c:pt idx="462">
                  <c:v>0.55751098366485119</c:v>
                </c:pt>
                <c:pt idx="463">
                  <c:v>0.55725007062645115</c:v>
                </c:pt>
                <c:pt idx="464">
                  <c:v>0.55704808665045114</c:v>
                </c:pt>
                <c:pt idx="465">
                  <c:v>0.55688450136885115</c:v>
                </c:pt>
                <c:pt idx="466">
                  <c:v>0.5569452433192511</c:v>
                </c:pt>
                <c:pt idx="467">
                  <c:v>0.55721881047285116</c:v>
                </c:pt>
                <c:pt idx="468">
                  <c:v>0.55753905125205117</c:v>
                </c:pt>
                <c:pt idx="469">
                  <c:v>0.55788366478005114</c:v>
                </c:pt>
                <c:pt idx="470">
                  <c:v>0.55824850731285114</c:v>
                </c:pt>
                <c:pt idx="471">
                  <c:v>0.55852459838325119</c:v>
                </c:pt>
                <c:pt idx="472">
                  <c:v>0.55860065962965122</c:v>
                </c:pt>
                <c:pt idx="473">
                  <c:v>0.5584780723000512</c:v>
                </c:pt>
                <c:pt idx="474">
                  <c:v>0.5582618363560512</c:v>
                </c:pt>
                <c:pt idx="475">
                  <c:v>0.55791340242165122</c:v>
                </c:pt>
                <c:pt idx="476">
                  <c:v>0.55734900408405119</c:v>
                </c:pt>
                <c:pt idx="477">
                  <c:v>0.55668696406965124</c:v>
                </c:pt>
                <c:pt idx="478">
                  <c:v>0.5559877433704512</c:v>
                </c:pt>
                <c:pt idx="479">
                  <c:v>0.55525065136245122</c:v>
                </c:pt>
                <c:pt idx="480">
                  <c:v>0.5545413726664512</c:v>
                </c:pt>
                <c:pt idx="481">
                  <c:v>0.55390743477045123</c:v>
                </c:pt>
                <c:pt idx="482">
                  <c:v>0.55335489005205118</c:v>
                </c:pt>
                <c:pt idx="483">
                  <c:v>0.55282364166645115</c:v>
                </c:pt>
                <c:pt idx="484">
                  <c:v>0.55224540573525116</c:v>
                </c:pt>
                <c:pt idx="485">
                  <c:v>0.55155734803125112</c:v>
                </c:pt>
                <c:pt idx="486">
                  <c:v>0.55078499652885116</c:v>
                </c:pt>
                <c:pt idx="487">
                  <c:v>0.55013327820405111</c:v>
                </c:pt>
                <c:pt idx="488">
                  <c:v>0.54968366157525117</c:v>
                </c:pt>
                <c:pt idx="489">
                  <c:v>0.54935713925685115</c:v>
                </c:pt>
                <c:pt idx="490">
                  <c:v>0.54913378360725118</c:v>
                </c:pt>
                <c:pt idx="491">
                  <c:v>0.5489817129112512</c:v>
                </c:pt>
                <c:pt idx="492">
                  <c:v>0.54878826755925125</c:v>
                </c:pt>
                <c:pt idx="493">
                  <c:v>0.54849090213045126</c:v>
                </c:pt>
                <c:pt idx="494">
                  <c:v>0.54827056011285125</c:v>
                </c:pt>
                <c:pt idx="495">
                  <c:v>0.54821775092085123</c:v>
                </c:pt>
                <c:pt idx="496">
                  <c:v>0.54821030944725124</c:v>
                </c:pt>
                <c:pt idx="497">
                  <c:v>0.54811895087925122</c:v>
                </c:pt>
                <c:pt idx="498">
                  <c:v>0.5479845978280512</c:v>
                </c:pt>
                <c:pt idx="499">
                  <c:v>0.54794850173685117</c:v>
                </c:pt>
                <c:pt idx="500">
                  <c:v>0.54801066260565112</c:v>
                </c:pt>
                <c:pt idx="501">
                  <c:v>0.54812577550005115</c:v>
                </c:pt>
                <c:pt idx="502">
                  <c:v>0.54822800511765113</c:v>
                </c:pt>
                <c:pt idx="503">
                  <c:v>0.54837422120565116</c:v>
                </c:pt>
                <c:pt idx="504">
                  <c:v>0.54862366674645113</c:v>
                </c:pt>
                <c:pt idx="505">
                  <c:v>0.54885632384565108</c:v>
                </c:pt>
                <c:pt idx="506">
                  <c:v>0.54901310020245109</c:v>
                </c:pt>
                <c:pt idx="507">
                  <c:v>0.54921287104245109</c:v>
                </c:pt>
                <c:pt idx="508">
                  <c:v>0.54941034398805111</c:v>
                </c:pt>
                <c:pt idx="509">
                  <c:v>0.54953155948725108</c:v>
                </c:pt>
                <c:pt idx="510">
                  <c:v>0.54969899656725107</c:v>
                </c:pt>
                <c:pt idx="511">
                  <c:v>0.54992345407605103</c:v>
                </c:pt>
                <c:pt idx="512">
                  <c:v>0.550104603181651</c:v>
                </c:pt>
                <c:pt idx="513">
                  <c:v>0.55015001327925095</c:v>
                </c:pt>
                <c:pt idx="514">
                  <c:v>0.550119617975251</c:v>
                </c:pt>
                <c:pt idx="515">
                  <c:v>0.550056876354451</c:v>
                </c:pt>
                <c:pt idx="516">
                  <c:v>0.54991113428565097</c:v>
                </c:pt>
                <c:pt idx="517">
                  <c:v>0.54978049804725093</c:v>
                </c:pt>
                <c:pt idx="518">
                  <c:v>0.54966450303765091</c:v>
                </c:pt>
                <c:pt idx="519">
                  <c:v>0.54949623406965087</c:v>
                </c:pt>
                <c:pt idx="520">
                  <c:v>0.54934727746005085</c:v>
                </c:pt>
                <c:pt idx="521">
                  <c:v>0.54923771153205081</c:v>
                </c:pt>
                <c:pt idx="522">
                  <c:v>0.54910752733845081</c:v>
                </c:pt>
                <c:pt idx="523">
                  <c:v>0.54895227977205086</c:v>
                </c:pt>
                <c:pt idx="524">
                  <c:v>0.54877105218645084</c:v>
                </c:pt>
                <c:pt idx="525">
                  <c:v>0.54852407719605079</c:v>
                </c:pt>
                <c:pt idx="526">
                  <c:v>0.54826867659285083</c:v>
                </c:pt>
                <c:pt idx="527">
                  <c:v>0.54808017862005087</c:v>
                </c:pt>
                <c:pt idx="528">
                  <c:v>0.54792746752725086</c:v>
                </c:pt>
                <c:pt idx="529">
                  <c:v>0.54775744060725085</c:v>
                </c:pt>
                <c:pt idx="530">
                  <c:v>0.54758810431125082</c:v>
                </c:pt>
                <c:pt idx="531">
                  <c:v>0.54752069156085081</c:v>
                </c:pt>
                <c:pt idx="532">
                  <c:v>0.54755957212245077</c:v>
                </c:pt>
                <c:pt idx="533">
                  <c:v>0.54760818420405077</c:v>
                </c:pt>
                <c:pt idx="534">
                  <c:v>0.54771228478485079</c:v>
                </c:pt>
                <c:pt idx="535">
                  <c:v>0.5479242985048508</c:v>
                </c:pt>
                <c:pt idx="536">
                  <c:v>0.54818176784085082</c:v>
                </c:pt>
                <c:pt idx="537">
                  <c:v>0.54848822125365082</c:v>
                </c:pt>
                <c:pt idx="538">
                  <c:v>0.54881039578005086</c:v>
                </c:pt>
                <c:pt idx="539">
                  <c:v>0.54908061026805088</c:v>
                </c:pt>
                <c:pt idx="540">
                  <c:v>0.54928284224085089</c:v>
                </c:pt>
                <c:pt idx="541">
                  <c:v>0.54945433516725084</c:v>
                </c:pt>
                <c:pt idx="542">
                  <c:v>0.54967387041045079</c:v>
                </c:pt>
                <c:pt idx="543">
                  <c:v>0.54989064315765079</c:v>
                </c:pt>
                <c:pt idx="544">
                  <c:v>0.55007805810645083</c:v>
                </c:pt>
                <c:pt idx="545">
                  <c:v>0.55029918806325084</c:v>
                </c:pt>
                <c:pt idx="546">
                  <c:v>0.55064892476565086</c:v>
                </c:pt>
                <c:pt idx="547">
                  <c:v>0.55120245833205084</c:v>
                </c:pt>
                <c:pt idx="548">
                  <c:v>0.55187417650005088</c:v>
                </c:pt>
                <c:pt idx="549">
                  <c:v>0.55251393761205092</c:v>
                </c:pt>
                <c:pt idx="550">
                  <c:v>0.55300755012885094</c:v>
                </c:pt>
                <c:pt idx="551">
                  <c:v>0.55333432044405095</c:v>
                </c:pt>
                <c:pt idx="552">
                  <c:v>0.553573343840851</c:v>
                </c:pt>
                <c:pt idx="553">
                  <c:v>0.55379068164405099</c:v>
                </c:pt>
                <c:pt idx="554">
                  <c:v>0.55391022708885096</c:v>
                </c:pt>
                <c:pt idx="555">
                  <c:v>0.55387740832245091</c:v>
                </c:pt>
                <c:pt idx="556">
                  <c:v>0.55370294885205096</c:v>
                </c:pt>
                <c:pt idx="557">
                  <c:v>0.55335145105845096</c:v>
                </c:pt>
                <c:pt idx="558">
                  <c:v>0.55285641648405093</c:v>
                </c:pt>
                <c:pt idx="559">
                  <c:v>0.55229845978485093</c:v>
                </c:pt>
                <c:pt idx="560">
                  <c:v>0.55165733939925088</c:v>
                </c:pt>
                <c:pt idx="561">
                  <c:v>0.55093559180085083</c:v>
                </c:pt>
                <c:pt idx="562">
                  <c:v>0.55015092207765082</c:v>
                </c:pt>
                <c:pt idx="563">
                  <c:v>0.54922584221685089</c:v>
                </c:pt>
                <c:pt idx="564">
                  <c:v>0.54822067508565087</c:v>
                </c:pt>
                <c:pt idx="565">
                  <c:v>0.54718340021685086</c:v>
                </c:pt>
                <c:pt idx="566">
                  <c:v>0.54614819722005092</c:v>
                </c:pt>
                <c:pt idx="567">
                  <c:v>0.54520120574325093</c:v>
                </c:pt>
                <c:pt idx="568">
                  <c:v>0.54433928658645092</c:v>
                </c:pt>
                <c:pt idx="569">
                  <c:v>0.54345207803445095</c:v>
                </c:pt>
                <c:pt idx="570">
                  <c:v>0.54250447127445101</c:v>
                </c:pt>
                <c:pt idx="571">
                  <c:v>0.54157348971765107</c:v>
                </c:pt>
                <c:pt idx="572">
                  <c:v>0.54067967628885105</c:v>
                </c:pt>
                <c:pt idx="573">
                  <c:v>0.53994780790965102</c:v>
                </c:pt>
                <c:pt idx="574">
                  <c:v>0.53941275481365103</c:v>
                </c:pt>
                <c:pt idx="575">
                  <c:v>0.53900384733045104</c:v>
                </c:pt>
                <c:pt idx="576">
                  <c:v>0.53868053955285111</c:v>
                </c:pt>
                <c:pt idx="577">
                  <c:v>0.53841111300405109</c:v>
                </c:pt>
                <c:pt idx="578">
                  <c:v>0.53833091743125117</c:v>
                </c:pt>
                <c:pt idx="579">
                  <c:v>0.53839189796085118</c:v>
                </c:pt>
                <c:pt idx="580">
                  <c:v>0.53833967893845125</c:v>
                </c:pt>
                <c:pt idx="581">
                  <c:v>0.53817203781045131</c:v>
                </c:pt>
                <c:pt idx="582">
                  <c:v>0.53787265073685131</c:v>
                </c:pt>
                <c:pt idx="583">
                  <c:v>0.53747861050485135</c:v>
                </c:pt>
                <c:pt idx="584">
                  <c:v>0.53714182928085141</c:v>
                </c:pt>
                <c:pt idx="585">
                  <c:v>0.53678343780405147</c:v>
                </c:pt>
                <c:pt idx="586">
                  <c:v>0.53628203693205145</c:v>
                </c:pt>
                <c:pt idx="587">
                  <c:v>0.53557272056565153</c:v>
                </c:pt>
                <c:pt idx="588">
                  <c:v>0.53468008747605156</c:v>
                </c:pt>
                <c:pt idx="589">
                  <c:v>0.53370062411445163</c:v>
                </c:pt>
                <c:pt idx="590">
                  <c:v>0.53262015385365169</c:v>
                </c:pt>
                <c:pt idx="591">
                  <c:v>0.53143637879925176</c:v>
                </c:pt>
                <c:pt idx="592">
                  <c:v>0.53012614421205184</c:v>
                </c:pt>
                <c:pt idx="593">
                  <c:v>0.52867066511925187</c:v>
                </c:pt>
                <c:pt idx="594">
                  <c:v>0.52720046945685184</c:v>
                </c:pt>
                <c:pt idx="595">
                  <c:v>0.52577864258805185</c:v>
                </c:pt>
                <c:pt idx="596">
                  <c:v>0.52434172244565191</c:v>
                </c:pt>
                <c:pt idx="597">
                  <c:v>0.52285215164085197</c:v>
                </c:pt>
                <c:pt idx="598">
                  <c:v>0.521370554404052</c:v>
                </c:pt>
                <c:pt idx="599">
                  <c:v>0.51991639377525201</c:v>
                </c:pt>
                <c:pt idx="600">
                  <c:v>0.51839417529045206</c:v>
                </c:pt>
                <c:pt idx="601">
                  <c:v>0.51683800321845208</c:v>
                </c:pt>
                <c:pt idx="602">
                  <c:v>0.51531125172885206</c:v>
                </c:pt>
                <c:pt idx="603">
                  <c:v>0.51375291988725214</c:v>
                </c:pt>
                <c:pt idx="604">
                  <c:v>0.51212951870805212</c:v>
                </c:pt>
                <c:pt idx="605">
                  <c:v>0.51046979070645215</c:v>
                </c:pt>
                <c:pt idx="606">
                  <c:v>0.50883467403285221</c:v>
                </c:pt>
                <c:pt idx="607">
                  <c:v>0.50727842662005218</c:v>
                </c:pt>
                <c:pt idx="608">
                  <c:v>0.50576709488085225</c:v>
                </c:pt>
                <c:pt idx="609">
                  <c:v>0.50432098316085228</c:v>
                </c:pt>
                <c:pt idx="610">
                  <c:v>0.50296438886805228</c:v>
                </c:pt>
                <c:pt idx="611">
                  <c:v>0.50168950167285231</c:v>
                </c:pt>
                <c:pt idx="612">
                  <c:v>0.50056598670165231</c:v>
                </c:pt>
                <c:pt idx="613">
                  <c:v>0.49952900063925232</c:v>
                </c:pt>
                <c:pt idx="614">
                  <c:v>0.49845798564885235</c:v>
                </c:pt>
                <c:pt idx="615">
                  <c:v>0.49733485993845239</c:v>
                </c:pt>
                <c:pt idx="616">
                  <c:v>0.49619733157845242</c:v>
                </c:pt>
                <c:pt idx="617">
                  <c:v>0.49505229425205244</c:v>
                </c:pt>
                <c:pt idx="618">
                  <c:v>0.49399386117525246</c:v>
                </c:pt>
                <c:pt idx="619">
                  <c:v>0.49314955920885251</c:v>
                </c:pt>
                <c:pt idx="620">
                  <c:v>0.49236028114005254</c:v>
                </c:pt>
                <c:pt idx="621">
                  <c:v>0.49153267971765258</c:v>
                </c:pt>
                <c:pt idx="622">
                  <c:v>0.49066330182165258</c:v>
                </c:pt>
                <c:pt idx="623">
                  <c:v>0.48971605920885258</c:v>
                </c:pt>
                <c:pt idx="624">
                  <c:v>0.48873648283605259</c:v>
                </c:pt>
                <c:pt idx="625">
                  <c:v>0.48781278422325264</c:v>
                </c:pt>
                <c:pt idx="626">
                  <c:v>0.48695814801045267</c:v>
                </c:pt>
                <c:pt idx="627">
                  <c:v>0.48604764659445271</c:v>
                </c:pt>
                <c:pt idx="628">
                  <c:v>0.48501880989525276</c:v>
                </c:pt>
                <c:pt idx="629">
                  <c:v>0.48389072424885277</c:v>
                </c:pt>
                <c:pt idx="630">
                  <c:v>0.48267328441365281</c:v>
                </c:pt>
                <c:pt idx="631">
                  <c:v>0.48135950880885287</c:v>
                </c:pt>
                <c:pt idx="632">
                  <c:v>0.47992510002645289</c:v>
                </c:pt>
                <c:pt idx="633">
                  <c:v>0.47837052266805291</c:v>
                </c:pt>
                <c:pt idx="634">
                  <c:v>0.47672489595285295</c:v>
                </c:pt>
                <c:pt idx="635">
                  <c:v>0.47506509261045299</c:v>
                </c:pt>
                <c:pt idx="636">
                  <c:v>0.47350814201685304</c:v>
                </c:pt>
                <c:pt idx="637">
                  <c:v>0.47201510553525305</c:v>
                </c:pt>
                <c:pt idx="638">
                  <c:v>0.47047431554325309</c:v>
                </c:pt>
                <c:pt idx="639">
                  <c:v>0.46884247619445313</c:v>
                </c:pt>
                <c:pt idx="640">
                  <c:v>0.46712886696405315</c:v>
                </c:pt>
                <c:pt idx="641">
                  <c:v>0.46536981467445315</c:v>
                </c:pt>
                <c:pt idx="642">
                  <c:v>0.4637197428520532</c:v>
                </c:pt>
                <c:pt idx="643">
                  <c:v>0.46228839792885323</c:v>
                </c:pt>
                <c:pt idx="644">
                  <c:v>0.46097960737365323</c:v>
                </c:pt>
                <c:pt idx="645">
                  <c:v>0.45968170356405325</c:v>
                </c:pt>
                <c:pt idx="646">
                  <c:v>0.45837436959765326</c:v>
                </c:pt>
                <c:pt idx="647">
                  <c:v>0.45717218627445327</c:v>
                </c:pt>
                <c:pt idx="648">
                  <c:v>0.45615417353685328</c:v>
                </c:pt>
                <c:pt idx="649">
                  <c:v>0.45526936333365331</c:v>
                </c:pt>
                <c:pt idx="650">
                  <c:v>0.45433756558485333</c:v>
                </c:pt>
                <c:pt idx="651">
                  <c:v>0.45317514964725336</c:v>
                </c:pt>
                <c:pt idx="652">
                  <c:v>0.45193884949845337</c:v>
                </c:pt>
                <c:pt idx="653">
                  <c:v>0.45086970547125338</c:v>
                </c:pt>
                <c:pt idx="654">
                  <c:v>0.44996588427285339</c:v>
                </c:pt>
                <c:pt idx="655">
                  <c:v>0.44916867030645341</c:v>
                </c:pt>
                <c:pt idx="656">
                  <c:v>0.44853254752725341</c:v>
                </c:pt>
                <c:pt idx="657">
                  <c:v>0.44798118314805346</c:v>
                </c:pt>
                <c:pt idx="658">
                  <c:v>0.44734887763605347</c:v>
                </c:pt>
                <c:pt idx="659">
                  <c:v>0.44666108362485352</c:v>
                </c:pt>
                <c:pt idx="660">
                  <c:v>0.44594631760725356</c:v>
                </c:pt>
                <c:pt idx="661">
                  <c:v>0.4450204089976536</c:v>
                </c:pt>
                <c:pt idx="662">
                  <c:v>0.44384036331285365</c:v>
                </c:pt>
                <c:pt idx="663">
                  <c:v>0.44254995591285368</c:v>
                </c:pt>
                <c:pt idx="664">
                  <c:v>0.44114987742165368</c:v>
                </c:pt>
                <c:pt idx="665">
                  <c:v>0.43961644571445369</c:v>
                </c:pt>
                <c:pt idx="666">
                  <c:v>0.43805343018645371</c:v>
                </c:pt>
                <c:pt idx="667">
                  <c:v>0.43643906990325371</c:v>
                </c:pt>
                <c:pt idx="668">
                  <c:v>0.4346201593480537</c:v>
                </c:pt>
                <c:pt idx="669">
                  <c:v>0.43283098329525371</c:v>
                </c:pt>
                <c:pt idx="670">
                  <c:v>0.43140324217365372</c:v>
                </c:pt>
                <c:pt idx="671">
                  <c:v>0.43028099543925374</c:v>
                </c:pt>
                <c:pt idx="672">
                  <c:v>0.42921064595925379</c:v>
                </c:pt>
                <c:pt idx="673">
                  <c:v>0.42817234143285382</c:v>
                </c:pt>
                <c:pt idx="674">
                  <c:v>0.42726187768725382</c:v>
                </c:pt>
                <c:pt idx="675">
                  <c:v>0.42651389893365382</c:v>
                </c:pt>
                <c:pt idx="676">
                  <c:v>0.42590304043605387</c:v>
                </c:pt>
                <c:pt idx="677">
                  <c:v>0.4252461235960539</c:v>
                </c:pt>
                <c:pt idx="678">
                  <c:v>0.42455409794325394</c:v>
                </c:pt>
                <c:pt idx="679">
                  <c:v>0.42393104679285398</c:v>
                </c:pt>
                <c:pt idx="680">
                  <c:v>0.42358941864405403</c:v>
                </c:pt>
                <c:pt idx="681">
                  <c:v>0.42354124291125406</c:v>
                </c:pt>
                <c:pt idx="682">
                  <c:v>0.42336675832725407</c:v>
                </c:pt>
                <c:pt idx="683">
                  <c:v>0.42296893849845407</c:v>
                </c:pt>
                <c:pt idx="684">
                  <c:v>0.42250321149525411</c:v>
                </c:pt>
                <c:pt idx="685">
                  <c:v>0.42194313269685413</c:v>
                </c:pt>
                <c:pt idx="686">
                  <c:v>0.42117191130645415</c:v>
                </c:pt>
                <c:pt idx="687">
                  <c:v>0.42032084122485419</c:v>
                </c:pt>
                <c:pt idx="688">
                  <c:v>0.41972476208085424</c:v>
                </c:pt>
                <c:pt idx="689">
                  <c:v>0.41928586895925424</c:v>
                </c:pt>
                <c:pt idx="690">
                  <c:v>0.41870993092245423</c:v>
                </c:pt>
                <c:pt idx="691">
                  <c:v>0.4180704554776542</c:v>
                </c:pt>
                <c:pt idx="692">
                  <c:v>0.41760947494485418</c:v>
                </c:pt>
                <c:pt idx="693">
                  <c:v>0.41728935659445415</c:v>
                </c:pt>
                <c:pt idx="694">
                  <c:v>0.41698656662805411</c:v>
                </c:pt>
                <c:pt idx="695">
                  <c:v>0.41669574329205411</c:v>
                </c:pt>
                <c:pt idx="696">
                  <c:v>0.4163252219464541</c:v>
                </c:pt>
                <c:pt idx="697">
                  <c:v>0.4159960878136541</c:v>
                </c:pt>
                <c:pt idx="698">
                  <c:v>0.41577983931285406</c:v>
                </c:pt>
                <c:pt idx="699">
                  <c:v>0.41553568960245402</c:v>
                </c:pt>
                <c:pt idx="700">
                  <c:v>0.41521804494165399</c:v>
                </c:pt>
                <c:pt idx="701">
                  <c:v>0.41475027118005398</c:v>
                </c:pt>
                <c:pt idx="702">
                  <c:v>0.41405909938965396</c:v>
                </c:pt>
                <c:pt idx="703">
                  <c:v>0.41339513818485396</c:v>
                </c:pt>
                <c:pt idx="704">
                  <c:v>0.41285425873365394</c:v>
                </c:pt>
                <c:pt idx="705">
                  <c:v>0.41228801454645392</c:v>
                </c:pt>
                <c:pt idx="706">
                  <c:v>0.41169679488405392</c:v>
                </c:pt>
                <c:pt idx="707">
                  <c:v>0.41100066315765388</c:v>
                </c:pt>
                <c:pt idx="708">
                  <c:v>0.41024545168725385</c:v>
                </c:pt>
                <c:pt idx="709">
                  <c:v>0.40961348520885382</c:v>
                </c:pt>
                <c:pt idx="710">
                  <c:v>0.40907219138325379</c:v>
                </c:pt>
                <c:pt idx="711">
                  <c:v>0.40854201032565379</c:v>
                </c:pt>
                <c:pt idx="712">
                  <c:v>0.40803228429525379</c:v>
                </c:pt>
                <c:pt idx="713">
                  <c:v>0.40749986812725375</c:v>
                </c:pt>
                <c:pt idx="714">
                  <c:v>0.40690023540885373</c:v>
                </c:pt>
                <c:pt idx="715">
                  <c:v>0.40629010520565373</c:v>
                </c:pt>
                <c:pt idx="716">
                  <c:v>0.40569545753685371</c:v>
                </c:pt>
                <c:pt idx="717">
                  <c:v>0.40511513717685371</c:v>
                </c:pt>
                <c:pt idx="718">
                  <c:v>0.40453903590165369</c:v>
                </c:pt>
                <c:pt idx="719">
                  <c:v>0.40393650256245367</c:v>
                </c:pt>
                <c:pt idx="720">
                  <c:v>0.40334386398165367</c:v>
                </c:pt>
                <c:pt idx="721">
                  <c:v>0.40276241350965364</c:v>
                </c:pt>
                <c:pt idx="722">
                  <c:v>0.4022274734248536</c:v>
                </c:pt>
                <c:pt idx="723">
                  <c:v>0.4017811215640536</c:v>
                </c:pt>
                <c:pt idx="724">
                  <c:v>0.4013771489032536</c:v>
                </c:pt>
                <c:pt idx="725">
                  <c:v>0.40099142127285359</c:v>
                </c:pt>
                <c:pt idx="726">
                  <c:v>0.40063934586645356</c:v>
                </c:pt>
                <c:pt idx="727">
                  <c:v>0.40033018960245353</c:v>
                </c:pt>
                <c:pt idx="728">
                  <c:v>0.40007123542485351</c:v>
                </c:pt>
                <c:pt idx="729">
                  <c:v>0.39984647341365348</c:v>
                </c:pt>
                <c:pt idx="730">
                  <c:v>0.39960807471765347</c:v>
                </c:pt>
                <c:pt idx="731">
                  <c:v>0.39932767352565346</c:v>
                </c:pt>
                <c:pt idx="732">
                  <c:v>0.39899929280085344</c:v>
                </c:pt>
                <c:pt idx="733">
                  <c:v>0.39861611420085341</c:v>
                </c:pt>
                <c:pt idx="734">
                  <c:v>0.39817806238485337</c:v>
                </c:pt>
                <c:pt idx="735">
                  <c:v>0.39771664236405335</c:v>
                </c:pt>
                <c:pt idx="736">
                  <c:v>0.39728848530645333</c:v>
                </c:pt>
                <c:pt idx="737">
                  <c:v>0.39689727035445332</c:v>
                </c:pt>
                <c:pt idx="738">
                  <c:v>0.39653196008085329</c:v>
                </c:pt>
                <c:pt idx="739">
                  <c:v>0.39621347411445329</c:v>
                </c:pt>
                <c:pt idx="740">
                  <c:v>0.39592012686165329</c:v>
                </c:pt>
                <c:pt idx="741">
                  <c:v>0.39564095623605328</c:v>
                </c:pt>
                <c:pt idx="742">
                  <c:v>0.39540171623445325</c:v>
                </c:pt>
                <c:pt idx="743">
                  <c:v>0.39520309748085325</c:v>
                </c:pt>
                <c:pt idx="744">
                  <c:v>0.39503973822165322</c:v>
                </c:pt>
                <c:pt idx="745">
                  <c:v>0.39488397582645318</c:v>
                </c:pt>
                <c:pt idx="746">
                  <c:v>0.39470077682325316</c:v>
                </c:pt>
                <c:pt idx="747">
                  <c:v>0.39450990561525312</c:v>
                </c:pt>
                <c:pt idx="748">
                  <c:v>0.39430708033365308</c:v>
                </c:pt>
                <c:pt idx="749">
                  <c:v>0.39406969873845304</c:v>
                </c:pt>
                <c:pt idx="750">
                  <c:v>0.393798752816853</c:v>
                </c:pt>
                <c:pt idx="751">
                  <c:v>0.393505041416853</c:v>
                </c:pt>
                <c:pt idx="752">
                  <c:v>0.39325524114645299</c:v>
                </c:pt>
                <c:pt idx="753">
                  <c:v>0.39305586898485295</c:v>
                </c:pt>
                <c:pt idx="754">
                  <c:v>0.39286622834325291</c:v>
                </c:pt>
                <c:pt idx="755">
                  <c:v>0.39268179877365289</c:v>
                </c:pt>
                <c:pt idx="756">
                  <c:v>0.39247015861845286</c:v>
                </c:pt>
                <c:pt idx="757">
                  <c:v>0.39225760181685282</c:v>
                </c:pt>
                <c:pt idx="758">
                  <c:v>0.39209907692565282</c:v>
                </c:pt>
                <c:pt idx="759">
                  <c:v>0.39199197213045278</c:v>
                </c:pt>
                <c:pt idx="760">
                  <c:v>0.39192885380565279</c:v>
                </c:pt>
                <c:pt idx="761">
                  <c:v>0.39190665809205277</c:v>
                </c:pt>
                <c:pt idx="762">
                  <c:v>0.39190147684245275</c:v>
                </c:pt>
                <c:pt idx="763">
                  <c:v>0.39188609947125275</c:v>
                </c:pt>
                <c:pt idx="764">
                  <c:v>0.39185570416725274</c:v>
                </c:pt>
                <c:pt idx="765">
                  <c:v>0.39181757387445271</c:v>
                </c:pt>
                <c:pt idx="766">
                  <c:v>0.39176136178965271</c:v>
                </c:pt>
                <c:pt idx="767">
                  <c:v>0.39171719167605268</c:v>
                </c:pt>
                <c:pt idx="768">
                  <c:v>0.39169433045205265</c:v>
                </c:pt>
                <c:pt idx="769">
                  <c:v>0.39165721726005265</c:v>
                </c:pt>
                <c:pt idx="770">
                  <c:v>0.39160899130005261</c:v>
                </c:pt>
                <c:pt idx="771">
                  <c:v>0.39159601227765262</c:v>
                </c:pt>
                <c:pt idx="772">
                  <c:v>0.39163008358485257</c:v>
                </c:pt>
                <c:pt idx="773">
                  <c:v>0.39168223668405255</c:v>
                </c:pt>
                <c:pt idx="774">
                  <c:v>0.39176573155605254</c:v>
                </c:pt>
                <c:pt idx="775">
                  <c:v>0.39186463362165252</c:v>
                </c:pt>
                <c:pt idx="776">
                  <c:v>0.39197511305685251</c:v>
                </c:pt>
                <c:pt idx="777">
                  <c:v>0.39209478406965248</c:v>
                </c:pt>
                <c:pt idx="778">
                  <c:v>0.39223438272405248</c:v>
                </c:pt>
                <c:pt idx="779">
                  <c:v>0.39244534167285244</c:v>
                </c:pt>
                <c:pt idx="780">
                  <c:v>0.39267492235605245</c:v>
                </c:pt>
                <c:pt idx="781">
                  <c:v>0.39286380645045244</c:v>
                </c:pt>
                <c:pt idx="782">
                  <c:v>0.39301245855765243</c:v>
                </c:pt>
                <c:pt idx="783">
                  <c:v>0.39309857780085239</c:v>
                </c:pt>
                <c:pt idx="784">
                  <c:v>0.39311603646165239</c:v>
                </c:pt>
                <c:pt idx="785">
                  <c:v>0.39310069676085235</c:v>
                </c:pt>
                <c:pt idx="786">
                  <c:v>0.39307884008085231</c:v>
                </c:pt>
                <c:pt idx="787">
                  <c:v>0.3930455567128523</c:v>
                </c:pt>
                <c:pt idx="788">
                  <c:v>0.39299770745685225</c:v>
                </c:pt>
                <c:pt idx="789">
                  <c:v>0.39298818155445225</c:v>
                </c:pt>
                <c:pt idx="790">
                  <c:v>0.39300272703765221</c:v>
                </c:pt>
                <c:pt idx="791">
                  <c:v>0.3930117600856522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89776"/>
        <c:axId val="409491952"/>
      </c:lineChart>
      <c:catAx>
        <c:axId val="4094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491952"/>
        <c:crosses val="autoZero"/>
        <c:auto val="1"/>
        <c:lblAlgn val="ctr"/>
        <c:lblOffset val="100"/>
        <c:noMultiLvlLbl val="0"/>
      </c:catAx>
      <c:valAx>
        <c:axId val="4094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(en 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4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3</xdr:row>
      <xdr:rowOff>50346</xdr:rowOff>
    </xdr:from>
    <xdr:to>
      <xdr:col>21</xdr:col>
      <xdr:colOff>476250</xdr:colOff>
      <xdr:row>17</xdr:row>
      <xdr:rowOff>126546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408214</xdr:colOff>
      <xdr:row>19</xdr:row>
      <xdr:rowOff>108857</xdr:rowOff>
    </xdr:from>
    <xdr:to>
      <xdr:col>21</xdr:col>
      <xdr:colOff>408214</xdr:colOff>
      <xdr:row>33</xdr:row>
      <xdr:rowOff>185057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612321</xdr:colOff>
      <xdr:row>34</xdr:row>
      <xdr:rowOff>176893</xdr:rowOff>
    </xdr:from>
    <xdr:to>
      <xdr:col>21</xdr:col>
      <xdr:colOff>612321</xdr:colOff>
      <xdr:row>49</xdr:row>
      <xdr:rowOff>62593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N793" totalsRowShown="0">
  <autoFilter ref="A1:N793"/>
  <tableColumns count="14">
    <tableColumn id="1" name="Time"/>
    <tableColumn id="2" name="Accel_X"/>
    <tableColumn id="3" name="Accel_Y"/>
    <tableColumn id="4" name="Accel_Z"/>
    <tableColumn id="14" name="Accel_X_ms2" dataDxfId="1">
      <calculatedColumnFormula>Tableau1[Accel_X]*9.81</calculatedColumnFormula>
    </tableColumn>
    <tableColumn id="13" name="Accel_Y_ms2">
      <calculatedColumnFormula>Tableau1[Accel_Y]*9.81</calculatedColumnFormula>
    </tableColumn>
    <tableColumn id="12" name="Accel_Z_ms2" dataDxfId="0">
      <calculatedColumnFormula>(Tableau1[Accel_Z] - 1)*9.81</calculatedColumnFormula>
    </tableColumn>
    <tableColumn id="8" name="deltaT"/>
    <tableColumn id="11" name="vitX"/>
    <tableColumn id="10" name="vitY"/>
    <tableColumn id="9" name="vitZ"/>
    <tableColumn id="5" name="posX"/>
    <tableColumn id="6" name="posY"/>
    <tableColumn id="7" name="pos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3"/>
  <sheetViews>
    <sheetView tabSelected="1" zoomScaleNormal="100" workbookViewId="0">
      <selection activeCell="AA8" sqref="AA8"/>
    </sheetView>
  </sheetViews>
  <sheetFormatPr baseColWidth="10" defaultRowHeight="15" x14ac:dyDescent="0.25"/>
  <cols>
    <col min="8" max="8" width="12.7109375" bestFit="1" customWidth="1"/>
    <col min="9" max="9" width="12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5</v>
      </c>
      <c r="N1" t="s">
        <v>6</v>
      </c>
    </row>
    <row r="2" spans="1:14" x14ac:dyDescent="0.25">
      <c r="A2">
        <v>0</v>
      </c>
      <c r="B2">
        <v>0</v>
      </c>
      <c r="C2">
        <v>0</v>
      </c>
      <c r="D2">
        <v>1</v>
      </c>
      <c r="E2">
        <f>Tableau1[Accel_X]*9.81</f>
        <v>0</v>
      </c>
      <c r="F2">
        <f>Tableau1[Accel_Y]*9.81</f>
        <v>0</v>
      </c>
      <c r="G2">
        <f>(Tableau1[Accel_Z] - 1)*9.81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8.9999999999999993E-3</v>
      </c>
      <c r="B3">
        <v>-3.381E-2</v>
      </c>
      <c r="C3">
        <v>2.087E-2</v>
      </c>
      <c r="D3">
        <v>1.0037799999999999</v>
      </c>
      <c r="E3">
        <f>Tableau1[Accel_X]*9.81</f>
        <v>-0.33167610000000003</v>
      </c>
      <c r="F3">
        <f>Tableau1[Accel_Y]*9.81</f>
        <v>0.20473470000000002</v>
      </c>
      <c r="G3">
        <f>(Tableau1[Accel_Z] - 1)*9.81</f>
        <v>3.7081799999998964E-2</v>
      </c>
      <c r="H3" s="2">
        <f>A3-A2</f>
        <v>8.9999999999999993E-3</v>
      </c>
      <c r="I3">
        <f>E3*$H3+I2</f>
        <v>-2.9850849000000001E-3</v>
      </c>
      <c r="J3">
        <f t="shared" ref="J3:K3" si="0">F3*$H3+J2</f>
        <v>1.8426123000000001E-3</v>
      </c>
      <c r="K3">
        <f t="shared" si="0"/>
        <v>3.3373619999999064E-4</v>
      </c>
      <c r="L3">
        <f>(E3*$H3*$H3)/2 + I2*$H3+L2</f>
        <v>-1.343288205E-5</v>
      </c>
      <c r="M3">
        <f>(F3*$H3*$H3)/2 + J2*$H3+M2</f>
        <v>8.29175535E-6</v>
      </c>
      <c r="N3">
        <f>(G3*$H3*$H3)/2 + K2*$H3+N2</f>
        <v>1.5018128999999578E-6</v>
      </c>
    </row>
    <row r="4" spans="1:14" x14ac:dyDescent="0.25">
      <c r="A4">
        <v>1.7000000000000001E-2</v>
      </c>
      <c r="B4">
        <v>-3.2710000000000003E-2</v>
      </c>
      <c r="C4">
        <v>2.222E-2</v>
      </c>
      <c r="D4">
        <v>1.0049999999999999</v>
      </c>
      <c r="E4">
        <f>Tableau1[Accel_X]*9.81</f>
        <v>-0.32088510000000003</v>
      </c>
      <c r="F4">
        <f>Tableau1[Accel_Y]*9.81</f>
        <v>0.21797820000000001</v>
      </c>
      <c r="G4">
        <f>(Tableau1[Accel_Z] - 1)*9.81</f>
        <v>4.9049999999998956E-2</v>
      </c>
      <c r="H4" s="2">
        <f t="shared" ref="H4:H67" si="1">A4-A3</f>
        <v>8.0000000000000019E-3</v>
      </c>
      <c r="I4">
        <f t="shared" ref="I4:I67" si="2">E4*$H4+I3</f>
        <v>-5.5521657000000011E-3</v>
      </c>
      <c r="J4">
        <f t="shared" ref="J4:J67" si="3">F4*$H4+J3</f>
        <v>3.5864379000000004E-3</v>
      </c>
      <c r="K4">
        <f t="shared" ref="K4:K67" si="4">G4*$H4+K3</f>
        <v>7.2613619999998234E-4</v>
      </c>
      <c r="L4">
        <f t="shared" ref="L4:L67" si="5">(E4*$H4*$H4)/2 + I3*$H4+L3</f>
        <v>-4.7581884450000011E-5</v>
      </c>
      <c r="M4">
        <f t="shared" ref="M4:M67" si="6">(F4*$H4*$H4)/2 + J3*$H4+M3</f>
        <v>3.0007956150000009E-5</v>
      </c>
      <c r="N4">
        <f t="shared" ref="N4:N67" si="7">(G4*$H4*$H4)/2 + K3*$H4+N3</f>
        <v>5.7413024999998515E-6</v>
      </c>
    </row>
    <row r="5" spans="1:14" x14ac:dyDescent="0.25">
      <c r="A5">
        <v>3.3000000000000002E-2</v>
      </c>
      <c r="B5">
        <v>-3.381E-2</v>
      </c>
      <c r="C5">
        <v>2.393E-2</v>
      </c>
      <c r="D5">
        <v>1.0039100000000001</v>
      </c>
      <c r="E5">
        <f>Tableau1[Accel_X]*9.81</f>
        <v>-0.33167610000000003</v>
      </c>
      <c r="F5">
        <f>Tableau1[Accel_Y]*9.81</f>
        <v>0.2347533</v>
      </c>
      <c r="G5">
        <f>(Tableau1[Accel_Z] - 1)*9.81</f>
        <v>3.8357100000000789E-2</v>
      </c>
      <c r="H5" s="2">
        <f t="shared" si="1"/>
        <v>1.6E-2</v>
      </c>
      <c r="I5">
        <f t="shared" si="2"/>
        <v>-1.0858983300000001E-2</v>
      </c>
      <c r="J5">
        <f t="shared" si="3"/>
        <v>7.3424907000000008E-3</v>
      </c>
      <c r="K5">
        <f t="shared" si="4"/>
        <v>1.339849799999995E-3</v>
      </c>
      <c r="L5">
        <f t="shared" si="5"/>
        <v>-1.7887107645000005E-4</v>
      </c>
      <c r="M5">
        <f t="shared" si="6"/>
        <v>1.1743938495000002E-4</v>
      </c>
      <c r="N5">
        <f t="shared" si="7"/>
        <v>2.2269190499999672E-5</v>
      </c>
    </row>
    <row r="6" spans="1:14" x14ac:dyDescent="0.25">
      <c r="A6">
        <v>4.9000000000000002E-2</v>
      </c>
      <c r="B6">
        <v>-3.4419999999999999E-2</v>
      </c>
      <c r="C6">
        <v>2.2159999999999999E-2</v>
      </c>
      <c r="D6">
        <v>1.00464</v>
      </c>
      <c r="E6">
        <f>Tableau1[Accel_X]*9.81</f>
        <v>-0.33766020000000002</v>
      </c>
      <c r="F6">
        <f>Tableau1[Accel_Y]*9.81</f>
        <v>0.21738960000000002</v>
      </c>
      <c r="G6">
        <f>(Tableau1[Accel_Z] - 1)*9.81</f>
        <v>4.5518399999999778E-2</v>
      </c>
      <c r="H6" s="2">
        <f t="shared" si="1"/>
        <v>1.6E-2</v>
      </c>
      <c r="I6">
        <f t="shared" si="2"/>
        <v>-1.6261546500000001E-2</v>
      </c>
      <c r="J6">
        <f t="shared" si="3"/>
        <v>1.0820724300000001E-2</v>
      </c>
      <c r="K6">
        <f t="shared" si="4"/>
        <v>2.0681441999999915E-3</v>
      </c>
      <c r="L6">
        <f t="shared" si="5"/>
        <v>-3.9583531485000011E-4</v>
      </c>
      <c r="M6">
        <f t="shared" si="6"/>
        <v>2.6274510495000007E-4</v>
      </c>
      <c r="N6">
        <f t="shared" si="7"/>
        <v>4.9533142499999568E-5</v>
      </c>
    </row>
    <row r="7" spans="1:14" x14ac:dyDescent="0.25">
      <c r="A7">
        <v>6.5000000000000002E-2</v>
      </c>
      <c r="B7">
        <v>-3.3570000000000003E-2</v>
      </c>
      <c r="C7">
        <v>2.1000000000000001E-2</v>
      </c>
      <c r="D7">
        <v>1.0034799999999999</v>
      </c>
      <c r="E7">
        <f>Tableau1[Accel_X]*9.81</f>
        <v>-0.32932170000000005</v>
      </c>
      <c r="F7">
        <f>Tableau1[Accel_Y]*9.81</f>
        <v>0.20601000000000003</v>
      </c>
      <c r="G7">
        <f>(Tableau1[Accel_Z] - 1)*9.81</f>
        <v>3.4138799999999289E-2</v>
      </c>
      <c r="H7" s="2">
        <f t="shared" si="1"/>
        <v>1.6E-2</v>
      </c>
      <c r="I7">
        <f t="shared" si="2"/>
        <v>-2.1530693700000002E-2</v>
      </c>
      <c r="J7">
        <f t="shared" si="3"/>
        <v>1.4116884300000002E-2</v>
      </c>
      <c r="K7">
        <f t="shared" si="4"/>
        <v>2.6143649999999801E-3</v>
      </c>
      <c r="L7">
        <f t="shared" si="5"/>
        <v>-6.9817323645000005E-4</v>
      </c>
      <c r="M7">
        <f t="shared" si="6"/>
        <v>4.6224597375000014E-4</v>
      </c>
      <c r="N7">
        <f t="shared" si="7"/>
        <v>8.6993216099999344E-5</v>
      </c>
    </row>
    <row r="8" spans="1:14" x14ac:dyDescent="0.25">
      <c r="A8">
        <v>8.1000000000000003E-2</v>
      </c>
      <c r="B8">
        <v>-3.3329999999999999E-2</v>
      </c>
      <c r="C8">
        <v>1.9529999999999999E-2</v>
      </c>
      <c r="D8">
        <v>1.00482</v>
      </c>
      <c r="E8">
        <f>Tableau1[Accel_X]*9.81</f>
        <v>-0.32696730000000002</v>
      </c>
      <c r="F8">
        <f>Tableau1[Accel_Y]*9.81</f>
        <v>0.19158929999999999</v>
      </c>
      <c r="G8">
        <f>(Tableau1[Accel_Z] - 1)*9.81</f>
        <v>4.7284200000000456E-2</v>
      </c>
      <c r="H8" s="2">
        <f t="shared" si="1"/>
        <v>1.6E-2</v>
      </c>
      <c r="I8">
        <f t="shared" si="2"/>
        <v>-2.6762170500000002E-2</v>
      </c>
      <c r="J8">
        <f t="shared" si="3"/>
        <v>1.7182313100000002E-2</v>
      </c>
      <c r="K8">
        <f t="shared" si="4"/>
        <v>3.3709121999999873E-3</v>
      </c>
      <c r="L8">
        <f t="shared" si="5"/>
        <v>-1.08451615005E-3</v>
      </c>
      <c r="M8">
        <f t="shared" si="6"/>
        <v>7.1263955295000018E-4</v>
      </c>
      <c r="N8">
        <f t="shared" si="7"/>
        <v>1.3487543369999908E-4</v>
      </c>
    </row>
    <row r="9" spans="1:14" x14ac:dyDescent="0.25">
      <c r="A9">
        <v>9.7000000000000003E-2</v>
      </c>
      <c r="B9">
        <v>-3.3509999999999998E-2</v>
      </c>
      <c r="C9">
        <v>2.002E-2</v>
      </c>
      <c r="D9">
        <v>1.0026200000000001</v>
      </c>
      <c r="E9">
        <f>Tableau1[Accel_X]*9.81</f>
        <v>-0.3287331</v>
      </c>
      <c r="F9">
        <f>Tableau1[Accel_Y]*9.81</f>
        <v>0.19639619999999999</v>
      </c>
      <c r="G9">
        <f>(Tableau1[Accel_Z] - 1)*9.81</f>
        <v>2.5702200000000657E-2</v>
      </c>
      <c r="H9" s="2">
        <f t="shared" si="1"/>
        <v>1.6E-2</v>
      </c>
      <c r="I9">
        <f t="shared" si="2"/>
        <v>-3.20219001E-2</v>
      </c>
      <c r="J9">
        <f t="shared" si="3"/>
        <v>2.0324652300000003E-2</v>
      </c>
      <c r="K9">
        <f t="shared" si="4"/>
        <v>3.782147399999998E-3</v>
      </c>
      <c r="L9">
        <f t="shared" si="5"/>
        <v>-1.55478871485E-3</v>
      </c>
      <c r="M9">
        <f t="shared" si="6"/>
        <v>1.0126952761500003E-3</v>
      </c>
      <c r="N9">
        <f t="shared" si="7"/>
        <v>1.9209991049999896E-4</v>
      </c>
    </row>
    <row r="10" spans="1:14" x14ac:dyDescent="0.25">
      <c r="A10">
        <v>0.113</v>
      </c>
      <c r="B10">
        <v>-3.3450000000000001E-2</v>
      </c>
      <c r="C10">
        <v>2.3130000000000001E-2</v>
      </c>
      <c r="D10">
        <v>1.00623</v>
      </c>
      <c r="E10">
        <f>Tableau1[Accel_X]*9.81</f>
        <v>-0.32814450000000001</v>
      </c>
      <c r="F10">
        <f>Tableau1[Accel_Y]*9.81</f>
        <v>0.22690530000000003</v>
      </c>
      <c r="G10">
        <f>(Tableau1[Accel_Z] - 1)*9.81</f>
        <v>6.1116299999999589E-2</v>
      </c>
      <c r="H10" s="2">
        <f t="shared" si="1"/>
        <v>1.6E-2</v>
      </c>
      <c r="I10">
        <f t="shared" si="2"/>
        <v>-3.72722121E-2</v>
      </c>
      <c r="J10">
        <f t="shared" si="3"/>
        <v>2.3955137100000003E-2</v>
      </c>
      <c r="K10">
        <f t="shared" si="4"/>
        <v>4.7600081999999919E-3</v>
      </c>
      <c r="L10">
        <f>(E10*$H10*$H10)/2 + I9*$H10+L9</f>
        <v>-2.1091416124500001E-3</v>
      </c>
      <c r="M10">
        <f t="shared" si="6"/>
        <v>1.3669335913500003E-3</v>
      </c>
      <c r="N10">
        <f t="shared" si="7"/>
        <v>2.6043715529999885E-4</v>
      </c>
    </row>
    <row r="11" spans="1:14" x14ac:dyDescent="0.25">
      <c r="A11">
        <v>0.129</v>
      </c>
      <c r="B11">
        <v>-3.4000000000000002E-2</v>
      </c>
      <c r="C11">
        <v>2.0199999999999999E-2</v>
      </c>
      <c r="D11">
        <v>1.0032300000000001</v>
      </c>
      <c r="E11">
        <f>Tableau1[Accel_X]*9.81</f>
        <v>-0.33354000000000006</v>
      </c>
      <c r="F11">
        <f>Tableau1[Accel_Y]*9.81</f>
        <v>0.198162</v>
      </c>
      <c r="G11">
        <f>(Tableau1[Accel_Z] - 1)*9.81</f>
        <v>3.1686300000000653E-2</v>
      </c>
      <c r="H11" s="2">
        <f t="shared" si="1"/>
        <v>1.6E-2</v>
      </c>
      <c r="I11">
        <f t="shared" si="2"/>
        <v>-4.2608852100000004E-2</v>
      </c>
      <c r="J11">
        <f t="shared" si="3"/>
        <v>2.7125729100000003E-2</v>
      </c>
      <c r="K11">
        <f t="shared" si="4"/>
        <v>5.2669890000000023E-3</v>
      </c>
      <c r="L11">
        <f t="shared" si="5"/>
        <v>-2.74819012605E-3</v>
      </c>
      <c r="M11">
        <f t="shared" si="6"/>
        <v>1.7755805209500003E-3</v>
      </c>
      <c r="N11">
        <f t="shared" si="7"/>
        <v>3.4065313289999879E-4</v>
      </c>
    </row>
    <row r="12" spans="1:14" x14ac:dyDescent="0.25">
      <c r="A12">
        <v>0.14499999999999999</v>
      </c>
      <c r="B12">
        <v>-3.4360000000000002E-2</v>
      </c>
      <c r="C12">
        <v>2.1669999999999998E-2</v>
      </c>
      <c r="D12">
        <v>1.00159</v>
      </c>
      <c r="E12">
        <f>Tableau1[Accel_X]*9.81</f>
        <v>-0.33707160000000003</v>
      </c>
      <c r="F12">
        <f>Tableau1[Accel_Y]*9.81</f>
        <v>0.21258269999999999</v>
      </c>
      <c r="G12">
        <f>(Tableau1[Accel_Z] - 1)*9.81</f>
        <v>1.5597899999999807E-2</v>
      </c>
      <c r="H12" s="2">
        <f t="shared" si="1"/>
        <v>1.5999999999999986E-2</v>
      </c>
      <c r="I12">
        <f t="shared" si="2"/>
        <v>-4.80019977E-2</v>
      </c>
      <c r="J12">
        <f t="shared" si="3"/>
        <v>3.05270523E-2</v>
      </c>
      <c r="K12">
        <f t="shared" si="4"/>
        <v>5.5165553999999986E-3</v>
      </c>
      <c r="L12">
        <f t="shared" si="5"/>
        <v>-3.4730769244499995E-3</v>
      </c>
      <c r="M12">
        <f t="shared" si="6"/>
        <v>2.2368027721499997E-3</v>
      </c>
      <c r="N12">
        <f t="shared" si="7"/>
        <v>4.2692148809999871E-4</v>
      </c>
    </row>
    <row r="13" spans="1:14" x14ac:dyDescent="0.25">
      <c r="A13">
        <v>0.161</v>
      </c>
      <c r="B13">
        <v>-3.3140000000000003E-2</v>
      </c>
      <c r="C13">
        <v>2.3189999999999999E-2</v>
      </c>
      <c r="D13">
        <v>1.0035400000000001</v>
      </c>
      <c r="E13">
        <f>Tableau1[Accel_X]*9.81</f>
        <v>-0.32510340000000004</v>
      </c>
      <c r="F13">
        <f>Tableau1[Accel_Y]*9.81</f>
        <v>0.2274939</v>
      </c>
      <c r="G13">
        <f>(Tableau1[Accel_Z] - 1)*9.81</f>
        <v>3.472740000000097E-2</v>
      </c>
      <c r="H13" s="2">
        <f t="shared" si="1"/>
        <v>1.6000000000000014E-2</v>
      </c>
      <c r="I13">
        <f t="shared" si="2"/>
        <v>-5.3203652100000005E-2</v>
      </c>
      <c r="J13">
        <f t="shared" si="3"/>
        <v>3.4166954700000002E-2</v>
      </c>
      <c r="K13">
        <f t="shared" si="4"/>
        <v>6.0721938000000142E-3</v>
      </c>
      <c r="L13">
        <f t="shared" si="5"/>
        <v>-4.2827221228500002E-3</v>
      </c>
      <c r="M13">
        <f t="shared" si="6"/>
        <v>2.7543548281500001E-3</v>
      </c>
      <c r="N13">
        <f t="shared" si="7"/>
        <v>5.196314816999989E-4</v>
      </c>
    </row>
    <row r="14" spans="1:14" x14ac:dyDescent="0.25">
      <c r="A14">
        <v>0.17699999999999999</v>
      </c>
      <c r="B14">
        <v>-3.3079999999999998E-2</v>
      </c>
      <c r="C14">
        <v>1.9349999999999999E-2</v>
      </c>
      <c r="D14">
        <v>1.0032300000000001</v>
      </c>
      <c r="E14">
        <f>Tableau1[Accel_X]*9.81</f>
        <v>-0.32451479999999999</v>
      </c>
      <c r="F14">
        <f>Tableau1[Accel_Y]*9.81</f>
        <v>0.18982350000000001</v>
      </c>
      <c r="G14">
        <f>(Tableau1[Accel_Z] - 1)*9.81</f>
        <v>3.1686300000000653E-2</v>
      </c>
      <c r="H14" s="2">
        <f t="shared" si="1"/>
        <v>1.5999999999999986E-2</v>
      </c>
      <c r="I14">
        <f t="shared" si="2"/>
        <v>-5.8395888899999998E-2</v>
      </c>
      <c r="J14">
        <f t="shared" si="3"/>
        <v>3.7204130699999997E-2</v>
      </c>
      <c r="K14">
        <f t="shared" si="4"/>
        <v>6.5791746000000238E-3</v>
      </c>
      <c r="L14">
        <f t="shared" si="5"/>
        <v>-5.1755184508499993E-3</v>
      </c>
      <c r="M14">
        <f t="shared" si="6"/>
        <v>3.3253235113499995E-3</v>
      </c>
      <c r="N14">
        <f t="shared" si="7"/>
        <v>6.208424288999991E-4</v>
      </c>
    </row>
    <row r="15" spans="1:14" x14ac:dyDescent="0.25">
      <c r="A15">
        <v>0.193</v>
      </c>
      <c r="B15">
        <v>-3.4479999999999997E-2</v>
      </c>
      <c r="C15">
        <v>1.8370000000000001E-2</v>
      </c>
      <c r="D15">
        <v>1.00244</v>
      </c>
      <c r="E15">
        <f>Tableau1[Accel_X]*9.81</f>
        <v>-0.33824879999999996</v>
      </c>
      <c r="F15">
        <f>Tableau1[Accel_Y]*9.81</f>
        <v>0.18020970000000003</v>
      </c>
      <c r="G15">
        <f>(Tableau1[Accel_Z] - 1)*9.81</f>
        <v>2.3936399999999979E-2</v>
      </c>
      <c r="H15" s="2">
        <f t="shared" si="1"/>
        <v>1.6000000000000014E-2</v>
      </c>
      <c r="I15">
        <f t="shared" si="2"/>
        <v>-6.3807869700000006E-2</v>
      </c>
      <c r="J15">
        <f t="shared" si="3"/>
        <v>4.0087485899999997E-2</v>
      </c>
      <c r="K15">
        <f t="shared" si="4"/>
        <v>6.9621570000000235E-3</v>
      </c>
      <c r="L15">
        <f t="shared" si="5"/>
        <v>-6.1531485196499999E-3</v>
      </c>
      <c r="M15">
        <f t="shared" si="6"/>
        <v>3.94365644415E-3</v>
      </c>
      <c r="N15">
        <f t="shared" si="7"/>
        <v>7.2917308169999958E-4</v>
      </c>
    </row>
    <row r="16" spans="1:14" x14ac:dyDescent="0.25">
      <c r="A16">
        <v>0.20899999999999999</v>
      </c>
      <c r="B16">
        <v>-3.4299999999999997E-2</v>
      </c>
      <c r="C16">
        <v>1.9349999999999999E-2</v>
      </c>
      <c r="D16">
        <v>1.0037799999999999</v>
      </c>
      <c r="E16">
        <f>Tableau1[Accel_X]*9.81</f>
        <v>-0.33648299999999998</v>
      </c>
      <c r="F16">
        <f>Tableau1[Accel_Y]*9.81</f>
        <v>0.18982350000000001</v>
      </c>
      <c r="G16">
        <f>(Tableau1[Accel_Z] - 1)*9.81</f>
        <v>3.7081799999998964E-2</v>
      </c>
      <c r="H16" s="2">
        <f t="shared" si="1"/>
        <v>1.5999999999999986E-2</v>
      </c>
      <c r="I16">
        <f t="shared" si="2"/>
        <v>-6.9191597699999996E-2</v>
      </c>
      <c r="J16">
        <f t="shared" si="3"/>
        <v>4.3124661899999993E-2</v>
      </c>
      <c r="K16">
        <f t="shared" si="4"/>
        <v>7.5554658000000063E-3</v>
      </c>
      <c r="L16">
        <f t="shared" si="5"/>
        <v>-7.2171442588499987E-3</v>
      </c>
      <c r="M16">
        <f t="shared" si="6"/>
        <v>4.6093536265499994E-3</v>
      </c>
      <c r="N16">
        <f t="shared" si="7"/>
        <v>8.4531406409999973E-4</v>
      </c>
    </row>
    <row r="17" spans="1:14" x14ac:dyDescent="0.25">
      <c r="A17">
        <v>0.22500000000000001</v>
      </c>
      <c r="B17">
        <v>-3.4419999999999999E-2</v>
      </c>
      <c r="C17">
        <v>2.087E-2</v>
      </c>
      <c r="D17">
        <v>1.0022</v>
      </c>
      <c r="E17">
        <f>Tableau1[Accel_X]*9.81</f>
        <v>-0.33766020000000002</v>
      </c>
      <c r="F17">
        <f>Tableau1[Accel_Y]*9.81</f>
        <v>0.20473470000000002</v>
      </c>
      <c r="G17">
        <f>(Tableau1[Accel_Z] - 1)*9.81</f>
        <v>2.1581999999999803E-2</v>
      </c>
      <c r="H17" s="2">
        <f t="shared" si="1"/>
        <v>1.6000000000000014E-2</v>
      </c>
      <c r="I17">
        <f t="shared" si="2"/>
        <v>-7.4594160899999998E-2</v>
      </c>
      <c r="J17">
        <f t="shared" si="3"/>
        <v>4.6400417099999994E-2</v>
      </c>
      <c r="K17">
        <f t="shared" si="4"/>
        <v>7.9007778000000032E-3</v>
      </c>
      <c r="L17">
        <f t="shared" si="5"/>
        <v>-8.3674303276499995E-3</v>
      </c>
      <c r="M17">
        <f t="shared" si="6"/>
        <v>5.3255542585499997E-3</v>
      </c>
      <c r="N17">
        <f t="shared" si="7"/>
        <v>9.6896401289999997E-4</v>
      </c>
    </row>
    <row r="18" spans="1:14" x14ac:dyDescent="0.25">
      <c r="A18">
        <v>0.24099999999999999</v>
      </c>
      <c r="B18">
        <v>-3.4909999999999997E-2</v>
      </c>
      <c r="C18">
        <v>2.1850000000000001E-2</v>
      </c>
      <c r="D18">
        <v>1.0043899999999999</v>
      </c>
      <c r="E18">
        <f>Tableau1[Accel_X]*9.81</f>
        <v>-0.34246709999999997</v>
      </c>
      <c r="F18">
        <f>Tableau1[Accel_Y]*9.81</f>
        <v>0.21434850000000003</v>
      </c>
      <c r="G18">
        <f>(Tableau1[Accel_Z] - 1)*9.81</f>
        <v>4.3065899999998963E-2</v>
      </c>
      <c r="H18" s="2">
        <f t="shared" si="1"/>
        <v>1.5999999999999986E-2</v>
      </c>
      <c r="I18">
        <f t="shared" si="2"/>
        <v>-8.007363449999999E-2</v>
      </c>
      <c r="J18">
        <f t="shared" si="3"/>
        <v>4.982999309999999E-2</v>
      </c>
      <c r="K18">
        <f t="shared" si="4"/>
        <v>8.5898321999999857E-3</v>
      </c>
      <c r="L18">
        <f t="shared" si="5"/>
        <v>-9.604772690849998E-3</v>
      </c>
      <c r="M18">
        <f t="shared" si="6"/>
        <v>6.0953975401499992E-3</v>
      </c>
      <c r="N18">
        <f t="shared" si="7"/>
        <v>1.1008888928999998E-3</v>
      </c>
    </row>
    <row r="19" spans="1:14" x14ac:dyDescent="0.25">
      <c r="A19">
        <v>0.25700000000000001</v>
      </c>
      <c r="B19">
        <v>-3.363E-2</v>
      </c>
      <c r="C19">
        <v>2.2579999999999999E-2</v>
      </c>
      <c r="D19">
        <v>1.0046999999999999</v>
      </c>
      <c r="E19">
        <f>Tableau1[Accel_X]*9.81</f>
        <v>-0.32991030000000005</v>
      </c>
      <c r="F19">
        <f>Tableau1[Accel_Y]*9.81</f>
        <v>0.22150980000000001</v>
      </c>
      <c r="G19">
        <f>(Tableau1[Accel_Z] - 1)*9.81</f>
        <v>4.6106999999999281E-2</v>
      </c>
      <c r="H19" s="2">
        <f t="shared" si="1"/>
        <v>1.6000000000000014E-2</v>
      </c>
      <c r="I19">
        <f t="shared" si="2"/>
        <v>-8.5352199300000001E-2</v>
      </c>
      <c r="J19">
        <f t="shared" si="3"/>
        <v>5.3374149899999994E-2</v>
      </c>
      <c r="K19">
        <f t="shared" si="4"/>
        <v>9.327544199999975E-3</v>
      </c>
      <c r="L19">
        <f t="shared" si="5"/>
        <v>-1.0928179361249998E-2</v>
      </c>
      <c r="M19">
        <f t="shared" si="6"/>
        <v>6.9210306841499996E-3</v>
      </c>
      <c r="N19">
        <f t="shared" si="7"/>
        <v>1.2442279040999996E-3</v>
      </c>
    </row>
    <row r="20" spans="1:14" x14ac:dyDescent="0.25">
      <c r="A20">
        <v>0.27300000000000002</v>
      </c>
      <c r="B20">
        <v>-3.1919999999999997E-2</v>
      </c>
      <c r="C20">
        <v>2.1059999999999999E-2</v>
      </c>
      <c r="D20">
        <v>1.0051300000000001</v>
      </c>
      <c r="E20">
        <f>Tableau1[Accel_X]*9.81</f>
        <v>-0.3131352</v>
      </c>
      <c r="F20">
        <f>Tableau1[Accel_Y]*9.81</f>
        <v>0.20659859999999999</v>
      </c>
      <c r="G20">
        <f>(Tableau1[Accel_Z] - 1)*9.81</f>
        <v>5.0325300000000774E-2</v>
      </c>
      <c r="H20" s="2">
        <f t="shared" si="1"/>
        <v>1.6000000000000014E-2</v>
      </c>
      <c r="I20">
        <f t="shared" si="2"/>
        <v>-9.0362362500000001E-2</v>
      </c>
      <c r="J20">
        <f t="shared" si="3"/>
        <v>5.6679727499999999E-2</v>
      </c>
      <c r="K20">
        <f t="shared" si="4"/>
        <v>1.0132748999999988E-2</v>
      </c>
      <c r="L20">
        <f t="shared" si="5"/>
        <v>-1.233389585565E-2</v>
      </c>
      <c r="M20">
        <f t="shared" si="6"/>
        <v>7.8014617033500006E-3</v>
      </c>
      <c r="N20">
        <f t="shared" si="7"/>
        <v>1.3999102496999995E-3</v>
      </c>
    </row>
    <row r="21" spans="1:14" x14ac:dyDescent="0.25">
      <c r="A21">
        <v>0.28899999999999998</v>
      </c>
      <c r="B21">
        <v>-3.4479999999999997E-2</v>
      </c>
      <c r="C21">
        <v>2.2089999999999999E-2</v>
      </c>
      <c r="D21">
        <v>1.0059800000000001</v>
      </c>
      <c r="E21">
        <f>Tableau1[Accel_X]*9.81</f>
        <v>-0.33824879999999996</v>
      </c>
      <c r="F21">
        <f>Tableau1[Accel_Y]*9.81</f>
        <v>0.2167029</v>
      </c>
      <c r="G21">
        <f>(Tableau1[Accel_Z] - 1)*9.81</f>
        <v>5.8663800000000946E-2</v>
      </c>
      <c r="H21" s="2">
        <f t="shared" si="1"/>
        <v>1.5999999999999959E-2</v>
      </c>
      <c r="I21">
        <f t="shared" si="2"/>
        <v>-9.5774343299999981E-2</v>
      </c>
      <c r="J21">
        <f t="shared" si="3"/>
        <v>6.0146973899999991E-2</v>
      </c>
      <c r="K21">
        <f t="shared" si="4"/>
        <v>1.1071369800000001E-2</v>
      </c>
      <c r="L21">
        <f t="shared" si="5"/>
        <v>-1.3822989502049996E-2</v>
      </c>
      <c r="M21">
        <f t="shared" si="6"/>
        <v>8.7360753145499983E-3</v>
      </c>
      <c r="N21">
        <f t="shared" si="7"/>
        <v>1.5695432000999989E-3</v>
      </c>
    </row>
    <row r="22" spans="1:14" x14ac:dyDescent="0.25">
      <c r="A22">
        <v>0.30499999999999999</v>
      </c>
      <c r="B22">
        <v>-3.5159999999999997E-2</v>
      </c>
      <c r="C22">
        <v>2.2339999999999999E-2</v>
      </c>
      <c r="D22">
        <v>1.00543</v>
      </c>
      <c r="E22">
        <f>Tableau1[Accel_X]*9.81</f>
        <v>-0.34491959999999999</v>
      </c>
      <c r="F22">
        <f>Tableau1[Accel_Y]*9.81</f>
        <v>0.2191554</v>
      </c>
      <c r="G22">
        <f>(Tableau1[Accel_Z] - 1)*9.81</f>
        <v>5.3268300000000456E-2</v>
      </c>
      <c r="H22" s="2">
        <f t="shared" si="1"/>
        <v>1.6000000000000014E-2</v>
      </c>
      <c r="I22">
        <f t="shared" si="2"/>
        <v>-0.10129305689999998</v>
      </c>
      <c r="J22">
        <f t="shared" si="3"/>
        <v>6.3653460299999992E-2</v>
      </c>
      <c r="K22">
        <f t="shared" si="4"/>
        <v>1.192366260000001E-2</v>
      </c>
      <c r="L22">
        <f t="shared" si="5"/>
        <v>-1.5399528703649997E-2</v>
      </c>
      <c r="M22">
        <f t="shared" si="6"/>
        <v>9.7264787881499986E-3</v>
      </c>
      <c r="N22">
        <f t="shared" si="7"/>
        <v>1.7535034592999991E-3</v>
      </c>
    </row>
    <row r="23" spans="1:14" x14ac:dyDescent="0.25">
      <c r="A23">
        <v>0.32100000000000001</v>
      </c>
      <c r="B23">
        <v>-3.601E-2</v>
      </c>
      <c r="C23">
        <v>2.1000000000000001E-2</v>
      </c>
      <c r="D23">
        <v>1.0053700000000001</v>
      </c>
      <c r="E23">
        <f>Tableau1[Accel_X]*9.81</f>
        <v>-0.35325810000000002</v>
      </c>
      <c r="F23">
        <f>Tableau1[Accel_Y]*9.81</f>
        <v>0.20601000000000003</v>
      </c>
      <c r="G23">
        <f>(Tableau1[Accel_Z] - 1)*9.81</f>
        <v>5.2679700000000954E-2</v>
      </c>
      <c r="H23" s="2">
        <f t="shared" si="1"/>
        <v>1.6000000000000014E-2</v>
      </c>
      <c r="I23">
        <f t="shared" si="2"/>
        <v>-0.10694518649999998</v>
      </c>
      <c r="J23">
        <f t="shared" si="3"/>
        <v>6.6949620299999998E-2</v>
      </c>
      <c r="K23">
        <f t="shared" si="4"/>
        <v>1.2766537800000026E-2</v>
      </c>
      <c r="L23">
        <f t="shared" si="5"/>
        <v>-1.7065434650849996E-2</v>
      </c>
      <c r="M23">
        <f t="shared" si="6"/>
        <v>1.077130343295E-2</v>
      </c>
      <c r="N23">
        <f t="shared" si="7"/>
        <v>1.9510250624999994E-3</v>
      </c>
    </row>
    <row r="24" spans="1:14" x14ac:dyDescent="0.25">
      <c r="A24">
        <v>0.33700000000000002</v>
      </c>
      <c r="B24">
        <v>-3.5709999999999999E-2</v>
      </c>
      <c r="C24">
        <v>2.0080000000000001E-2</v>
      </c>
      <c r="D24">
        <v>1.00238</v>
      </c>
      <c r="E24">
        <f>Tableau1[Accel_X]*9.81</f>
        <v>-0.35031509999999999</v>
      </c>
      <c r="F24">
        <f>Tableau1[Accel_Y]*9.81</f>
        <v>0.19698480000000002</v>
      </c>
      <c r="G24">
        <f>(Tableau1[Accel_Z] - 1)*9.81</f>
        <v>2.3347800000000481E-2</v>
      </c>
      <c r="H24" s="2">
        <f t="shared" si="1"/>
        <v>1.6000000000000014E-2</v>
      </c>
      <c r="I24">
        <f t="shared" si="2"/>
        <v>-0.11255022809999998</v>
      </c>
      <c r="J24">
        <f t="shared" si="3"/>
        <v>7.0101377100000001E-2</v>
      </c>
      <c r="K24">
        <f t="shared" si="4"/>
        <v>1.3140102600000035E-2</v>
      </c>
      <c r="L24">
        <f t="shared" si="5"/>
        <v>-1.8821397967649998E-2</v>
      </c>
      <c r="M24">
        <f t="shared" si="6"/>
        <v>1.1867711412150001E-2</v>
      </c>
      <c r="N24">
        <f t="shared" si="7"/>
        <v>2.1582781857000001E-3</v>
      </c>
    </row>
    <row r="25" spans="1:14" x14ac:dyDescent="0.25">
      <c r="A25">
        <v>0.35299999999999998</v>
      </c>
      <c r="B25">
        <v>-3.4000000000000002E-2</v>
      </c>
      <c r="C25">
        <v>1.8550000000000001E-2</v>
      </c>
      <c r="D25">
        <v>1.00342</v>
      </c>
      <c r="E25">
        <f>Tableau1[Accel_X]*9.81</f>
        <v>-0.33354000000000006</v>
      </c>
      <c r="F25">
        <f>Tableau1[Accel_Y]*9.81</f>
        <v>0.18197550000000001</v>
      </c>
      <c r="G25">
        <f>(Tableau1[Accel_Z] - 1)*9.81</f>
        <v>3.3550199999999794E-2</v>
      </c>
      <c r="H25" s="2">
        <f t="shared" si="1"/>
        <v>1.5999999999999959E-2</v>
      </c>
      <c r="I25">
        <f t="shared" si="2"/>
        <v>-0.11788686809999997</v>
      </c>
      <c r="J25">
        <f t="shared" si="3"/>
        <v>7.3012985099999997E-2</v>
      </c>
      <c r="K25">
        <f t="shared" si="4"/>
        <v>1.3676905800000029E-2</v>
      </c>
      <c r="L25">
        <f t="shared" si="5"/>
        <v>-2.0664894737249993E-2</v>
      </c>
      <c r="M25">
        <f t="shared" si="6"/>
        <v>1.3012626309749998E-2</v>
      </c>
      <c r="N25">
        <f t="shared" si="7"/>
        <v>2.3728142529E-3</v>
      </c>
    </row>
    <row r="26" spans="1:14" x14ac:dyDescent="0.25">
      <c r="A26">
        <v>0.36899999999999999</v>
      </c>
      <c r="B26">
        <v>-3.2590000000000001E-2</v>
      </c>
      <c r="C26">
        <v>1.959E-2</v>
      </c>
      <c r="D26">
        <v>1.0029300000000001</v>
      </c>
      <c r="E26">
        <f>Tableau1[Accel_X]*9.81</f>
        <v>-0.31970790000000004</v>
      </c>
      <c r="F26">
        <f>Tableau1[Accel_Y]*9.81</f>
        <v>0.19217790000000001</v>
      </c>
      <c r="G26">
        <f>(Tableau1[Accel_Z] - 1)*9.81</f>
        <v>2.8743300000000974E-2</v>
      </c>
      <c r="H26" s="2">
        <f t="shared" si="1"/>
        <v>1.6000000000000014E-2</v>
      </c>
      <c r="I26">
        <f t="shared" si="2"/>
        <v>-0.12300219449999998</v>
      </c>
      <c r="J26">
        <f t="shared" si="3"/>
        <v>7.6087831499999994E-2</v>
      </c>
      <c r="K26">
        <f t="shared" si="4"/>
        <v>1.4136798600000045E-2</v>
      </c>
      <c r="L26">
        <f t="shared" si="5"/>
        <v>-2.2592007238049994E-2</v>
      </c>
      <c r="M26">
        <f t="shared" si="6"/>
        <v>1.4205432842549999E-2</v>
      </c>
      <c r="N26">
        <f t="shared" si="7"/>
        <v>2.5953238881000007E-3</v>
      </c>
    </row>
    <row r="27" spans="1:14" x14ac:dyDescent="0.25">
      <c r="A27">
        <v>0.38500000000000001</v>
      </c>
      <c r="B27">
        <v>-3.6799999999999999E-2</v>
      </c>
      <c r="C27">
        <v>1.9230000000000001E-2</v>
      </c>
      <c r="D27">
        <v>1.0034799999999999</v>
      </c>
      <c r="E27">
        <f>Tableau1[Accel_X]*9.81</f>
        <v>-0.361008</v>
      </c>
      <c r="F27">
        <f>Tableau1[Accel_Y]*9.81</f>
        <v>0.18864630000000002</v>
      </c>
      <c r="G27">
        <f>(Tableau1[Accel_Z] - 1)*9.81</f>
        <v>3.4138799999999289E-2</v>
      </c>
      <c r="H27" s="2">
        <f t="shared" si="1"/>
        <v>1.6000000000000014E-2</v>
      </c>
      <c r="I27">
        <f t="shared" si="2"/>
        <v>-0.12877832249999999</v>
      </c>
      <c r="J27">
        <f t="shared" si="3"/>
        <v>7.9106172299999999E-2</v>
      </c>
      <c r="K27">
        <f t="shared" si="4"/>
        <v>1.4683019400000035E-2</v>
      </c>
      <c r="L27">
        <f t="shared" si="5"/>
        <v>-2.4606251374049995E-2</v>
      </c>
      <c r="M27">
        <f t="shared" si="6"/>
        <v>1.5446984872950001E-2</v>
      </c>
      <c r="N27">
        <f t="shared" si="7"/>
        <v>2.8258824321000017E-3</v>
      </c>
    </row>
    <row r="28" spans="1:14" x14ac:dyDescent="0.25">
      <c r="A28">
        <v>0.40100000000000002</v>
      </c>
      <c r="B28">
        <v>-3.4360000000000002E-2</v>
      </c>
      <c r="C28">
        <v>1.8919999999999999E-2</v>
      </c>
      <c r="D28">
        <v>1.00464</v>
      </c>
      <c r="E28">
        <f>Tableau1[Accel_X]*9.81</f>
        <v>-0.33707160000000003</v>
      </c>
      <c r="F28">
        <f>Tableau1[Accel_Y]*9.81</f>
        <v>0.1856052</v>
      </c>
      <c r="G28">
        <f>(Tableau1[Accel_Z] - 1)*9.81</f>
        <v>4.5518399999999778E-2</v>
      </c>
      <c r="H28" s="2">
        <f t="shared" si="1"/>
        <v>1.6000000000000014E-2</v>
      </c>
      <c r="I28">
        <f t="shared" si="2"/>
        <v>-0.1341714681</v>
      </c>
      <c r="J28">
        <f t="shared" si="3"/>
        <v>8.2075855500000003E-2</v>
      </c>
      <c r="K28">
        <f t="shared" si="4"/>
        <v>1.5411313800000033E-2</v>
      </c>
      <c r="L28">
        <f t="shared" si="5"/>
        <v>-2.6709849698849996E-2</v>
      </c>
      <c r="M28">
        <f t="shared" si="6"/>
        <v>1.6736441095350003E-2</v>
      </c>
      <c r="N28">
        <f t="shared" si="7"/>
        <v>3.0666370977000023E-3</v>
      </c>
    </row>
    <row r="29" spans="1:14" x14ac:dyDescent="0.25">
      <c r="A29">
        <v>0.41699999999999998</v>
      </c>
      <c r="B29">
        <v>-3.5220000000000001E-2</v>
      </c>
      <c r="C29">
        <v>1.898E-2</v>
      </c>
      <c r="D29">
        <v>1.00238</v>
      </c>
      <c r="E29">
        <f>Tableau1[Accel_X]*9.81</f>
        <v>-0.34550820000000004</v>
      </c>
      <c r="F29">
        <f>Tableau1[Accel_Y]*9.81</f>
        <v>0.18619380000000002</v>
      </c>
      <c r="G29">
        <f>(Tableau1[Accel_Z] - 1)*9.81</f>
        <v>2.3347800000000481E-2</v>
      </c>
      <c r="H29" s="2">
        <f t="shared" si="1"/>
        <v>1.5999999999999959E-2</v>
      </c>
      <c r="I29">
        <f t="shared" si="2"/>
        <v>-0.13969959929999998</v>
      </c>
      <c r="J29">
        <f t="shared" si="3"/>
        <v>8.5054956299999998E-2</v>
      </c>
      <c r="K29">
        <f t="shared" si="4"/>
        <v>1.5784878600000038E-2</v>
      </c>
      <c r="L29">
        <f t="shared" si="5"/>
        <v>-2.8900818238049991E-2</v>
      </c>
      <c r="M29">
        <f t="shared" si="6"/>
        <v>1.8073487589750001E-2</v>
      </c>
      <c r="N29">
        <f t="shared" si="7"/>
        <v>3.3162066369000023E-3</v>
      </c>
    </row>
    <row r="30" spans="1:14" x14ac:dyDescent="0.25">
      <c r="A30">
        <v>0.433</v>
      </c>
      <c r="B30">
        <v>-3.2710000000000003E-2</v>
      </c>
      <c r="C30">
        <v>2.0080000000000001E-2</v>
      </c>
      <c r="D30">
        <v>1.00183</v>
      </c>
      <c r="E30">
        <f>Tableau1[Accel_X]*9.81</f>
        <v>-0.32088510000000003</v>
      </c>
      <c r="F30">
        <f>Tableau1[Accel_Y]*9.81</f>
        <v>0.19698480000000002</v>
      </c>
      <c r="G30">
        <f>(Tableau1[Accel_Z] - 1)*9.81</f>
        <v>1.7952299999999984E-2</v>
      </c>
      <c r="H30" s="2">
        <f t="shared" si="1"/>
        <v>1.6000000000000014E-2</v>
      </c>
      <c r="I30">
        <f t="shared" si="2"/>
        <v>-0.14483376089999997</v>
      </c>
      <c r="J30">
        <f t="shared" si="3"/>
        <v>8.82067131E-2</v>
      </c>
      <c r="K30">
        <f t="shared" si="4"/>
        <v>1.6072115400000038E-2</v>
      </c>
      <c r="L30">
        <f t="shared" si="5"/>
        <v>-3.1177085119649992E-2</v>
      </c>
      <c r="M30">
        <f t="shared" si="6"/>
        <v>1.9459580944950004E-2</v>
      </c>
      <c r="N30">
        <f t="shared" si="7"/>
        <v>3.5710625889000033E-3</v>
      </c>
    </row>
    <row r="31" spans="1:14" x14ac:dyDescent="0.25">
      <c r="A31">
        <v>0.44900000000000001</v>
      </c>
      <c r="B31">
        <v>-3.7780000000000001E-2</v>
      </c>
      <c r="C31">
        <v>2.393E-2</v>
      </c>
      <c r="D31">
        <v>1.0029300000000001</v>
      </c>
      <c r="E31">
        <f>Tableau1[Accel_X]*9.81</f>
        <v>-0.37062180000000006</v>
      </c>
      <c r="F31">
        <f>Tableau1[Accel_Y]*9.81</f>
        <v>0.2347533</v>
      </c>
      <c r="G31">
        <f>(Tableau1[Accel_Z] - 1)*9.81</f>
        <v>2.8743300000000974E-2</v>
      </c>
      <c r="H31" s="2">
        <f t="shared" si="1"/>
        <v>1.6000000000000014E-2</v>
      </c>
      <c r="I31">
        <f t="shared" si="2"/>
        <v>-0.15076370969999997</v>
      </c>
      <c r="J31">
        <f t="shared" si="3"/>
        <v>9.1962765900000007E-2</v>
      </c>
      <c r="K31">
        <f t="shared" si="4"/>
        <v>1.6532008200000056E-2</v>
      </c>
      <c r="L31">
        <f t="shared" si="5"/>
        <v>-3.354186488444999E-2</v>
      </c>
      <c r="M31">
        <f t="shared" si="6"/>
        <v>2.0900936776950006E-2</v>
      </c>
      <c r="N31">
        <f t="shared" si="7"/>
        <v>3.8318955777000042E-3</v>
      </c>
    </row>
    <row r="32" spans="1:14" x14ac:dyDescent="0.25">
      <c r="A32">
        <v>0.46500000000000002</v>
      </c>
      <c r="B32">
        <v>-3.1919999999999997E-2</v>
      </c>
      <c r="C32">
        <v>1.8919999999999999E-2</v>
      </c>
      <c r="D32">
        <v>1.00525</v>
      </c>
      <c r="E32">
        <f>Tableau1[Accel_X]*9.81</f>
        <v>-0.3131352</v>
      </c>
      <c r="F32">
        <f>Tableau1[Accel_Y]*9.81</f>
        <v>0.1856052</v>
      </c>
      <c r="G32">
        <f>(Tableau1[Accel_Z] - 1)*9.81</f>
        <v>5.1502499999999778E-2</v>
      </c>
      <c r="H32" s="2">
        <f t="shared" si="1"/>
        <v>1.6000000000000014E-2</v>
      </c>
      <c r="I32">
        <f t="shared" si="2"/>
        <v>-0.15577387289999997</v>
      </c>
      <c r="J32">
        <f t="shared" si="3"/>
        <v>9.493244910000001E-2</v>
      </c>
      <c r="K32">
        <f t="shared" si="4"/>
        <v>1.7356048200000054E-2</v>
      </c>
      <c r="L32">
        <f t="shared" si="5"/>
        <v>-3.5994165545249993E-2</v>
      </c>
      <c r="M32">
        <f t="shared" si="6"/>
        <v>2.2396098496950009E-2</v>
      </c>
      <c r="N32">
        <f t="shared" si="7"/>
        <v>4.1030000289000055E-3</v>
      </c>
    </row>
    <row r="33" spans="1:14" x14ac:dyDescent="0.25">
      <c r="A33">
        <v>0.48099999999999998</v>
      </c>
      <c r="B33">
        <v>-2.8629999999999999E-2</v>
      </c>
      <c r="C33">
        <v>1.788E-2</v>
      </c>
      <c r="D33">
        <v>1.0014000000000001</v>
      </c>
      <c r="E33">
        <f>Tableau1[Accel_X]*9.81</f>
        <v>-0.28086030000000001</v>
      </c>
      <c r="F33">
        <f>Tableau1[Accel_Y]*9.81</f>
        <v>0.1754028</v>
      </c>
      <c r="G33">
        <f>(Tableau1[Accel_Z] - 1)*9.81</f>
        <v>1.3734000000000666E-2</v>
      </c>
      <c r="H33" s="2">
        <f t="shared" si="1"/>
        <v>1.5999999999999959E-2</v>
      </c>
      <c r="I33">
        <f t="shared" si="2"/>
        <v>-0.16026763769999997</v>
      </c>
      <c r="J33">
        <f t="shared" si="3"/>
        <v>9.7738893899999998E-2</v>
      </c>
      <c r="K33">
        <f t="shared" si="4"/>
        <v>1.7575792200000065E-2</v>
      </c>
      <c r="L33">
        <f t="shared" si="5"/>
        <v>-3.8522497630049987E-2</v>
      </c>
      <c r="M33">
        <f t="shared" si="6"/>
        <v>2.3937469240950006E-2</v>
      </c>
      <c r="N33">
        <f t="shared" si="7"/>
        <v>4.3824547521000056E-3</v>
      </c>
    </row>
    <row r="34" spans="1:14" x14ac:dyDescent="0.25">
      <c r="A34">
        <v>0.497</v>
      </c>
      <c r="B34">
        <v>-3.2840000000000001E-2</v>
      </c>
      <c r="C34">
        <v>1.721E-2</v>
      </c>
      <c r="D34">
        <v>1.0034799999999999</v>
      </c>
      <c r="E34">
        <f>Tableau1[Accel_X]*9.81</f>
        <v>-0.32216040000000001</v>
      </c>
      <c r="F34">
        <f>Tableau1[Accel_Y]*9.81</f>
        <v>0.16883010000000001</v>
      </c>
      <c r="G34">
        <f>(Tableau1[Accel_Z] - 1)*9.81</f>
        <v>3.4138799999999289E-2</v>
      </c>
      <c r="H34" s="2">
        <f t="shared" si="1"/>
        <v>1.6000000000000014E-2</v>
      </c>
      <c r="I34">
        <f t="shared" si="2"/>
        <v>-0.16542220409999997</v>
      </c>
      <c r="J34">
        <f t="shared" si="3"/>
        <v>0.10044017550000001</v>
      </c>
      <c r="K34">
        <f t="shared" si="4"/>
        <v>1.8122013000000055E-2</v>
      </c>
      <c r="L34">
        <f t="shared" si="5"/>
        <v>-4.1128016364449987E-2</v>
      </c>
      <c r="M34">
        <f t="shared" si="6"/>
        <v>2.5522901796150008E-2</v>
      </c>
      <c r="N34">
        <f t="shared" si="7"/>
        <v>4.6680371937000064E-3</v>
      </c>
    </row>
    <row r="35" spans="1:14" x14ac:dyDescent="0.25">
      <c r="A35">
        <v>0.51300000000000001</v>
      </c>
      <c r="B35">
        <v>-3.1189999999999999E-2</v>
      </c>
      <c r="C35">
        <v>1.813E-2</v>
      </c>
      <c r="D35">
        <v>1.00488</v>
      </c>
      <c r="E35">
        <f>Tableau1[Accel_X]*9.81</f>
        <v>-0.30597390000000002</v>
      </c>
      <c r="F35">
        <f>Tableau1[Accel_Y]*9.81</f>
        <v>0.17785530000000002</v>
      </c>
      <c r="G35">
        <f>(Tableau1[Accel_Z] - 1)*9.81</f>
        <v>4.7872799999999958E-2</v>
      </c>
      <c r="H35" s="2">
        <f t="shared" si="1"/>
        <v>1.6000000000000014E-2</v>
      </c>
      <c r="I35">
        <f t="shared" si="2"/>
        <v>-0.17031778649999998</v>
      </c>
      <c r="J35">
        <f t="shared" si="3"/>
        <v>0.1032858603</v>
      </c>
      <c r="K35">
        <f t="shared" si="4"/>
        <v>1.8887977800000056E-2</v>
      </c>
      <c r="L35">
        <f t="shared" si="5"/>
        <v>-4.381393628924999E-2</v>
      </c>
      <c r="M35">
        <f t="shared" si="6"/>
        <v>2.7152710082550009E-2</v>
      </c>
      <c r="N35">
        <f t="shared" si="7"/>
        <v>4.9641171201000077E-3</v>
      </c>
    </row>
    <row r="36" spans="1:14" x14ac:dyDescent="0.25">
      <c r="A36">
        <v>0.52900000000000003</v>
      </c>
      <c r="B36">
        <v>-2.8139999999999998E-2</v>
      </c>
      <c r="C36">
        <v>1.465E-2</v>
      </c>
      <c r="D36">
        <v>1.0026200000000001</v>
      </c>
      <c r="E36">
        <f>Tableau1[Accel_X]*9.81</f>
        <v>-0.2760534</v>
      </c>
      <c r="F36">
        <f>Tableau1[Accel_Y]*9.81</f>
        <v>0.1437165</v>
      </c>
      <c r="G36">
        <f>(Tableau1[Accel_Z] - 1)*9.81</f>
        <v>2.5702200000000657E-2</v>
      </c>
      <c r="H36" s="2">
        <f t="shared" si="1"/>
        <v>1.6000000000000014E-2</v>
      </c>
      <c r="I36">
        <f t="shared" si="2"/>
        <v>-0.17473464089999999</v>
      </c>
      <c r="J36">
        <f t="shared" si="3"/>
        <v>0.10558532430000001</v>
      </c>
      <c r="K36">
        <f t="shared" si="4"/>
        <v>1.9299213000000068E-2</v>
      </c>
      <c r="L36">
        <f t="shared" si="5"/>
        <v>-4.6574355708449991E-2</v>
      </c>
      <c r="M36">
        <f t="shared" si="6"/>
        <v>2.8823679559350009E-2</v>
      </c>
      <c r="N36">
        <f t="shared" si="7"/>
        <v>5.2696146465000086E-3</v>
      </c>
    </row>
    <row r="37" spans="1:14" x14ac:dyDescent="0.25">
      <c r="A37">
        <v>0.54500000000000004</v>
      </c>
      <c r="B37">
        <v>-2.93E-2</v>
      </c>
      <c r="C37">
        <v>2.1479999999999999E-2</v>
      </c>
      <c r="D37">
        <v>1.0023200000000001</v>
      </c>
      <c r="E37">
        <f>Tableau1[Accel_X]*9.81</f>
        <v>-0.28743299999999999</v>
      </c>
      <c r="F37">
        <f>Tableau1[Accel_Y]*9.81</f>
        <v>0.21071880000000001</v>
      </c>
      <c r="G37">
        <f>(Tableau1[Accel_Z] - 1)*9.81</f>
        <v>2.2759200000000979E-2</v>
      </c>
      <c r="H37" s="2">
        <f t="shared" si="1"/>
        <v>1.6000000000000014E-2</v>
      </c>
      <c r="I37">
        <f t="shared" si="2"/>
        <v>-0.17933356889999999</v>
      </c>
      <c r="J37">
        <f t="shared" si="3"/>
        <v>0.10895682510000002</v>
      </c>
      <c r="K37">
        <f t="shared" si="4"/>
        <v>1.9663360200000084E-2</v>
      </c>
      <c r="L37">
        <f t="shared" si="5"/>
        <v>-4.9406901386849993E-2</v>
      </c>
      <c r="M37">
        <f t="shared" si="6"/>
        <v>3.0540016754550009E-2</v>
      </c>
      <c r="N37">
        <f t="shared" si="7"/>
        <v>5.5813152321000101E-3</v>
      </c>
    </row>
    <row r="38" spans="1:14" x14ac:dyDescent="0.25">
      <c r="A38">
        <v>0.56100000000000005</v>
      </c>
      <c r="B38">
        <v>-3.0210000000000001E-2</v>
      </c>
      <c r="C38">
        <v>3.0030000000000001E-2</v>
      </c>
      <c r="D38">
        <v>1.00214</v>
      </c>
      <c r="E38">
        <f>Tableau1[Accel_X]*9.81</f>
        <v>-0.29636010000000002</v>
      </c>
      <c r="F38">
        <f>Tableau1[Accel_Y]*9.81</f>
        <v>0.29459430000000003</v>
      </c>
      <c r="G38">
        <f>(Tableau1[Accel_Z] - 1)*9.81</f>
        <v>2.0993400000000304E-2</v>
      </c>
      <c r="H38" s="2">
        <f t="shared" si="1"/>
        <v>1.6000000000000014E-2</v>
      </c>
      <c r="I38">
        <f t="shared" si="2"/>
        <v>-0.1840753305</v>
      </c>
      <c r="J38">
        <f t="shared" si="3"/>
        <v>0.11367033390000002</v>
      </c>
      <c r="K38">
        <f t="shared" si="4"/>
        <v>1.9999254600000089E-2</v>
      </c>
      <c r="L38">
        <f t="shared" si="5"/>
        <v>-5.2314172582049998E-2</v>
      </c>
      <c r="M38">
        <f t="shared" si="6"/>
        <v>3.2321034026550011E-2</v>
      </c>
      <c r="N38">
        <f t="shared" si="7"/>
        <v>5.8986161505000115E-3</v>
      </c>
    </row>
    <row r="39" spans="1:14" x14ac:dyDescent="0.25">
      <c r="A39">
        <v>0.57699999999999996</v>
      </c>
      <c r="B39">
        <v>-2.911E-2</v>
      </c>
      <c r="C39">
        <v>2.9360000000000001E-2</v>
      </c>
      <c r="D39">
        <v>1.0044599999999999</v>
      </c>
      <c r="E39">
        <f>Tableau1[Accel_X]*9.81</f>
        <v>-0.28556910000000002</v>
      </c>
      <c r="F39">
        <f>Tableau1[Accel_Y]*9.81</f>
        <v>0.28802160000000004</v>
      </c>
      <c r="G39">
        <f>(Tableau1[Accel_Z] - 1)*9.81</f>
        <v>4.3752599999999107E-2</v>
      </c>
      <c r="H39" s="2">
        <f t="shared" si="1"/>
        <v>1.5999999999999903E-2</v>
      </c>
      <c r="I39">
        <f t="shared" si="2"/>
        <v>-0.18864443609999998</v>
      </c>
      <c r="J39">
        <f t="shared" si="3"/>
        <v>0.11827867949999998</v>
      </c>
      <c r="K39">
        <f t="shared" si="4"/>
        <v>2.0699296200000071E-2</v>
      </c>
      <c r="L39">
        <f t="shared" si="5"/>
        <v>-5.5295930714849978E-2</v>
      </c>
      <c r="M39">
        <f t="shared" si="6"/>
        <v>3.4176626133749999E-2</v>
      </c>
      <c r="N39">
        <f t="shared" si="7"/>
        <v>6.224204556900011E-3</v>
      </c>
    </row>
    <row r="40" spans="1:14" x14ac:dyDescent="0.25">
      <c r="A40">
        <v>0.59299999999999997</v>
      </c>
      <c r="B40">
        <v>-2.112E-2</v>
      </c>
      <c r="C40">
        <v>3.1189999999999999E-2</v>
      </c>
      <c r="D40">
        <v>1.00739</v>
      </c>
      <c r="E40">
        <f>Tableau1[Accel_X]*9.81</f>
        <v>-0.20718720000000002</v>
      </c>
      <c r="F40">
        <f>Tableau1[Accel_Y]*9.81</f>
        <v>0.30597390000000002</v>
      </c>
      <c r="G40">
        <f>(Tableau1[Accel_Z] - 1)*9.81</f>
        <v>7.2495900000000085E-2</v>
      </c>
      <c r="H40" s="2">
        <f t="shared" si="1"/>
        <v>1.6000000000000014E-2</v>
      </c>
      <c r="I40">
        <f t="shared" si="2"/>
        <v>-0.19195943129999998</v>
      </c>
      <c r="J40">
        <f t="shared" si="3"/>
        <v>0.12317426189999998</v>
      </c>
      <c r="K40">
        <f t="shared" si="4"/>
        <v>2.1859230600000074E-2</v>
      </c>
      <c r="L40">
        <f t="shared" si="5"/>
        <v>-5.8340761654049979E-2</v>
      </c>
      <c r="M40">
        <f t="shared" si="6"/>
        <v>3.610824966495E-2</v>
      </c>
      <c r="N40">
        <f t="shared" si="7"/>
        <v>6.5646727713000123E-3</v>
      </c>
    </row>
    <row r="41" spans="1:14" x14ac:dyDescent="0.25">
      <c r="A41">
        <v>0.60899999999999999</v>
      </c>
      <c r="B41">
        <v>-1.9959999999999999E-2</v>
      </c>
      <c r="C41">
        <v>3.3450000000000001E-2</v>
      </c>
      <c r="D41">
        <v>1.00952</v>
      </c>
      <c r="E41">
        <f>Tableau1[Accel_X]*9.81</f>
        <v>-0.1958076</v>
      </c>
      <c r="F41">
        <f>Tableau1[Accel_Y]*9.81</f>
        <v>0.32814450000000001</v>
      </c>
      <c r="G41">
        <f>(Tableau1[Accel_Z] - 1)*9.81</f>
        <v>9.3391199999999744E-2</v>
      </c>
      <c r="H41" s="2">
        <f t="shared" si="1"/>
        <v>1.6000000000000014E-2</v>
      </c>
      <c r="I41">
        <f t="shared" si="2"/>
        <v>-0.19509235289999999</v>
      </c>
      <c r="J41">
        <f t="shared" si="3"/>
        <v>0.12842457389999998</v>
      </c>
      <c r="K41">
        <f t="shared" si="4"/>
        <v>2.3353489800000071E-2</v>
      </c>
      <c r="L41">
        <f t="shared" si="5"/>
        <v>-6.1437175927649981E-2</v>
      </c>
      <c r="M41">
        <f t="shared" si="6"/>
        <v>3.812104035135E-2</v>
      </c>
      <c r="N41">
        <f t="shared" si="7"/>
        <v>6.9263745345000136E-3</v>
      </c>
    </row>
    <row r="42" spans="1:14" x14ac:dyDescent="0.25">
      <c r="A42">
        <v>0.625</v>
      </c>
      <c r="B42">
        <v>-1.77E-2</v>
      </c>
      <c r="C42">
        <v>2.368E-2</v>
      </c>
      <c r="D42">
        <v>1.00146</v>
      </c>
      <c r="E42">
        <f>Tableau1[Accel_X]*9.81</f>
        <v>-0.17363700000000001</v>
      </c>
      <c r="F42">
        <f>Tableau1[Accel_Y]*9.81</f>
        <v>0.2323008</v>
      </c>
      <c r="G42">
        <f>(Tableau1[Accel_Z] - 1)*9.81</f>
        <v>1.4322600000000166E-2</v>
      </c>
      <c r="H42" s="2">
        <f t="shared" si="1"/>
        <v>1.6000000000000014E-2</v>
      </c>
      <c r="I42">
        <f t="shared" si="2"/>
        <v>-0.1978705449</v>
      </c>
      <c r="J42">
        <f t="shared" si="3"/>
        <v>0.13214138669999997</v>
      </c>
      <c r="K42">
        <f t="shared" si="4"/>
        <v>2.3582651400000074E-2</v>
      </c>
      <c r="L42">
        <f t="shared" si="5"/>
        <v>-6.4580879110049977E-2</v>
      </c>
      <c r="M42">
        <f t="shared" si="6"/>
        <v>4.0205568036150004E-2</v>
      </c>
      <c r="N42">
        <f t="shared" si="7"/>
        <v>7.301863664100015E-3</v>
      </c>
    </row>
    <row r="43" spans="1:14" x14ac:dyDescent="0.25">
      <c r="A43">
        <v>0.64100000000000001</v>
      </c>
      <c r="B43">
        <v>-2.5819999999999999E-2</v>
      </c>
      <c r="C43">
        <v>2.521E-2</v>
      </c>
      <c r="D43">
        <v>1.0059800000000001</v>
      </c>
      <c r="E43">
        <f>Tableau1[Accel_X]*9.81</f>
        <v>-0.25329420000000002</v>
      </c>
      <c r="F43">
        <f>Tableau1[Accel_Y]*9.81</f>
        <v>0.2473101</v>
      </c>
      <c r="G43">
        <f>(Tableau1[Accel_Z] - 1)*9.81</f>
        <v>5.8663800000000946E-2</v>
      </c>
      <c r="H43" s="2">
        <f t="shared" si="1"/>
        <v>1.6000000000000014E-2</v>
      </c>
      <c r="I43">
        <f t="shared" si="2"/>
        <v>-0.20192325210000001</v>
      </c>
      <c r="J43">
        <f t="shared" si="3"/>
        <v>0.13609834829999998</v>
      </c>
      <c r="K43">
        <f t="shared" si="4"/>
        <v>2.452127220000009E-2</v>
      </c>
      <c r="L43">
        <f t="shared" si="5"/>
        <v>-6.7779229486049974E-2</v>
      </c>
      <c r="M43">
        <f t="shared" si="6"/>
        <v>4.2351485916150004E-2</v>
      </c>
      <c r="N43">
        <f t="shared" si="7"/>
        <v>7.6866950529000163E-3</v>
      </c>
    </row>
    <row r="44" spans="1:14" x14ac:dyDescent="0.25">
      <c r="A44">
        <v>0.65700000000000003</v>
      </c>
      <c r="B44">
        <v>-2.1669999999999998E-2</v>
      </c>
      <c r="C44">
        <v>2.5090000000000001E-2</v>
      </c>
      <c r="D44">
        <v>1.0007900000000001</v>
      </c>
      <c r="E44">
        <f>Tableau1[Accel_X]*9.81</f>
        <v>-0.21258269999999999</v>
      </c>
      <c r="F44">
        <f>Tableau1[Accel_Y]*9.81</f>
        <v>0.24613290000000002</v>
      </c>
      <c r="G44">
        <f>(Tableau1[Accel_Z] - 1)*9.81</f>
        <v>7.7499000000006719E-3</v>
      </c>
      <c r="H44" s="2">
        <f t="shared" si="1"/>
        <v>1.6000000000000014E-2</v>
      </c>
      <c r="I44">
        <f t="shared" si="2"/>
        <v>-0.20532457530000001</v>
      </c>
      <c r="J44">
        <f t="shared" si="3"/>
        <v>0.14003647469999997</v>
      </c>
      <c r="K44">
        <f t="shared" si="4"/>
        <v>2.4645270600000102E-2</v>
      </c>
      <c r="L44">
        <f t="shared" si="5"/>
        <v>-7.1037212105249978E-2</v>
      </c>
      <c r="M44">
        <f t="shared" si="6"/>
        <v>4.4560564500150009E-2</v>
      </c>
      <c r="N44">
        <f t="shared" si="7"/>
        <v>8.0800273953000185E-3</v>
      </c>
    </row>
    <row r="45" spans="1:14" x14ac:dyDescent="0.25">
      <c r="A45">
        <v>0.67300000000000004</v>
      </c>
      <c r="B45">
        <v>-3.6499999999999998E-2</v>
      </c>
      <c r="C45">
        <v>2.3439999999999999E-2</v>
      </c>
      <c r="D45">
        <v>1.0018899999999999</v>
      </c>
      <c r="E45">
        <f>Tableau1[Accel_X]*9.81</f>
        <v>-0.35806500000000002</v>
      </c>
      <c r="F45">
        <f>Tableau1[Accel_Y]*9.81</f>
        <v>0.2299464</v>
      </c>
      <c r="G45">
        <f>(Tableau1[Accel_Z] - 1)*9.81</f>
        <v>1.8540899999999482E-2</v>
      </c>
      <c r="H45" s="2">
        <f t="shared" si="1"/>
        <v>1.6000000000000014E-2</v>
      </c>
      <c r="I45">
        <f t="shared" si="2"/>
        <v>-0.21105361530000002</v>
      </c>
      <c r="J45">
        <f t="shared" si="3"/>
        <v>0.14371561709999997</v>
      </c>
      <c r="K45">
        <f t="shared" si="4"/>
        <v>2.4941925000000094E-2</v>
      </c>
      <c r="L45">
        <f t="shared" si="5"/>
        <v>-7.4368237630049974E-2</v>
      </c>
      <c r="M45">
        <f t="shared" si="6"/>
        <v>4.6830581234550007E-2</v>
      </c>
      <c r="N45">
        <f t="shared" si="7"/>
        <v>8.47672496010002E-3</v>
      </c>
    </row>
    <row r="46" spans="1:14" x14ac:dyDescent="0.25">
      <c r="A46">
        <v>0.68899999999999995</v>
      </c>
      <c r="B46">
        <v>-3.0700000000000002E-2</v>
      </c>
      <c r="C46">
        <v>2.9170000000000001E-2</v>
      </c>
      <c r="D46">
        <v>0.99878</v>
      </c>
      <c r="E46">
        <f>Tableau1[Accel_X]*9.81</f>
        <v>-0.30116700000000002</v>
      </c>
      <c r="F46">
        <f>Tableau1[Accel_Y]*9.81</f>
        <v>0.28615770000000001</v>
      </c>
      <c r="G46">
        <f>(Tableau1[Accel_Z] - 1)*9.81</f>
        <v>-1.196819999999999E-2</v>
      </c>
      <c r="H46" s="2">
        <f t="shared" si="1"/>
        <v>1.5999999999999903E-2</v>
      </c>
      <c r="I46">
        <f t="shared" si="2"/>
        <v>-0.21587228729999999</v>
      </c>
      <c r="J46">
        <f t="shared" si="3"/>
        <v>0.14829414029999993</v>
      </c>
      <c r="K46">
        <f t="shared" si="4"/>
        <v>2.4750433800000096E-2</v>
      </c>
      <c r="L46">
        <f t="shared" si="5"/>
        <v>-7.7783644850849959E-2</v>
      </c>
      <c r="M46">
        <f t="shared" si="6"/>
        <v>4.9166659293749991E-2</v>
      </c>
      <c r="N46">
        <f t="shared" si="7"/>
        <v>8.8742638305000197E-3</v>
      </c>
    </row>
    <row r="47" spans="1:14" x14ac:dyDescent="0.25">
      <c r="A47">
        <v>0.70499999999999996</v>
      </c>
      <c r="B47">
        <v>-3.5950000000000003E-2</v>
      </c>
      <c r="C47">
        <v>3.9699999999999996E-3</v>
      </c>
      <c r="D47">
        <v>0.99670000000000003</v>
      </c>
      <c r="E47">
        <f>Tableau1[Accel_X]*9.81</f>
        <v>-0.35266950000000002</v>
      </c>
      <c r="F47">
        <f>Tableau1[Accel_Y]*9.81</f>
        <v>3.89457E-2</v>
      </c>
      <c r="G47">
        <f>(Tableau1[Accel_Z] - 1)*9.81</f>
        <v>-3.2372999999999701E-2</v>
      </c>
      <c r="H47" s="2">
        <f t="shared" si="1"/>
        <v>1.6000000000000014E-2</v>
      </c>
      <c r="I47">
        <f t="shared" si="2"/>
        <v>-0.22151499929999999</v>
      </c>
      <c r="J47">
        <f t="shared" si="3"/>
        <v>0.14891727149999992</v>
      </c>
      <c r="K47">
        <f t="shared" si="4"/>
        <v>2.4232465800000099E-2</v>
      </c>
      <c r="L47">
        <f t="shared" si="5"/>
        <v>-8.1282743143649958E-2</v>
      </c>
      <c r="M47">
        <f t="shared" si="6"/>
        <v>5.154435058814999E-2</v>
      </c>
      <c r="N47">
        <f t="shared" si="7"/>
        <v>9.2661270273000224E-3</v>
      </c>
    </row>
    <row r="48" spans="1:14" x14ac:dyDescent="0.25">
      <c r="A48">
        <v>0.72099999999999997</v>
      </c>
      <c r="B48">
        <v>-2.0449999999999999E-2</v>
      </c>
      <c r="C48">
        <v>5.1330000000000001E-2</v>
      </c>
      <c r="D48">
        <v>1.0145900000000001</v>
      </c>
      <c r="E48">
        <f>Tableau1[Accel_X]*9.81</f>
        <v>-0.2006145</v>
      </c>
      <c r="F48">
        <f>Tableau1[Accel_Y]*9.81</f>
        <v>0.50354730000000003</v>
      </c>
      <c r="G48">
        <f>(Tableau1[Accel_Z] - 1)*9.81</f>
        <v>0.14312790000000103</v>
      </c>
      <c r="H48" s="2">
        <f t="shared" si="1"/>
        <v>1.6000000000000014E-2</v>
      </c>
      <c r="I48">
        <f t="shared" si="2"/>
        <v>-0.22472483129999998</v>
      </c>
      <c r="J48">
        <f t="shared" si="3"/>
        <v>0.15697402829999993</v>
      </c>
      <c r="K48">
        <f t="shared" si="4"/>
        <v>2.6522512200000119E-2</v>
      </c>
      <c r="L48">
        <f t="shared" si="5"/>
        <v>-8.4852661788449954E-2</v>
      </c>
      <c r="M48">
        <f t="shared" si="6"/>
        <v>5.3991480986549989E-2</v>
      </c>
      <c r="N48">
        <f t="shared" si="7"/>
        <v>9.6721668513000247E-3</v>
      </c>
    </row>
    <row r="49" spans="1:14" x14ac:dyDescent="0.25">
      <c r="A49">
        <v>0.73699999999999999</v>
      </c>
      <c r="B49">
        <v>-1.7520000000000001E-2</v>
      </c>
      <c r="C49">
        <v>3.5520000000000003E-2</v>
      </c>
      <c r="D49">
        <v>1.01318</v>
      </c>
      <c r="E49">
        <f>Tableau1[Accel_X]*9.81</f>
        <v>-0.17187120000000003</v>
      </c>
      <c r="F49">
        <f>Tableau1[Accel_Y]*9.81</f>
        <v>0.34845120000000007</v>
      </c>
      <c r="G49">
        <f>(Tableau1[Accel_Z] - 1)*9.81</f>
        <v>0.12929579999999971</v>
      </c>
      <c r="H49" s="2">
        <f t="shared" si="1"/>
        <v>1.6000000000000014E-2</v>
      </c>
      <c r="I49">
        <f t="shared" si="2"/>
        <v>-0.22747477049999998</v>
      </c>
      <c r="J49">
        <f t="shared" si="3"/>
        <v>0.16254924749999994</v>
      </c>
      <c r="K49">
        <f t="shared" si="4"/>
        <v>2.8591245000000116E-2</v>
      </c>
      <c r="L49">
        <f t="shared" si="5"/>
        <v>-8.847025860284996E-2</v>
      </c>
      <c r="M49">
        <f t="shared" si="6"/>
        <v>5.6547667192949992E-2</v>
      </c>
      <c r="N49">
        <f t="shared" si="7"/>
        <v>1.0113076908900027E-2</v>
      </c>
    </row>
    <row r="50" spans="1:14" x14ac:dyDescent="0.25">
      <c r="A50">
        <v>0.753</v>
      </c>
      <c r="B50">
        <v>-2.7099999999999999E-2</v>
      </c>
      <c r="C50">
        <v>6.8419999999999995E-2</v>
      </c>
      <c r="D50">
        <v>0.96984999999999999</v>
      </c>
      <c r="E50">
        <f>Tableau1[Accel_X]*9.81</f>
        <v>-0.265851</v>
      </c>
      <c r="F50">
        <f>Tableau1[Accel_Y]*9.81</f>
        <v>0.67120020000000002</v>
      </c>
      <c r="G50">
        <f>(Tableau1[Accel_Z] - 1)*9.81</f>
        <v>-0.29577150000000013</v>
      </c>
      <c r="H50" s="2">
        <f t="shared" si="1"/>
        <v>1.6000000000000014E-2</v>
      </c>
      <c r="I50">
        <f t="shared" si="2"/>
        <v>-0.23172838649999999</v>
      </c>
      <c r="J50">
        <f t="shared" si="3"/>
        <v>0.17328845069999996</v>
      </c>
      <c r="K50">
        <f t="shared" si="4"/>
        <v>2.3858901000000109E-2</v>
      </c>
      <c r="L50">
        <f t="shared" si="5"/>
        <v>-9.2143883858849959E-2</v>
      </c>
      <c r="M50">
        <f t="shared" si="6"/>
        <v>5.9234368778549991E-2</v>
      </c>
      <c r="N50">
        <f t="shared" si="7"/>
        <v>1.0532678076900028E-2</v>
      </c>
    </row>
    <row r="51" spans="1:14" x14ac:dyDescent="0.25">
      <c r="A51">
        <v>0.76900000000000002</v>
      </c>
      <c r="B51">
        <v>-2.4170000000000001E-2</v>
      </c>
      <c r="C51">
        <v>3.363E-2</v>
      </c>
      <c r="D51">
        <v>1.0103800000000001</v>
      </c>
      <c r="E51">
        <f>Tableau1[Accel_X]*9.81</f>
        <v>-0.2371077</v>
      </c>
      <c r="F51">
        <f>Tableau1[Accel_Y]*9.81</f>
        <v>0.32991030000000005</v>
      </c>
      <c r="G51">
        <f>(Tableau1[Accel_Z] - 1)*9.81</f>
        <v>0.10182780000000055</v>
      </c>
      <c r="H51" s="2">
        <f t="shared" si="1"/>
        <v>1.6000000000000014E-2</v>
      </c>
      <c r="I51">
        <f t="shared" si="2"/>
        <v>-0.23552210970000001</v>
      </c>
      <c r="J51">
        <f t="shared" si="3"/>
        <v>0.17856701549999995</v>
      </c>
      <c r="K51">
        <f t="shared" si="4"/>
        <v>2.5488145800000118E-2</v>
      </c>
      <c r="L51">
        <f t="shared" si="5"/>
        <v>-9.588188782844996E-2</v>
      </c>
      <c r="M51">
        <f t="shared" si="6"/>
        <v>6.2049212508149994E-2</v>
      </c>
      <c r="N51">
        <f t="shared" si="7"/>
        <v>1.092745445130003E-2</v>
      </c>
    </row>
    <row r="52" spans="1:14" x14ac:dyDescent="0.25">
      <c r="A52">
        <v>0.78500000000000003</v>
      </c>
      <c r="B52">
        <v>-2.5700000000000001E-2</v>
      </c>
      <c r="C52">
        <v>3.6990000000000002E-2</v>
      </c>
      <c r="D52">
        <v>0.99907999999999997</v>
      </c>
      <c r="E52">
        <f>Tableau1[Accel_X]*9.81</f>
        <v>-0.25211700000000004</v>
      </c>
      <c r="F52">
        <f>Tableau1[Accel_Y]*9.81</f>
        <v>0.36287190000000002</v>
      </c>
      <c r="G52">
        <f>(Tableau1[Accel_Z] - 1)*9.81</f>
        <v>-9.0252000000003128E-3</v>
      </c>
      <c r="H52" s="2">
        <f t="shared" si="1"/>
        <v>1.6000000000000014E-2</v>
      </c>
      <c r="I52">
        <f t="shared" si="2"/>
        <v>-0.2395559817</v>
      </c>
      <c r="J52">
        <f t="shared" si="3"/>
        <v>0.18437296589999996</v>
      </c>
      <c r="K52">
        <f t="shared" si="4"/>
        <v>2.5343742600000115E-2</v>
      </c>
      <c r="L52">
        <f t="shared" si="5"/>
        <v>-9.9682512559649966E-2</v>
      </c>
      <c r="M52">
        <f t="shared" si="6"/>
        <v>6.4952732359349993E-2</v>
      </c>
      <c r="N52">
        <f t="shared" si="7"/>
        <v>1.1334109558500033E-2</v>
      </c>
    </row>
    <row r="53" spans="1:14" x14ac:dyDescent="0.25">
      <c r="A53">
        <v>0.80100000000000005</v>
      </c>
      <c r="B53">
        <v>-7.1110000000000007E-2</v>
      </c>
      <c r="C53">
        <v>4.4310000000000002E-2</v>
      </c>
      <c r="D53">
        <v>1.00952</v>
      </c>
      <c r="E53">
        <f>Tableau1[Accel_X]*9.81</f>
        <v>-0.69758910000000007</v>
      </c>
      <c r="F53">
        <f>Tableau1[Accel_Y]*9.81</f>
        <v>0.43468110000000004</v>
      </c>
      <c r="G53">
        <f>(Tableau1[Accel_Z] - 1)*9.81</f>
        <v>9.3391199999999744E-2</v>
      </c>
      <c r="H53" s="2">
        <f t="shared" si="1"/>
        <v>1.6000000000000014E-2</v>
      </c>
      <c r="I53">
        <f t="shared" si="2"/>
        <v>-0.25071740730000003</v>
      </c>
      <c r="J53">
        <f t="shared" si="3"/>
        <v>0.19132786349999997</v>
      </c>
      <c r="K53">
        <f t="shared" si="4"/>
        <v>2.6838001800000112E-2</v>
      </c>
      <c r="L53">
        <f t="shared" si="5"/>
        <v>-0.10360469967164997</v>
      </c>
      <c r="M53">
        <f t="shared" si="6"/>
        <v>6.7958338994549991E-2</v>
      </c>
      <c r="N53">
        <f t="shared" si="7"/>
        <v>1.1751563513700035E-2</v>
      </c>
    </row>
    <row r="54" spans="1:14" x14ac:dyDescent="0.25">
      <c r="A54">
        <v>0.81699999999999995</v>
      </c>
      <c r="B54">
        <v>-4.8799999999999998E-3</v>
      </c>
      <c r="C54">
        <v>3.1980000000000001E-2</v>
      </c>
      <c r="D54">
        <v>1.0013399999999999</v>
      </c>
      <c r="E54">
        <f>Tableau1[Accel_X]*9.81</f>
        <v>-4.78728E-2</v>
      </c>
      <c r="F54">
        <f>Tableau1[Accel_Y]*9.81</f>
        <v>0.31372380000000005</v>
      </c>
      <c r="G54">
        <f>(Tableau1[Accel_Z] - 1)*9.81</f>
        <v>1.3145399999998988E-2</v>
      </c>
      <c r="H54" s="2">
        <f t="shared" si="1"/>
        <v>1.5999999999999903E-2</v>
      </c>
      <c r="I54">
        <f t="shared" si="2"/>
        <v>-0.25148337210000005</v>
      </c>
      <c r="J54">
        <f t="shared" si="3"/>
        <v>0.19634744429999995</v>
      </c>
      <c r="K54">
        <f t="shared" si="4"/>
        <v>2.7048328200000093E-2</v>
      </c>
      <c r="L54">
        <f t="shared" si="5"/>
        <v>-0.10762230590684994</v>
      </c>
      <c r="M54">
        <f t="shared" si="6"/>
        <v>7.1059741456949974E-2</v>
      </c>
      <c r="N54">
        <f t="shared" si="7"/>
        <v>1.2182654153700035E-2</v>
      </c>
    </row>
    <row r="55" spans="1:14" x14ac:dyDescent="0.25">
      <c r="A55">
        <v>0.83299999999999996</v>
      </c>
      <c r="B55">
        <v>-9.5399999999999999E-2</v>
      </c>
      <c r="C55">
        <v>5.5969999999999999E-2</v>
      </c>
      <c r="D55">
        <v>0.99707000000000001</v>
      </c>
      <c r="E55">
        <f>Tableau1[Accel_X]*9.81</f>
        <v>-0.93587399999999998</v>
      </c>
      <c r="F55">
        <f>Tableau1[Accel_Y]*9.81</f>
        <v>0.54906569999999999</v>
      </c>
      <c r="G55">
        <f>(Tableau1[Accel_Z] - 1)*9.81</f>
        <v>-2.8743299999999885E-2</v>
      </c>
      <c r="H55" s="2">
        <f t="shared" si="1"/>
        <v>1.6000000000000014E-2</v>
      </c>
      <c r="I55">
        <f t="shared" si="2"/>
        <v>-0.26645735610000004</v>
      </c>
      <c r="J55">
        <f t="shared" si="3"/>
        <v>0.20513249549999996</v>
      </c>
      <c r="K55">
        <f t="shared" si="4"/>
        <v>2.6588435400000093E-2</v>
      </c>
      <c r="L55">
        <f t="shared" si="5"/>
        <v>-0.11176583173244994</v>
      </c>
      <c r="M55">
        <f t="shared" si="6"/>
        <v>7.4271580975349971E-2</v>
      </c>
      <c r="N55">
        <f t="shared" si="7"/>
        <v>1.2611748262500036E-2</v>
      </c>
    </row>
    <row r="56" spans="1:14" x14ac:dyDescent="0.25">
      <c r="A56">
        <v>0.84899999999999998</v>
      </c>
      <c r="B56">
        <v>-2.2339999999999999E-2</v>
      </c>
      <c r="C56">
        <v>3.601E-2</v>
      </c>
      <c r="D56">
        <v>1.0523100000000001</v>
      </c>
      <c r="E56">
        <f>Tableau1[Accel_X]*9.81</f>
        <v>-0.2191554</v>
      </c>
      <c r="F56">
        <f>Tableau1[Accel_Y]*9.81</f>
        <v>0.35325810000000002</v>
      </c>
      <c r="G56">
        <f>(Tableau1[Accel_Z] - 1)*9.81</f>
        <v>0.51316110000000081</v>
      </c>
      <c r="H56" s="2">
        <f t="shared" si="1"/>
        <v>1.6000000000000014E-2</v>
      </c>
      <c r="I56">
        <f t="shared" si="2"/>
        <v>-0.26996384250000005</v>
      </c>
      <c r="J56">
        <f t="shared" si="3"/>
        <v>0.21078462509999996</v>
      </c>
      <c r="K56">
        <f t="shared" si="4"/>
        <v>3.4799013000000115E-2</v>
      </c>
      <c r="L56">
        <f t="shared" si="5"/>
        <v>-0.11605720132124994</v>
      </c>
      <c r="M56">
        <f t="shared" si="6"/>
        <v>7.7598917940149975E-2</v>
      </c>
      <c r="N56">
        <f t="shared" si="7"/>
        <v>1.3102847849700039E-2</v>
      </c>
    </row>
    <row r="57" spans="1:14" x14ac:dyDescent="0.25">
      <c r="A57">
        <v>0.86499999999999999</v>
      </c>
      <c r="B57">
        <v>3.3600000000000001E-3</v>
      </c>
      <c r="C57">
        <v>4.938E-2</v>
      </c>
      <c r="D57">
        <v>1.0424199999999999</v>
      </c>
      <c r="E57">
        <f>Tableau1[Accel_X]*9.81</f>
        <v>3.2961600000000001E-2</v>
      </c>
      <c r="F57">
        <f>Tableau1[Accel_Y]*9.81</f>
        <v>0.48441780000000001</v>
      </c>
      <c r="G57">
        <f>(Tableau1[Accel_Z] - 1)*9.81</f>
        <v>0.41614019999999907</v>
      </c>
      <c r="H57" s="2">
        <f t="shared" si="1"/>
        <v>1.6000000000000014E-2</v>
      </c>
      <c r="I57">
        <f t="shared" si="2"/>
        <v>-0.26943645690000007</v>
      </c>
      <c r="J57">
        <f t="shared" si="3"/>
        <v>0.21853530989999997</v>
      </c>
      <c r="K57">
        <f t="shared" si="4"/>
        <v>4.1457256200000105E-2</v>
      </c>
      <c r="L57">
        <f t="shared" si="5"/>
        <v>-0.12037240371644994</v>
      </c>
      <c r="M57">
        <f t="shared" si="6"/>
        <v>8.1033477420149977E-2</v>
      </c>
      <c r="N57">
        <f t="shared" si="7"/>
        <v>1.371289800330004E-2</v>
      </c>
    </row>
    <row r="58" spans="1:14" x14ac:dyDescent="0.25">
      <c r="A58">
        <v>0.88100000000000001</v>
      </c>
      <c r="B58">
        <v>-7.1169999999999997E-2</v>
      </c>
      <c r="C58">
        <v>7.0309999999999997E-2</v>
      </c>
      <c r="D58">
        <v>1.01508</v>
      </c>
      <c r="E58">
        <f>Tableau1[Accel_X]*9.81</f>
        <v>-0.69817770000000001</v>
      </c>
      <c r="F58">
        <f>Tableau1[Accel_Y]*9.81</f>
        <v>0.6897411</v>
      </c>
      <c r="G58">
        <f>(Tableau1[Accel_Z] - 1)*9.81</f>
        <v>0.14793479999999984</v>
      </c>
      <c r="H58" s="2">
        <f t="shared" si="1"/>
        <v>1.6000000000000014E-2</v>
      </c>
      <c r="I58">
        <f t="shared" si="2"/>
        <v>-0.28060730010000007</v>
      </c>
      <c r="J58">
        <f t="shared" si="3"/>
        <v>0.22957116749999998</v>
      </c>
      <c r="K58">
        <f t="shared" si="4"/>
        <v>4.3824213000000105E-2</v>
      </c>
      <c r="L58">
        <f t="shared" si="5"/>
        <v>-0.12477275377244995</v>
      </c>
      <c r="M58">
        <f t="shared" si="6"/>
        <v>8.4618329239349976E-2</v>
      </c>
      <c r="N58">
        <f t="shared" si="7"/>
        <v>1.4395149756900042E-2</v>
      </c>
    </row>
    <row r="59" spans="1:14" x14ac:dyDescent="0.25">
      <c r="A59">
        <v>0.89700000000000002</v>
      </c>
      <c r="B59">
        <v>-5.4080000000000003E-2</v>
      </c>
      <c r="C59">
        <v>7.1230000000000002E-2</v>
      </c>
      <c r="D59">
        <v>0.98077000000000003</v>
      </c>
      <c r="E59">
        <f>Tableau1[Accel_X]*9.81</f>
        <v>-0.53052480000000002</v>
      </c>
      <c r="F59">
        <f>Tableau1[Accel_Y]*9.81</f>
        <v>0.69876630000000006</v>
      </c>
      <c r="G59">
        <f>(Tableau1[Accel_Z] - 1)*9.81</f>
        <v>-0.18864629999999971</v>
      </c>
      <c r="H59" s="2">
        <f t="shared" si="1"/>
        <v>1.6000000000000014E-2</v>
      </c>
      <c r="I59">
        <f t="shared" si="2"/>
        <v>-0.28909569690000009</v>
      </c>
      <c r="J59">
        <f t="shared" si="3"/>
        <v>0.24075142829999999</v>
      </c>
      <c r="K59">
        <f t="shared" si="4"/>
        <v>4.0805872200000107E-2</v>
      </c>
      <c r="L59">
        <f t="shared" si="5"/>
        <v>-0.12933037774844997</v>
      </c>
      <c r="M59">
        <f t="shared" si="6"/>
        <v>8.8380910005749977E-2</v>
      </c>
      <c r="N59">
        <f t="shared" si="7"/>
        <v>1.5072190438500045E-2</v>
      </c>
    </row>
    <row r="60" spans="1:14" x14ac:dyDescent="0.25">
      <c r="A60">
        <v>0.91300000000000003</v>
      </c>
      <c r="B60">
        <v>-5.2920000000000002E-2</v>
      </c>
      <c r="C60">
        <v>7.9280000000000003E-2</v>
      </c>
      <c r="D60">
        <v>1.0349699999999999</v>
      </c>
      <c r="E60">
        <f>Tableau1[Accel_X]*9.81</f>
        <v>-0.51914520000000008</v>
      </c>
      <c r="F60">
        <f>Tableau1[Accel_Y]*9.81</f>
        <v>0.77773680000000012</v>
      </c>
      <c r="G60">
        <f>(Tableau1[Accel_Z] - 1)*9.81</f>
        <v>0.34305569999999946</v>
      </c>
      <c r="H60" s="2">
        <f t="shared" si="1"/>
        <v>1.6000000000000014E-2</v>
      </c>
      <c r="I60">
        <f t="shared" si="2"/>
        <v>-0.29740202010000011</v>
      </c>
      <c r="J60">
        <f t="shared" si="3"/>
        <v>0.25319521709999998</v>
      </c>
      <c r="K60">
        <f t="shared" si="4"/>
        <v>4.6294763400000105E-2</v>
      </c>
      <c r="L60">
        <f t="shared" si="5"/>
        <v>-0.13402235948444996</v>
      </c>
      <c r="M60">
        <f t="shared" si="6"/>
        <v>9.2332483168949986E-2</v>
      </c>
      <c r="N60">
        <f t="shared" si="7"/>
        <v>1.5768995523300047E-2</v>
      </c>
    </row>
    <row r="61" spans="1:14" x14ac:dyDescent="0.25">
      <c r="A61">
        <v>0.92900000000000005</v>
      </c>
      <c r="B61">
        <v>-6.5310000000000007E-2</v>
      </c>
      <c r="C61">
        <v>9.4420000000000004E-2</v>
      </c>
      <c r="D61">
        <v>0.95404</v>
      </c>
      <c r="E61">
        <f>Tableau1[Accel_X]*9.81</f>
        <v>-0.64069110000000007</v>
      </c>
      <c r="F61">
        <f>Tableau1[Accel_Y]*9.81</f>
        <v>0.92626020000000009</v>
      </c>
      <c r="G61">
        <f>(Tableau1[Accel_Z] - 1)*9.81</f>
        <v>-0.45086760000000004</v>
      </c>
      <c r="H61" s="2">
        <f t="shared" si="1"/>
        <v>1.6000000000000014E-2</v>
      </c>
      <c r="I61">
        <f t="shared" si="2"/>
        <v>-0.30765307770000011</v>
      </c>
      <c r="J61">
        <f t="shared" si="3"/>
        <v>0.26801538029999999</v>
      </c>
      <c r="K61">
        <f t="shared" si="4"/>
        <v>3.9080881800000099E-2</v>
      </c>
      <c r="L61">
        <f t="shared" si="5"/>
        <v>-0.13886280026684997</v>
      </c>
      <c r="M61">
        <f t="shared" si="6"/>
        <v>9.6502167948149989E-2</v>
      </c>
      <c r="N61">
        <f t="shared" si="7"/>
        <v>1.6452000684900048E-2</v>
      </c>
    </row>
    <row r="62" spans="1:14" x14ac:dyDescent="0.25">
      <c r="A62">
        <v>0.94499999999999995</v>
      </c>
      <c r="B62">
        <v>-6.012E-2</v>
      </c>
      <c r="C62">
        <v>8.2890000000000005E-2</v>
      </c>
      <c r="D62">
        <v>1.0485199999999999</v>
      </c>
      <c r="E62">
        <f>Tableau1[Accel_X]*9.81</f>
        <v>-0.5897772</v>
      </c>
      <c r="F62">
        <f>Tableau1[Accel_Y]*9.81</f>
        <v>0.81315090000000012</v>
      </c>
      <c r="G62">
        <f>(Tableau1[Accel_Z] - 1)*9.81</f>
        <v>0.47598119999999899</v>
      </c>
      <c r="H62" s="2">
        <f t="shared" si="1"/>
        <v>1.5999999999999903E-2</v>
      </c>
      <c r="I62">
        <f t="shared" si="2"/>
        <v>-0.31708951290000004</v>
      </c>
      <c r="J62">
        <f t="shared" si="3"/>
        <v>0.28102579469999994</v>
      </c>
      <c r="K62">
        <f t="shared" si="4"/>
        <v>4.6696581000000036E-2</v>
      </c>
      <c r="L62">
        <f t="shared" si="5"/>
        <v>-0.14386074099164994</v>
      </c>
      <c r="M62">
        <f t="shared" si="6"/>
        <v>0.10089449734814997</v>
      </c>
      <c r="N62">
        <f t="shared" si="7"/>
        <v>1.7138220387300045E-2</v>
      </c>
    </row>
    <row r="63" spans="1:14" x14ac:dyDescent="0.25">
      <c r="A63">
        <v>0.96099999999999997</v>
      </c>
      <c r="B63">
        <v>-7.3910000000000003E-2</v>
      </c>
      <c r="C63">
        <v>7.7450000000000005E-2</v>
      </c>
      <c r="D63">
        <v>1.10608</v>
      </c>
      <c r="E63">
        <f>Tableau1[Accel_X]*9.81</f>
        <v>-0.72505710000000012</v>
      </c>
      <c r="F63">
        <f>Tableau1[Accel_Y]*9.81</f>
        <v>0.75978450000000008</v>
      </c>
      <c r="G63">
        <f>(Tableau1[Accel_Z] - 1)*9.81</f>
        <v>1.0406447999999995</v>
      </c>
      <c r="H63" s="2">
        <f t="shared" si="1"/>
        <v>1.6000000000000014E-2</v>
      </c>
      <c r="I63">
        <f t="shared" si="2"/>
        <v>-0.32869042650000002</v>
      </c>
      <c r="J63">
        <f t="shared" si="3"/>
        <v>0.29318234669999993</v>
      </c>
      <c r="K63">
        <f t="shared" si="4"/>
        <v>6.3346897800000038E-2</v>
      </c>
      <c r="L63">
        <f t="shared" si="5"/>
        <v>-0.14902698050684995</v>
      </c>
      <c r="M63">
        <f t="shared" si="6"/>
        <v>0.10548816247934997</v>
      </c>
      <c r="N63">
        <f t="shared" si="7"/>
        <v>1.8018568217700048E-2</v>
      </c>
    </row>
    <row r="64" spans="1:14" x14ac:dyDescent="0.25">
      <c r="A64">
        <v>0.97699999999999998</v>
      </c>
      <c r="B64">
        <v>-3.9980000000000002E-2</v>
      </c>
      <c r="C64">
        <v>6.9699999999999998E-2</v>
      </c>
      <c r="D64">
        <v>1.16699</v>
      </c>
      <c r="E64">
        <f>Tableau1[Accel_X]*9.81</f>
        <v>-0.39220380000000005</v>
      </c>
      <c r="F64">
        <f>Tableau1[Accel_Y]*9.81</f>
        <v>0.68375700000000006</v>
      </c>
      <c r="G64">
        <f>(Tableau1[Accel_Z] - 1)*9.81</f>
        <v>1.6381718999999999</v>
      </c>
      <c r="H64" s="2">
        <f t="shared" si="1"/>
        <v>1.6000000000000014E-2</v>
      </c>
      <c r="I64">
        <f t="shared" si="2"/>
        <v>-0.33496568730000004</v>
      </c>
      <c r="J64">
        <f t="shared" si="3"/>
        <v>0.30412245869999993</v>
      </c>
      <c r="K64">
        <f t="shared" si="4"/>
        <v>8.9557648200000062E-2</v>
      </c>
      <c r="L64">
        <f t="shared" si="5"/>
        <v>-0.15433622941724995</v>
      </c>
      <c r="M64">
        <f t="shared" si="6"/>
        <v>0.11026660092254997</v>
      </c>
      <c r="N64">
        <f t="shared" si="7"/>
        <v>1.9241804585700049E-2</v>
      </c>
    </row>
    <row r="65" spans="1:14" x14ac:dyDescent="0.25">
      <c r="A65">
        <v>0.99299999999999999</v>
      </c>
      <c r="B65">
        <v>-4.3580000000000001E-2</v>
      </c>
      <c r="C65">
        <v>8.2640000000000005E-2</v>
      </c>
      <c r="D65">
        <v>1.1181000000000001</v>
      </c>
      <c r="E65">
        <f>Tableau1[Accel_X]*9.81</f>
        <v>-0.42751980000000001</v>
      </c>
      <c r="F65">
        <f>Tableau1[Accel_Y]*9.81</f>
        <v>0.81069840000000004</v>
      </c>
      <c r="G65">
        <f>(Tableau1[Accel_Z] - 1)*9.81</f>
        <v>1.1585610000000011</v>
      </c>
      <c r="H65" s="2">
        <f t="shared" si="1"/>
        <v>1.6000000000000014E-2</v>
      </c>
      <c r="I65">
        <f t="shared" si="2"/>
        <v>-0.34180600410000006</v>
      </c>
      <c r="J65">
        <f t="shared" si="3"/>
        <v>0.31709363309999994</v>
      </c>
      <c r="K65">
        <f t="shared" si="4"/>
        <v>0.1080946242000001</v>
      </c>
      <c r="L65">
        <f t="shared" si="5"/>
        <v>-0.15975040294844994</v>
      </c>
      <c r="M65">
        <f t="shared" si="6"/>
        <v>0.11523632965694998</v>
      </c>
      <c r="N65">
        <f t="shared" si="7"/>
        <v>2.082302276490005E-2</v>
      </c>
    </row>
    <row r="66" spans="1:14" x14ac:dyDescent="0.25">
      <c r="A66">
        <v>1.0089999999999999</v>
      </c>
      <c r="B66">
        <v>-3.2590000000000001E-2</v>
      </c>
      <c r="C66">
        <v>7.8799999999999995E-2</v>
      </c>
      <c r="D66">
        <v>1.0953999999999999</v>
      </c>
      <c r="E66">
        <f>Tableau1[Accel_X]*9.81</f>
        <v>-0.31970790000000004</v>
      </c>
      <c r="F66">
        <f>Tableau1[Accel_Y]*9.81</f>
        <v>0.77302799999999994</v>
      </c>
      <c r="G66">
        <f>(Tableau1[Accel_Z] - 1)*9.81</f>
        <v>0.93587399999999932</v>
      </c>
      <c r="H66" s="2">
        <f t="shared" si="1"/>
        <v>1.5999999999999903E-2</v>
      </c>
      <c r="I66">
        <f t="shared" si="2"/>
        <v>-0.34692133050000001</v>
      </c>
      <c r="J66">
        <f t="shared" si="3"/>
        <v>0.32946208109999986</v>
      </c>
      <c r="K66">
        <f t="shared" si="4"/>
        <v>0.1230686082</v>
      </c>
      <c r="L66">
        <f t="shared" si="5"/>
        <v>-0.16526022162524992</v>
      </c>
      <c r="M66">
        <f t="shared" si="6"/>
        <v>0.12040877537054995</v>
      </c>
      <c r="N66">
        <f t="shared" si="7"/>
        <v>2.2672328624100038E-2</v>
      </c>
    </row>
    <row r="67" spans="1:14" x14ac:dyDescent="0.25">
      <c r="A67">
        <v>1.0249999999999999</v>
      </c>
      <c r="B67">
        <v>-3.5999999999999999E-3</v>
      </c>
      <c r="C67">
        <v>7.7509999999999996E-2</v>
      </c>
      <c r="D67">
        <v>1.0036</v>
      </c>
      <c r="E67">
        <f>Tableau1[Accel_X]*9.81</f>
        <v>-3.5316E-2</v>
      </c>
      <c r="F67">
        <f>Tableau1[Accel_Y]*9.81</f>
        <v>0.76037310000000002</v>
      </c>
      <c r="G67">
        <f>(Tableau1[Accel_Z] - 1)*9.81</f>
        <v>3.5316000000000472E-2</v>
      </c>
      <c r="H67" s="2">
        <f t="shared" si="1"/>
        <v>1.6000000000000014E-2</v>
      </c>
      <c r="I67">
        <f t="shared" si="2"/>
        <v>-0.34748638650000002</v>
      </c>
      <c r="J67">
        <f t="shared" si="3"/>
        <v>0.34162805069999985</v>
      </c>
      <c r="K67">
        <f t="shared" si="4"/>
        <v>0.12363366420000001</v>
      </c>
      <c r="L67">
        <f t="shared" si="5"/>
        <v>-0.17081548336124994</v>
      </c>
      <c r="M67">
        <f t="shared" si="6"/>
        <v>0.12577749642494995</v>
      </c>
      <c r="N67">
        <f t="shared" si="7"/>
        <v>2.464594680330004E-2</v>
      </c>
    </row>
    <row r="68" spans="1:14" x14ac:dyDescent="0.25">
      <c r="A68">
        <v>1.0409999999999999</v>
      </c>
      <c r="B68">
        <v>-9.0900000000000009E-3</v>
      </c>
      <c r="C68">
        <v>7.306E-2</v>
      </c>
      <c r="D68">
        <v>0.98914000000000002</v>
      </c>
      <c r="E68">
        <f>Tableau1[Accel_X]*9.81</f>
        <v>-8.9172900000000013E-2</v>
      </c>
      <c r="F68">
        <f>Tableau1[Accel_Y]*9.81</f>
        <v>0.71671859999999998</v>
      </c>
      <c r="G68">
        <f>(Tableau1[Accel_Z] - 1)*9.81</f>
        <v>-0.10653659999999981</v>
      </c>
      <c r="H68" s="2">
        <f t="shared" ref="H68:H131" si="8">A68-A67</f>
        <v>1.6000000000000014E-2</v>
      </c>
      <c r="I68">
        <f t="shared" ref="I68:I131" si="9">E68*$H68+I67</f>
        <v>-0.34891315290000002</v>
      </c>
      <c r="J68">
        <f t="shared" ref="J68:J131" si="10">F68*$H68+J67</f>
        <v>0.35309554829999984</v>
      </c>
      <c r="K68">
        <f t="shared" ref="K68:K131" si="11">G68*$H68+K67</f>
        <v>0.1219290786</v>
      </c>
      <c r="L68">
        <f t="shared" ref="L68:L131" si="12">(E68*$H68*$H68)/2 + I67*$H68+L67</f>
        <v>-0.17638667967644994</v>
      </c>
      <c r="M68">
        <f t="shared" ref="M68:M131" si="13">(F68*$H68*$H68)/2 + J67*$H68+M67</f>
        <v>0.13133528521694995</v>
      </c>
      <c r="N68">
        <f t="shared" ref="N68:N131" si="14">(G68*$H68*$H68)/2 + K67*$H68+N67</f>
        <v>2.6610448745700042E-2</v>
      </c>
    </row>
    <row r="69" spans="1:14" x14ac:dyDescent="0.25">
      <c r="A69">
        <v>1.0569999999999999</v>
      </c>
      <c r="B69">
        <v>5.5000000000000003E-4</v>
      </c>
      <c r="C69">
        <v>5.3830000000000003E-2</v>
      </c>
      <c r="D69">
        <v>1.11053</v>
      </c>
      <c r="E69">
        <f>Tableau1[Accel_X]*9.81</f>
        <v>5.395500000000001E-3</v>
      </c>
      <c r="F69">
        <f>Tableau1[Accel_Y]*9.81</f>
        <v>0.52807230000000005</v>
      </c>
      <c r="G69">
        <f>(Tableau1[Accel_Z] - 1)*9.81</f>
        <v>1.0842993000000003</v>
      </c>
      <c r="H69" s="2">
        <f t="shared" si="8"/>
        <v>1.6000000000000014E-2</v>
      </c>
      <c r="I69">
        <f t="shared" si="9"/>
        <v>-0.3488268249</v>
      </c>
      <c r="J69">
        <f t="shared" si="10"/>
        <v>0.36154470509999986</v>
      </c>
      <c r="K69">
        <f t="shared" si="11"/>
        <v>0.13927786740000003</v>
      </c>
      <c r="L69">
        <f t="shared" si="12"/>
        <v>-0.18196859949884994</v>
      </c>
      <c r="M69">
        <f t="shared" si="13"/>
        <v>0.13705240724414997</v>
      </c>
      <c r="N69">
        <f t="shared" si="14"/>
        <v>2.8700104313700042E-2</v>
      </c>
    </row>
    <row r="70" spans="1:14" x14ac:dyDescent="0.25">
      <c r="A70">
        <v>1.073</v>
      </c>
      <c r="B70">
        <v>-4.3299999999999996E-3</v>
      </c>
      <c r="C70">
        <v>6.293E-2</v>
      </c>
      <c r="D70">
        <v>1.0286299999999999</v>
      </c>
      <c r="E70">
        <f>Tableau1[Accel_X]*9.81</f>
        <v>-4.2477299999999996E-2</v>
      </c>
      <c r="F70">
        <f>Tableau1[Accel_Y]*9.81</f>
        <v>0.61734330000000004</v>
      </c>
      <c r="G70">
        <f>(Tableau1[Accel_Z] - 1)*9.81</f>
        <v>0.28086029999999934</v>
      </c>
      <c r="H70" s="2">
        <f t="shared" si="8"/>
        <v>1.6000000000000014E-2</v>
      </c>
      <c r="I70">
        <f t="shared" si="9"/>
        <v>-0.34950646169999999</v>
      </c>
      <c r="J70">
        <f t="shared" si="10"/>
        <v>0.37142219789999986</v>
      </c>
      <c r="K70">
        <f t="shared" si="11"/>
        <v>0.14377163220000003</v>
      </c>
      <c r="L70">
        <f t="shared" si="12"/>
        <v>-0.18755526579164994</v>
      </c>
      <c r="M70">
        <f t="shared" si="13"/>
        <v>0.14291614246814996</v>
      </c>
      <c r="N70">
        <f t="shared" si="14"/>
        <v>3.0964500310500045E-2</v>
      </c>
    </row>
    <row r="71" spans="1:14" x14ac:dyDescent="0.25">
      <c r="A71">
        <v>1.089</v>
      </c>
      <c r="B71">
        <v>-5.62E-3</v>
      </c>
      <c r="C71">
        <v>5.7369999999999997E-2</v>
      </c>
      <c r="D71">
        <v>1.01495</v>
      </c>
      <c r="E71">
        <f>Tableau1[Accel_X]*9.81</f>
        <v>-5.5132200000000006E-2</v>
      </c>
      <c r="F71">
        <f>Tableau1[Accel_Y]*9.81</f>
        <v>0.56279970000000001</v>
      </c>
      <c r="G71">
        <f>(Tableau1[Accel_Z] - 1)*9.81</f>
        <v>0.14665950000000019</v>
      </c>
      <c r="H71" s="2">
        <f t="shared" si="8"/>
        <v>1.6000000000000014E-2</v>
      </c>
      <c r="I71">
        <f t="shared" si="9"/>
        <v>-0.35038857689999997</v>
      </c>
      <c r="J71">
        <f t="shared" si="10"/>
        <v>0.38042699309999989</v>
      </c>
      <c r="K71">
        <f t="shared" si="11"/>
        <v>0.14611818420000003</v>
      </c>
      <c r="L71">
        <f t="shared" si="12"/>
        <v>-0.19315442610044994</v>
      </c>
      <c r="M71">
        <f t="shared" si="13"/>
        <v>0.14893093599614995</v>
      </c>
      <c r="N71">
        <f t="shared" si="14"/>
        <v>3.3283618841700044E-2</v>
      </c>
    </row>
    <row r="72" spans="1:14" x14ac:dyDescent="0.25">
      <c r="A72">
        <v>1.105</v>
      </c>
      <c r="B72">
        <v>3.2960000000000003E-2</v>
      </c>
      <c r="C72">
        <v>5.5910000000000001E-2</v>
      </c>
      <c r="D72">
        <v>1.0779399999999999</v>
      </c>
      <c r="E72">
        <f>Tableau1[Accel_X]*9.81</f>
        <v>0.32333760000000006</v>
      </c>
      <c r="F72">
        <f>Tableau1[Accel_Y]*9.81</f>
        <v>0.54847710000000005</v>
      </c>
      <c r="G72">
        <f>(Tableau1[Accel_Z] - 1)*9.81</f>
        <v>0.76459139999999903</v>
      </c>
      <c r="H72" s="2">
        <f t="shared" si="8"/>
        <v>1.6000000000000014E-2</v>
      </c>
      <c r="I72">
        <f t="shared" si="9"/>
        <v>-0.34521517529999995</v>
      </c>
      <c r="J72">
        <f t="shared" si="10"/>
        <v>0.38920262669999989</v>
      </c>
      <c r="K72">
        <f t="shared" si="11"/>
        <v>0.15835164660000003</v>
      </c>
      <c r="L72">
        <f t="shared" si="12"/>
        <v>-0.19871925611804994</v>
      </c>
      <c r="M72">
        <f t="shared" si="13"/>
        <v>0.15508797295454996</v>
      </c>
      <c r="N72">
        <f t="shared" si="14"/>
        <v>3.5719377488100043E-2</v>
      </c>
    </row>
    <row r="73" spans="1:14" x14ac:dyDescent="0.25">
      <c r="A73">
        <v>1.121</v>
      </c>
      <c r="B73">
        <v>-4.6449999999999998E-2</v>
      </c>
      <c r="C73">
        <v>7.1410000000000001E-2</v>
      </c>
      <c r="D73">
        <v>1.0065299999999999</v>
      </c>
      <c r="E73">
        <f>Tableau1[Accel_X]*9.81</f>
        <v>-0.45567449999999998</v>
      </c>
      <c r="F73">
        <f>Tableau1[Accel_Y]*9.81</f>
        <v>0.7005321000000001</v>
      </c>
      <c r="G73">
        <f>(Tableau1[Accel_Z] - 1)*9.81</f>
        <v>6.4059299999999264E-2</v>
      </c>
      <c r="H73" s="2">
        <f t="shared" si="8"/>
        <v>1.6000000000000014E-2</v>
      </c>
      <c r="I73">
        <f t="shared" si="9"/>
        <v>-0.35250596729999994</v>
      </c>
      <c r="J73">
        <f t="shared" si="10"/>
        <v>0.40041114029999991</v>
      </c>
      <c r="K73">
        <f t="shared" si="11"/>
        <v>0.15937659540000002</v>
      </c>
      <c r="L73">
        <f t="shared" si="12"/>
        <v>-0.20430102525884994</v>
      </c>
      <c r="M73">
        <f t="shared" si="13"/>
        <v>0.16140488309054996</v>
      </c>
      <c r="N73">
        <f t="shared" si="14"/>
        <v>3.8261203424100047E-2</v>
      </c>
    </row>
    <row r="74" spans="1:14" x14ac:dyDescent="0.25">
      <c r="A74">
        <v>1.137</v>
      </c>
      <c r="B74">
        <v>-3.8500000000000001E-3</v>
      </c>
      <c r="C74">
        <v>6.6830000000000001E-2</v>
      </c>
      <c r="D74">
        <v>1.0255099999999999</v>
      </c>
      <c r="E74">
        <f>Tableau1[Accel_X]*9.81</f>
        <v>-3.7768500000000003E-2</v>
      </c>
      <c r="F74">
        <f>Tableau1[Accel_Y]*9.81</f>
        <v>0.65560230000000008</v>
      </c>
      <c r="G74">
        <f>(Tableau1[Accel_Z] - 1)*9.81</f>
        <v>0.25025309999999923</v>
      </c>
      <c r="H74" s="2">
        <f t="shared" si="8"/>
        <v>1.6000000000000014E-2</v>
      </c>
      <c r="I74">
        <f t="shared" si="9"/>
        <v>-0.35311026329999995</v>
      </c>
      <c r="J74">
        <f t="shared" si="10"/>
        <v>0.41090077709999995</v>
      </c>
      <c r="K74">
        <f t="shared" si="11"/>
        <v>0.16338064500000002</v>
      </c>
      <c r="L74">
        <f t="shared" si="12"/>
        <v>-0.20994595510364994</v>
      </c>
      <c r="M74">
        <f t="shared" si="13"/>
        <v>0.16789537842974997</v>
      </c>
      <c r="N74">
        <f t="shared" si="14"/>
        <v>4.0843261347300049E-2</v>
      </c>
    </row>
    <row r="75" spans="1:14" x14ac:dyDescent="0.25">
      <c r="A75">
        <v>1.153</v>
      </c>
      <c r="B75">
        <v>5.4900000000000001E-3</v>
      </c>
      <c r="C75">
        <v>5.3220000000000003E-2</v>
      </c>
      <c r="D75">
        <v>1.08514</v>
      </c>
      <c r="E75">
        <f>Tableau1[Accel_X]*9.81</f>
        <v>5.3856900000000006E-2</v>
      </c>
      <c r="F75">
        <f>Tableau1[Accel_Y]*9.81</f>
        <v>0.52208820000000011</v>
      </c>
      <c r="G75">
        <f>(Tableau1[Accel_Z] - 1)*9.81</f>
        <v>0.83522339999999995</v>
      </c>
      <c r="H75" s="2">
        <f t="shared" si="8"/>
        <v>1.6000000000000014E-2</v>
      </c>
      <c r="I75">
        <f t="shared" si="9"/>
        <v>-0.35224855289999996</v>
      </c>
      <c r="J75">
        <f t="shared" si="10"/>
        <v>0.41925418829999994</v>
      </c>
      <c r="K75">
        <f t="shared" si="11"/>
        <v>0.17674421940000004</v>
      </c>
      <c r="L75">
        <f t="shared" si="12"/>
        <v>-0.21558882563324994</v>
      </c>
      <c r="M75">
        <f t="shared" si="13"/>
        <v>0.17453661815294996</v>
      </c>
      <c r="N75">
        <f t="shared" si="14"/>
        <v>4.356426026250005E-2</v>
      </c>
    </row>
    <row r="76" spans="1:14" x14ac:dyDescent="0.25">
      <c r="A76">
        <v>1.169</v>
      </c>
      <c r="B76">
        <v>-9.4599999999999997E-3</v>
      </c>
      <c r="C76">
        <v>3.7659999999999999E-2</v>
      </c>
      <c r="D76">
        <v>1.1422699999999999</v>
      </c>
      <c r="E76">
        <f>Tableau1[Accel_X]*9.81</f>
        <v>-9.2802599999999999E-2</v>
      </c>
      <c r="F76">
        <f>Tableau1[Accel_Y]*9.81</f>
        <v>0.36944460000000001</v>
      </c>
      <c r="G76">
        <f>(Tableau1[Accel_Z] - 1)*9.81</f>
        <v>1.395668699999999</v>
      </c>
      <c r="H76" s="2">
        <f t="shared" si="8"/>
        <v>1.6000000000000014E-2</v>
      </c>
      <c r="I76">
        <f t="shared" si="9"/>
        <v>-0.35373339449999996</v>
      </c>
      <c r="J76">
        <f t="shared" si="10"/>
        <v>0.42516530189999996</v>
      </c>
      <c r="K76">
        <f t="shared" si="11"/>
        <v>0.19907491860000004</v>
      </c>
      <c r="L76">
        <f t="shared" si="12"/>
        <v>-0.22123668121244994</v>
      </c>
      <c r="M76">
        <f t="shared" si="13"/>
        <v>0.18129197407454997</v>
      </c>
      <c r="N76">
        <f t="shared" si="14"/>
        <v>4.6570813366500055E-2</v>
      </c>
    </row>
    <row r="77" spans="1:14" x14ac:dyDescent="0.25">
      <c r="A77">
        <v>1.1850000000000001</v>
      </c>
      <c r="B77">
        <v>-4.0299999999999997E-3</v>
      </c>
      <c r="C77">
        <v>4.8579999999999998E-2</v>
      </c>
      <c r="D77">
        <v>1.05359</v>
      </c>
      <c r="E77">
        <f>Tableau1[Accel_X]*9.81</f>
        <v>-3.9534300000000001E-2</v>
      </c>
      <c r="F77">
        <f>Tableau1[Accel_Y]*9.81</f>
        <v>0.47656979999999999</v>
      </c>
      <c r="G77">
        <f>(Tableau1[Accel_Z] - 1)*9.81</f>
        <v>0.52571790000000029</v>
      </c>
      <c r="H77" s="2">
        <f t="shared" si="8"/>
        <v>1.6000000000000014E-2</v>
      </c>
      <c r="I77">
        <f t="shared" si="9"/>
        <v>-0.35436594329999999</v>
      </c>
      <c r="J77">
        <f t="shared" si="10"/>
        <v>0.43279041869999996</v>
      </c>
      <c r="K77">
        <f t="shared" si="11"/>
        <v>0.20748640500000004</v>
      </c>
      <c r="L77">
        <f t="shared" si="12"/>
        <v>-0.22690147591484994</v>
      </c>
      <c r="M77">
        <f t="shared" si="13"/>
        <v>0.18815561983934997</v>
      </c>
      <c r="N77">
        <f t="shared" si="14"/>
        <v>4.9823303955300061E-2</v>
      </c>
    </row>
    <row r="78" spans="1:14" x14ac:dyDescent="0.25">
      <c r="A78">
        <v>1.2010000000000001</v>
      </c>
      <c r="B78">
        <v>-4.15E-3</v>
      </c>
      <c r="C78">
        <v>4.7789999999999999E-2</v>
      </c>
      <c r="D78">
        <v>1.0323500000000001</v>
      </c>
      <c r="E78">
        <f>Tableau1[Accel_X]*9.81</f>
        <v>-4.0711500000000005E-2</v>
      </c>
      <c r="F78">
        <f>Tableau1[Accel_Y]*9.81</f>
        <v>0.46881990000000001</v>
      </c>
      <c r="G78">
        <f>(Tableau1[Accel_Z] - 1)*9.81</f>
        <v>0.31735350000000101</v>
      </c>
      <c r="H78" s="2">
        <f t="shared" si="8"/>
        <v>1.6000000000000014E-2</v>
      </c>
      <c r="I78">
        <f t="shared" si="9"/>
        <v>-0.35501732729999996</v>
      </c>
      <c r="J78">
        <f t="shared" si="10"/>
        <v>0.44029153709999996</v>
      </c>
      <c r="K78">
        <f t="shared" si="11"/>
        <v>0.21256406100000005</v>
      </c>
      <c r="L78">
        <f t="shared" si="12"/>
        <v>-0.23257654207964995</v>
      </c>
      <c r="M78">
        <f t="shared" si="13"/>
        <v>0.19514027548574997</v>
      </c>
      <c r="N78">
        <f t="shared" si="14"/>
        <v>5.3183707683300066E-2</v>
      </c>
    </row>
    <row r="79" spans="1:14" x14ac:dyDescent="0.25">
      <c r="A79">
        <v>1.2170000000000001</v>
      </c>
      <c r="B79">
        <v>2.0570000000000001E-2</v>
      </c>
      <c r="C79">
        <v>3.3079999999999998E-2</v>
      </c>
      <c r="D79">
        <v>1.06958</v>
      </c>
      <c r="E79">
        <f>Tableau1[Accel_X]*9.81</f>
        <v>0.20179170000000002</v>
      </c>
      <c r="F79">
        <f>Tableau1[Accel_Y]*9.81</f>
        <v>0.32451479999999999</v>
      </c>
      <c r="G79">
        <f>(Tableau1[Accel_Z] - 1)*9.81</f>
        <v>0.68257979999999974</v>
      </c>
      <c r="H79" s="2">
        <f t="shared" si="8"/>
        <v>1.6000000000000014E-2</v>
      </c>
      <c r="I79">
        <f t="shared" si="9"/>
        <v>-0.35178866009999998</v>
      </c>
      <c r="J79">
        <f t="shared" si="10"/>
        <v>0.44548377389999999</v>
      </c>
      <c r="K79">
        <f t="shared" si="11"/>
        <v>0.22348533780000007</v>
      </c>
      <c r="L79">
        <f t="shared" si="12"/>
        <v>-0.23823098997884995</v>
      </c>
      <c r="M79">
        <f t="shared" si="13"/>
        <v>0.20222647797374999</v>
      </c>
      <c r="N79">
        <f t="shared" si="14"/>
        <v>5.6672102873700073E-2</v>
      </c>
    </row>
    <row r="80" spans="1:14" x14ac:dyDescent="0.25">
      <c r="A80">
        <v>1.2330000000000001</v>
      </c>
      <c r="B80">
        <v>2.6919999999999999E-2</v>
      </c>
      <c r="C80">
        <v>3.601E-2</v>
      </c>
      <c r="D80">
        <v>1.04254</v>
      </c>
      <c r="E80">
        <f>Tableau1[Accel_X]*9.81</f>
        <v>0.26408520000000002</v>
      </c>
      <c r="F80">
        <f>Tableau1[Accel_Y]*9.81</f>
        <v>0.35325810000000002</v>
      </c>
      <c r="G80">
        <f>(Tableau1[Accel_Z] - 1)*9.81</f>
        <v>0.41731740000000023</v>
      </c>
      <c r="H80" s="2">
        <f t="shared" si="8"/>
        <v>1.6000000000000014E-2</v>
      </c>
      <c r="I80">
        <f t="shared" si="9"/>
        <v>-0.34756329689999999</v>
      </c>
      <c r="J80">
        <f t="shared" si="10"/>
        <v>0.45113590349999999</v>
      </c>
      <c r="K80">
        <f t="shared" si="11"/>
        <v>0.23016241620000008</v>
      </c>
      <c r="L80">
        <f t="shared" si="12"/>
        <v>-0.24382580563484996</v>
      </c>
      <c r="M80">
        <f t="shared" si="13"/>
        <v>0.20939943539295</v>
      </c>
      <c r="N80">
        <f t="shared" si="14"/>
        <v>6.0301284905700074E-2</v>
      </c>
    </row>
    <row r="81" spans="1:14" x14ac:dyDescent="0.25">
      <c r="A81">
        <v>1.2490000000000001</v>
      </c>
      <c r="B81">
        <v>2.972E-2</v>
      </c>
      <c r="C81">
        <v>3.1620000000000002E-2</v>
      </c>
      <c r="D81">
        <v>1.05298</v>
      </c>
      <c r="E81">
        <f>Tableau1[Accel_X]*9.81</f>
        <v>0.29155320000000001</v>
      </c>
      <c r="F81">
        <f>Tableau1[Accel_Y]*9.81</f>
        <v>0.31019220000000003</v>
      </c>
      <c r="G81">
        <f>(Tableau1[Accel_Z] - 1)*9.81</f>
        <v>0.51973380000000025</v>
      </c>
      <c r="H81" s="2">
        <f t="shared" si="8"/>
        <v>1.6000000000000014E-2</v>
      </c>
      <c r="I81">
        <f t="shared" si="9"/>
        <v>-0.3428984457</v>
      </c>
      <c r="J81">
        <f t="shared" si="10"/>
        <v>0.45609897869999999</v>
      </c>
      <c r="K81">
        <f t="shared" si="11"/>
        <v>0.23847815700000008</v>
      </c>
      <c r="L81">
        <f t="shared" si="12"/>
        <v>-0.24934949957564997</v>
      </c>
      <c r="M81">
        <f t="shared" si="13"/>
        <v>0.21665731445055</v>
      </c>
      <c r="N81">
        <f t="shared" si="14"/>
        <v>6.4050409491300073E-2</v>
      </c>
    </row>
    <row r="82" spans="1:14" x14ac:dyDescent="0.25">
      <c r="A82">
        <v>1.2649999999999999</v>
      </c>
      <c r="B82">
        <v>4.0590000000000001E-2</v>
      </c>
      <c r="C82">
        <v>2.478E-2</v>
      </c>
      <c r="D82">
        <v>1.02081</v>
      </c>
      <c r="E82">
        <f>Tableau1[Accel_X]*9.81</f>
        <v>0.39818790000000004</v>
      </c>
      <c r="F82">
        <f>Tableau1[Accel_Y]*9.81</f>
        <v>0.24309180000000002</v>
      </c>
      <c r="G82">
        <f>(Tableau1[Accel_Z] - 1)*9.81</f>
        <v>0.20414609999999997</v>
      </c>
      <c r="H82" s="2">
        <f t="shared" si="8"/>
        <v>1.5999999999999792E-2</v>
      </c>
      <c r="I82">
        <f t="shared" si="9"/>
        <v>-0.33652743930000006</v>
      </c>
      <c r="J82">
        <f t="shared" si="10"/>
        <v>0.45998844749999995</v>
      </c>
      <c r="K82">
        <f t="shared" si="11"/>
        <v>0.24174449460000003</v>
      </c>
      <c r="L82">
        <f t="shared" si="12"/>
        <v>-0.2547849066556499</v>
      </c>
      <c r="M82">
        <f t="shared" si="13"/>
        <v>0.22398601386014991</v>
      </c>
      <c r="N82">
        <f t="shared" si="14"/>
        <v>6.7892190704100019E-2</v>
      </c>
    </row>
    <row r="83" spans="1:14" x14ac:dyDescent="0.25">
      <c r="A83">
        <v>1.2809999999999999</v>
      </c>
      <c r="B83">
        <v>3.2649999999999998E-2</v>
      </c>
      <c r="C83">
        <v>1.129E-2</v>
      </c>
      <c r="D83">
        <v>1.04352</v>
      </c>
      <c r="E83">
        <f>Tableau1[Accel_X]*9.81</f>
        <v>0.32029649999999998</v>
      </c>
      <c r="F83">
        <f>Tableau1[Accel_Y]*9.81</f>
        <v>0.1107549</v>
      </c>
      <c r="G83">
        <f>(Tableau1[Accel_Z] - 1)*9.81</f>
        <v>0.42693120000000007</v>
      </c>
      <c r="H83" s="2">
        <f t="shared" si="8"/>
        <v>1.6000000000000014E-2</v>
      </c>
      <c r="I83">
        <f t="shared" si="9"/>
        <v>-0.33140269530000005</v>
      </c>
      <c r="J83">
        <f t="shared" si="10"/>
        <v>0.46176052589999994</v>
      </c>
      <c r="K83">
        <f t="shared" si="11"/>
        <v>0.24857539380000004</v>
      </c>
      <c r="L83">
        <f t="shared" si="12"/>
        <v>-0.26012834773244992</v>
      </c>
      <c r="M83">
        <f t="shared" si="13"/>
        <v>0.2313600056473499</v>
      </c>
      <c r="N83">
        <f t="shared" si="14"/>
        <v>7.1814749811300024E-2</v>
      </c>
    </row>
    <row r="84" spans="1:14" x14ac:dyDescent="0.25">
      <c r="A84">
        <v>1.2969999999999999</v>
      </c>
      <c r="B84">
        <v>4.0219999999999999E-2</v>
      </c>
      <c r="C84">
        <v>7.0200000000000002E-3</v>
      </c>
      <c r="D84">
        <v>1.09216</v>
      </c>
      <c r="E84">
        <f>Tableau1[Accel_X]*9.81</f>
        <v>0.39455820000000003</v>
      </c>
      <c r="F84">
        <f>Tableau1[Accel_Y]*9.81</f>
        <v>6.8866200000000002E-2</v>
      </c>
      <c r="G84">
        <f>(Tableau1[Accel_Z] - 1)*9.81</f>
        <v>0.90408960000000027</v>
      </c>
      <c r="H84" s="2">
        <f t="shared" si="8"/>
        <v>1.6000000000000014E-2</v>
      </c>
      <c r="I84">
        <f t="shared" si="9"/>
        <v>-0.32508976410000007</v>
      </c>
      <c r="J84">
        <f t="shared" si="10"/>
        <v>0.46286238509999994</v>
      </c>
      <c r="K84">
        <f t="shared" si="11"/>
        <v>0.26304082740000007</v>
      </c>
      <c r="L84">
        <f t="shared" si="12"/>
        <v>-0.26538028740764991</v>
      </c>
      <c r="M84">
        <f t="shared" si="13"/>
        <v>0.23875698893534991</v>
      </c>
      <c r="N84">
        <f t="shared" si="14"/>
        <v>7.5907679580900028E-2</v>
      </c>
    </row>
    <row r="85" spans="1:14" x14ac:dyDescent="0.25">
      <c r="A85">
        <v>1.3129999999999999</v>
      </c>
      <c r="B85">
        <v>2.069E-2</v>
      </c>
      <c r="C85">
        <v>1.9900000000000001E-2</v>
      </c>
      <c r="D85">
        <v>1.0314300000000001</v>
      </c>
      <c r="E85">
        <f>Tableau1[Accel_X]*9.81</f>
        <v>0.20296890000000001</v>
      </c>
      <c r="F85">
        <f>Tableau1[Accel_Y]*9.81</f>
        <v>0.19521900000000003</v>
      </c>
      <c r="G85">
        <f>(Tableau1[Accel_Z] - 1)*9.81</f>
        <v>0.30832830000000067</v>
      </c>
      <c r="H85" s="2">
        <f t="shared" si="8"/>
        <v>1.6000000000000014E-2</v>
      </c>
      <c r="I85">
        <f t="shared" si="9"/>
        <v>-0.32184226170000008</v>
      </c>
      <c r="J85">
        <f t="shared" si="10"/>
        <v>0.46598588909999994</v>
      </c>
      <c r="K85">
        <f t="shared" si="11"/>
        <v>0.26797408020000008</v>
      </c>
      <c r="L85">
        <f t="shared" si="12"/>
        <v>-0.27055574361404994</v>
      </c>
      <c r="M85">
        <f t="shared" si="13"/>
        <v>0.2461877751289499</v>
      </c>
      <c r="N85">
        <f t="shared" si="14"/>
        <v>8.0155798841700029E-2</v>
      </c>
    </row>
    <row r="86" spans="1:14" x14ac:dyDescent="0.25">
      <c r="A86">
        <v>1.329</v>
      </c>
      <c r="B86">
        <v>4.224E-2</v>
      </c>
      <c r="C86">
        <v>9.4000000000000004E-3</v>
      </c>
      <c r="D86">
        <v>1.0361899999999999</v>
      </c>
      <c r="E86">
        <f>Tableau1[Accel_X]*9.81</f>
        <v>0.41437440000000003</v>
      </c>
      <c r="F86">
        <f>Tableau1[Accel_Y]*9.81</f>
        <v>9.2214000000000004E-2</v>
      </c>
      <c r="G86">
        <f>(Tableau1[Accel_Z] - 1)*9.81</f>
        <v>0.35502389999999945</v>
      </c>
      <c r="H86" s="2">
        <f t="shared" si="8"/>
        <v>1.6000000000000014E-2</v>
      </c>
      <c r="I86">
        <f t="shared" si="9"/>
        <v>-0.31521227130000007</v>
      </c>
      <c r="J86">
        <f t="shared" si="10"/>
        <v>0.46746131309999994</v>
      </c>
      <c r="K86">
        <f t="shared" si="11"/>
        <v>0.27365446260000009</v>
      </c>
      <c r="L86">
        <f t="shared" si="12"/>
        <v>-0.27565217987804996</v>
      </c>
      <c r="M86">
        <f t="shared" si="13"/>
        <v>0.25365535274654993</v>
      </c>
      <c r="N86">
        <f t="shared" si="14"/>
        <v>8.4488827184100029E-2</v>
      </c>
    </row>
    <row r="87" spans="1:14" x14ac:dyDescent="0.25">
      <c r="A87">
        <v>1.345</v>
      </c>
      <c r="B87">
        <v>0.11577999999999999</v>
      </c>
      <c r="C87">
        <v>-2.2000000000000001E-3</v>
      </c>
      <c r="D87">
        <v>1.09283</v>
      </c>
      <c r="E87">
        <f>Tableau1[Accel_X]*9.81</f>
        <v>1.1358018000000001</v>
      </c>
      <c r="F87">
        <f>Tableau1[Accel_Y]*9.81</f>
        <v>-2.1582000000000004E-2</v>
      </c>
      <c r="G87">
        <f>(Tableau1[Accel_Z] - 1)*9.81</f>
        <v>0.9106622999999997</v>
      </c>
      <c r="H87" s="2">
        <f t="shared" si="8"/>
        <v>1.6000000000000014E-2</v>
      </c>
      <c r="I87">
        <f t="shared" si="9"/>
        <v>-0.29703944250000003</v>
      </c>
      <c r="J87">
        <f t="shared" si="10"/>
        <v>0.46711600109999996</v>
      </c>
      <c r="K87">
        <f t="shared" si="11"/>
        <v>0.28822505940000009</v>
      </c>
      <c r="L87">
        <f t="shared" si="12"/>
        <v>-0.28055019358844996</v>
      </c>
      <c r="M87">
        <f t="shared" si="13"/>
        <v>0.26113197126014992</v>
      </c>
      <c r="N87">
        <f t="shared" si="14"/>
        <v>8.898386336010003E-2</v>
      </c>
    </row>
    <row r="88" spans="1:14" x14ac:dyDescent="0.25">
      <c r="A88">
        <v>1.361</v>
      </c>
      <c r="B88">
        <v>8.3860000000000004E-2</v>
      </c>
      <c r="C88">
        <v>-3.2299999999999998E-3</v>
      </c>
      <c r="D88">
        <v>1.07935</v>
      </c>
      <c r="E88">
        <f>Tableau1[Accel_X]*9.81</f>
        <v>0.82266660000000003</v>
      </c>
      <c r="F88">
        <f>Tableau1[Accel_Y]*9.81</f>
        <v>-3.1686300000000001E-2</v>
      </c>
      <c r="G88">
        <f>(Tableau1[Accel_Z] - 1)*9.81</f>
        <v>0.77842350000000038</v>
      </c>
      <c r="H88" s="2">
        <f t="shared" si="8"/>
        <v>1.6000000000000014E-2</v>
      </c>
      <c r="I88">
        <f t="shared" si="9"/>
        <v>-0.28387677690000002</v>
      </c>
      <c r="J88">
        <f t="shared" si="10"/>
        <v>0.46660902029999995</v>
      </c>
      <c r="K88">
        <f t="shared" si="11"/>
        <v>0.3006798354000001</v>
      </c>
      <c r="L88">
        <f t="shared" si="12"/>
        <v>-0.28519752334364995</v>
      </c>
      <c r="M88">
        <f t="shared" si="13"/>
        <v>0.26860177143134994</v>
      </c>
      <c r="N88">
        <f t="shared" si="14"/>
        <v>9.3695102518500037E-2</v>
      </c>
    </row>
    <row r="89" spans="1:14" x14ac:dyDescent="0.25">
      <c r="A89">
        <v>1.377</v>
      </c>
      <c r="B89">
        <v>7.2020000000000001E-2</v>
      </c>
      <c r="C89">
        <v>-7.1999999999999998E-3</v>
      </c>
      <c r="D89">
        <v>1.0496799999999999</v>
      </c>
      <c r="E89">
        <f>Tableau1[Accel_X]*9.81</f>
        <v>0.70651620000000004</v>
      </c>
      <c r="F89">
        <f>Tableau1[Accel_Y]*9.81</f>
        <v>-7.0632E-2</v>
      </c>
      <c r="G89">
        <f>(Tableau1[Accel_Z] - 1)*9.81</f>
        <v>0.48736079999999948</v>
      </c>
      <c r="H89" s="2">
        <f t="shared" si="8"/>
        <v>1.6000000000000014E-2</v>
      </c>
      <c r="I89">
        <f t="shared" si="9"/>
        <v>-0.27257251770000002</v>
      </c>
      <c r="J89">
        <f t="shared" si="10"/>
        <v>0.46547890829999994</v>
      </c>
      <c r="K89">
        <f t="shared" si="11"/>
        <v>0.30847760820000009</v>
      </c>
      <c r="L89">
        <f t="shared" si="12"/>
        <v>-0.28964911770044993</v>
      </c>
      <c r="M89">
        <f t="shared" si="13"/>
        <v>0.27605847486014995</v>
      </c>
      <c r="N89">
        <f t="shared" si="14"/>
        <v>9.8568362067300047E-2</v>
      </c>
    </row>
    <row r="90" spans="1:14" x14ac:dyDescent="0.25">
      <c r="A90">
        <v>1.393</v>
      </c>
      <c r="B90">
        <v>6.4329999999999998E-2</v>
      </c>
      <c r="C90">
        <v>-7.5100000000000002E-3</v>
      </c>
      <c r="D90">
        <v>1.0121500000000001</v>
      </c>
      <c r="E90">
        <f>Tableau1[Accel_X]*9.81</f>
        <v>0.63107730000000006</v>
      </c>
      <c r="F90">
        <f>Tableau1[Accel_Y]*9.81</f>
        <v>-7.3673100000000005E-2</v>
      </c>
      <c r="G90">
        <f>(Tableau1[Accel_Z] - 1)*9.81</f>
        <v>0.11919150000000103</v>
      </c>
      <c r="H90" s="2">
        <f t="shared" si="8"/>
        <v>1.6000000000000014E-2</v>
      </c>
      <c r="I90">
        <f t="shared" si="9"/>
        <v>-0.2624752809</v>
      </c>
      <c r="J90">
        <f t="shared" si="10"/>
        <v>0.46430013869999992</v>
      </c>
      <c r="K90">
        <f t="shared" si="11"/>
        <v>0.3103846722000001</v>
      </c>
      <c r="L90">
        <f t="shared" si="12"/>
        <v>-0.29392950008924995</v>
      </c>
      <c r="M90">
        <f t="shared" si="13"/>
        <v>0.28349670723614995</v>
      </c>
      <c r="N90">
        <f t="shared" si="14"/>
        <v>0.10351926031050006</v>
      </c>
    </row>
    <row r="91" spans="1:14" x14ac:dyDescent="0.25">
      <c r="A91">
        <v>1.409</v>
      </c>
      <c r="B91">
        <v>5.3220000000000003E-2</v>
      </c>
      <c r="C91">
        <v>-1.422E-2</v>
      </c>
      <c r="D91">
        <v>0.97711000000000003</v>
      </c>
      <c r="E91">
        <f>Tableau1[Accel_X]*9.81</f>
        <v>0.52208820000000011</v>
      </c>
      <c r="F91">
        <f>Tableau1[Accel_Y]*9.81</f>
        <v>-0.13949820000000002</v>
      </c>
      <c r="G91">
        <f>(Tableau1[Accel_Z] - 1)*9.81</f>
        <v>-0.22455089999999966</v>
      </c>
      <c r="H91" s="2">
        <f t="shared" si="8"/>
        <v>1.6000000000000014E-2</v>
      </c>
      <c r="I91">
        <f t="shared" si="9"/>
        <v>-0.2541218697</v>
      </c>
      <c r="J91">
        <f t="shared" si="10"/>
        <v>0.4620681674999999</v>
      </c>
      <c r="K91">
        <f t="shared" si="11"/>
        <v>0.30679185780000012</v>
      </c>
      <c r="L91">
        <f t="shared" si="12"/>
        <v>-0.29806227729404994</v>
      </c>
      <c r="M91">
        <f t="shared" si="13"/>
        <v>0.29090765368574995</v>
      </c>
      <c r="N91">
        <f t="shared" si="14"/>
        <v>0.10845667255050007</v>
      </c>
    </row>
    <row r="92" spans="1:14" x14ac:dyDescent="0.25">
      <c r="A92">
        <v>1.425</v>
      </c>
      <c r="B92">
        <v>5.8650000000000001E-2</v>
      </c>
      <c r="C92">
        <v>-2.5510000000000001E-2</v>
      </c>
      <c r="D92">
        <v>0.99390000000000001</v>
      </c>
      <c r="E92">
        <f>Tableau1[Accel_X]*9.81</f>
        <v>0.57535650000000005</v>
      </c>
      <c r="F92">
        <f>Tableau1[Accel_Y]*9.81</f>
        <v>-0.25025310000000001</v>
      </c>
      <c r="G92">
        <f>(Tableau1[Accel_Z] - 1)*9.81</f>
        <v>-5.984099999999995E-2</v>
      </c>
      <c r="H92" s="2">
        <f t="shared" si="8"/>
        <v>1.6000000000000014E-2</v>
      </c>
      <c r="I92">
        <f t="shared" si="9"/>
        <v>-0.24491616569999999</v>
      </c>
      <c r="J92">
        <f t="shared" si="10"/>
        <v>0.4580641178999999</v>
      </c>
      <c r="K92">
        <f t="shared" si="11"/>
        <v>0.3058344018000001</v>
      </c>
      <c r="L92">
        <f t="shared" si="12"/>
        <v>-0.30205458157724996</v>
      </c>
      <c r="M92">
        <f t="shared" si="13"/>
        <v>0.29826871196894994</v>
      </c>
      <c r="N92">
        <f t="shared" si="14"/>
        <v>0.11335768262730007</v>
      </c>
    </row>
    <row r="93" spans="1:14" x14ac:dyDescent="0.25">
      <c r="A93">
        <v>1.4410000000000001</v>
      </c>
      <c r="B93">
        <v>4.5650000000000003E-2</v>
      </c>
      <c r="C93">
        <v>-3.1739999999999997E-2</v>
      </c>
      <c r="D93">
        <v>1.0344199999999999</v>
      </c>
      <c r="E93">
        <f>Tableau1[Accel_X]*9.81</f>
        <v>0.44782650000000007</v>
      </c>
      <c r="F93">
        <f>Tableau1[Accel_Y]*9.81</f>
        <v>-0.31136939999999996</v>
      </c>
      <c r="G93">
        <f>(Tableau1[Accel_Z] - 1)*9.81</f>
        <v>0.33766019999999897</v>
      </c>
      <c r="H93" s="2">
        <f t="shared" si="8"/>
        <v>1.6000000000000014E-2</v>
      </c>
      <c r="I93">
        <f t="shared" si="9"/>
        <v>-0.2377509417</v>
      </c>
      <c r="J93">
        <f t="shared" si="10"/>
        <v>0.45308220749999989</v>
      </c>
      <c r="K93">
        <f t="shared" si="11"/>
        <v>0.31123696500000009</v>
      </c>
      <c r="L93">
        <f t="shared" si="12"/>
        <v>-0.30591591843644994</v>
      </c>
      <c r="M93">
        <f t="shared" si="13"/>
        <v>0.30555788257214994</v>
      </c>
      <c r="N93">
        <f t="shared" si="14"/>
        <v>0.11829425356170008</v>
      </c>
    </row>
    <row r="94" spans="1:14" x14ac:dyDescent="0.25">
      <c r="A94">
        <v>1.4570000000000001</v>
      </c>
      <c r="B94">
        <v>2.0389999999999998E-2</v>
      </c>
      <c r="C94">
        <v>-2.7099999999999999E-2</v>
      </c>
      <c r="D94">
        <v>0.95813000000000004</v>
      </c>
      <c r="E94">
        <f>Tableau1[Accel_X]*9.81</f>
        <v>0.20002590000000001</v>
      </c>
      <c r="F94">
        <f>Tableau1[Accel_Y]*9.81</f>
        <v>-0.265851</v>
      </c>
      <c r="G94">
        <f>(Tableau1[Accel_Z] - 1)*9.81</f>
        <v>-0.41074469999999963</v>
      </c>
      <c r="H94" s="2">
        <f t="shared" si="8"/>
        <v>1.6000000000000014E-2</v>
      </c>
      <c r="I94">
        <f t="shared" si="9"/>
        <v>-0.23455052730000001</v>
      </c>
      <c r="J94">
        <f t="shared" si="10"/>
        <v>0.44882859149999987</v>
      </c>
      <c r="K94">
        <f t="shared" si="11"/>
        <v>0.30466504980000009</v>
      </c>
      <c r="L94">
        <f t="shared" si="12"/>
        <v>-0.30969433018844994</v>
      </c>
      <c r="M94">
        <f t="shared" si="13"/>
        <v>0.31277316896414997</v>
      </c>
      <c r="N94">
        <f t="shared" si="14"/>
        <v>0.12322146968010009</v>
      </c>
    </row>
    <row r="95" spans="1:14" x14ac:dyDescent="0.25">
      <c r="A95">
        <v>1.4730000000000001</v>
      </c>
      <c r="B95">
        <v>3.5950000000000003E-2</v>
      </c>
      <c r="C95">
        <v>-4.1079999999999998E-2</v>
      </c>
      <c r="D95">
        <v>1.0001199999999999</v>
      </c>
      <c r="E95">
        <f>Tableau1[Accel_X]*9.81</f>
        <v>0.35266950000000002</v>
      </c>
      <c r="F95">
        <f>Tableau1[Accel_Y]*9.81</f>
        <v>-0.40299479999999999</v>
      </c>
      <c r="G95">
        <f>(Tableau1[Accel_Z] - 1)*9.81</f>
        <v>1.1771999999989991E-3</v>
      </c>
      <c r="H95" s="2">
        <f t="shared" si="8"/>
        <v>1.6000000000000014E-2</v>
      </c>
      <c r="I95">
        <f t="shared" si="9"/>
        <v>-0.22890781530000001</v>
      </c>
      <c r="J95">
        <f t="shared" si="10"/>
        <v>0.44238067469999987</v>
      </c>
      <c r="K95">
        <f t="shared" si="11"/>
        <v>0.3046838850000001</v>
      </c>
      <c r="L95">
        <f t="shared" si="12"/>
        <v>-0.31340199692924997</v>
      </c>
      <c r="M95">
        <f t="shared" si="13"/>
        <v>0.31990284309375</v>
      </c>
      <c r="N95">
        <f t="shared" si="14"/>
        <v>0.12809626115850009</v>
      </c>
    </row>
    <row r="96" spans="1:14" x14ac:dyDescent="0.25">
      <c r="A96">
        <v>1.4890000000000001</v>
      </c>
      <c r="B96">
        <v>3.986E-2</v>
      </c>
      <c r="C96">
        <v>-4.5409999999999999E-2</v>
      </c>
      <c r="D96">
        <v>1.0265500000000001</v>
      </c>
      <c r="E96">
        <f>Tableau1[Accel_X]*9.81</f>
        <v>0.3910266</v>
      </c>
      <c r="F96">
        <f>Tableau1[Accel_Y]*9.81</f>
        <v>-0.44547210000000004</v>
      </c>
      <c r="G96">
        <f>(Tableau1[Accel_Z] - 1)*9.81</f>
        <v>0.26045550000000073</v>
      </c>
      <c r="H96" s="2">
        <f t="shared" si="8"/>
        <v>1.6000000000000014E-2</v>
      </c>
      <c r="I96">
        <f t="shared" si="9"/>
        <v>-0.22265138970000001</v>
      </c>
      <c r="J96">
        <f t="shared" si="10"/>
        <v>0.43525312109999986</v>
      </c>
      <c r="K96">
        <f t="shared" si="11"/>
        <v>0.30885117300000009</v>
      </c>
      <c r="L96">
        <f t="shared" si="12"/>
        <v>-0.31701447056924997</v>
      </c>
      <c r="M96">
        <f t="shared" si="13"/>
        <v>0.32692391346014998</v>
      </c>
      <c r="N96">
        <f t="shared" si="14"/>
        <v>0.13300454162250008</v>
      </c>
    </row>
    <row r="97" spans="1:14" x14ac:dyDescent="0.25">
      <c r="A97">
        <v>1.5049999999999999</v>
      </c>
      <c r="B97">
        <v>6.1280000000000001E-2</v>
      </c>
      <c r="C97">
        <v>-5.151E-2</v>
      </c>
      <c r="D97">
        <v>0.99431999999999998</v>
      </c>
      <c r="E97">
        <f>Tableau1[Accel_X]*9.81</f>
        <v>0.60115680000000005</v>
      </c>
      <c r="F97">
        <f>Tableau1[Accel_Y]*9.81</f>
        <v>-0.50531310000000007</v>
      </c>
      <c r="G97">
        <f>(Tableau1[Accel_Z] - 1)*9.81</f>
        <v>-5.5720800000000181E-2</v>
      </c>
      <c r="H97" s="2">
        <f t="shared" si="8"/>
        <v>1.5999999999999792E-2</v>
      </c>
      <c r="I97">
        <f t="shared" si="9"/>
        <v>-0.21303288090000014</v>
      </c>
      <c r="J97">
        <f t="shared" si="10"/>
        <v>0.42716811149999995</v>
      </c>
      <c r="K97">
        <f t="shared" si="11"/>
        <v>0.30795964020000011</v>
      </c>
      <c r="L97">
        <f t="shared" si="12"/>
        <v>-0.32049994473404991</v>
      </c>
      <c r="M97">
        <f t="shared" si="13"/>
        <v>0.3338232833209499</v>
      </c>
      <c r="N97">
        <f t="shared" si="14"/>
        <v>0.13793902812810002</v>
      </c>
    </row>
    <row r="98" spans="1:14" x14ac:dyDescent="0.25">
      <c r="A98">
        <v>1.5209999999999999</v>
      </c>
      <c r="B98">
        <v>3.8760000000000003E-2</v>
      </c>
      <c r="C98">
        <v>-4.7E-2</v>
      </c>
      <c r="D98">
        <v>0.97784000000000004</v>
      </c>
      <c r="E98">
        <f>Tableau1[Accel_X]*9.81</f>
        <v>0.38023560000000006</v>
      </c>
      <c r="F98">
        <f>Tableau1[Accel_Y]*9.81</f>
        <v>-0.46107000000000004</v>
      </c>
      <c r="G98">
        <f>(Tableau1[Accel_Z] - 1)*9.81</f>
        <v>-0.2173895999999996</v>
      </c>
      <c r="H98" s="2">
        <f t="shared" si="8"/>
        <v>1.6000000000000014E-2</v>
      </c>
      <c r="I98">
        <f t="shared" si="9"/>
        <v>-0.20694911130000013</v>
      </c>
      <c r="J98">
        <f t="shared" si="10"/>
        <v>0.41979099149999993</v>
      </c>
      <c r="K98">
        <f t="shared" si="11"/>
        <v>0.30448140660000012</v>
      </c>
      <c r="L98">
        <f t="shared" si="12"/>
        <v>-0.32385980067164993</v>
      </c>
      <c r="M98">
        <f t="shared" si="13"/>
        <v>0.34059895614494989</v>
      </c>
      <c r="N98">
        <f t="shared" si="14"/>
        <v>0.14283855650250002</v>
      </c>
    </row>
    <row r="99" spans="1:14" x14ac:dyDescent="0.25">
      <c r="A99">
        <v>1.5369999999999999</v>
      </c>
      <c r="B99">
        <v>2.2460000000000001E-2</v>
      </c>
      <c r="C99">
        <v>-5.237E-2</v>
      </c>
      <c r="D99">
        <v>1.0000599999999999</v>
      </c>
      <c r="E99">
        <f>Tableau1[Accel_X]*9.81</f>
        <v>0.22033260000000002</v>
      </c>
      <c r="F99">
        <f>Tableau1[Accel_Y]*9.81</f>
        <v>-0.51374969999999998</v>
      </c>
      <c r="G99">
        <f>(Tableau1[Accel_Z] - 1)*9.81</f>
        <v>5.8859999999949953E-4</v>
      </c>
      <c r="H99" s="2">
        <f t="shared" si="8"/>
        <v>1.6000000000000014E-2</v>
      </c>
      <c r="I99">
        <f t="shared" si="9"/>
        <v>-0.20342378970000013</v>
      </c>
      <c r="J99">
        <f t="shared" si="10"/>
        <v>0.41157099629999994</v>
      </c>
      <c r="K99">
        <f t="shared" si="11"/>
        <v>0.30449082420000012</v>
      </c>
      <c r="L99">
        <f t="shared" si="12"/>
        <v>-0.32714278387964996</v>
      </c>
      <c r="M99">
        <f t="shared" si="13"/>
        <v>0.34724985204734987</v>
      </c>
      <c r="N99">
        <f t="shared" si="14"/>
        <v>0.14771033434890002</v>
      </c>
    </row>
    <row r="100" spans="1:14" x14ac:dyDescent="0.25">
      <c r="A100">
        <v>1.5529999999999999</v>
      </c>
      <c r="B100">
        <v>2.325E-2</v>
      </c>
      <c r="C100">
        <v>-5.237E-2</v>
      </c>
      <c r="D100">
        <v>0.98241999999999996</v>
      </c>
      <c r="E100">
        <f>Tableau1[Accel_X]*9.81</f>
        <v>0.22808250000000002</v>
      </c>
      <c r="F100">
        <f>Tableau1[Accel_Y]*9.81</f>
        <v>-0.51374969999999998</v>
      </c>
      <c r="G100">
        <f>(Tableau1[Accel_Z] - 1)*9.81</f>
        <v>-0.17245980000000041</v>
      </c>
      <c r="H100" s="2">
        <f t="shared" si="8"/>
        <v>1.6000000000000014E-2</v>
      </c>
      <c r="I100">
        <f t="shared" si="9"/>
        <v>-0.19977446970000012</v>
      </c>
      <c r="J100">
        <f t="shared" si="10"/>
        <v>0.40335100109999994</v>
      </c>
      <c r="K100">
        <f t="shared" si="11"/>
        <v>0.30173146740000012</v>
      </c>
      <c r="L100">
        <f t="shared" si="12"/>
        <v>-0.33036836995484997</v>
      </c>
      <c r="M100">
        <f t="shared" si="13"/>
        <v>0.35376922802654986</v>
      </c>
      <c r="N100">
        <f t="shared" si="14"/>
        <v>0.15256011268170003</v>
      </c>
    </row>
    <row r="101" spans="1:14" x14ac:dyDescent="0.25">
      <c r="A101">
        <v>1.569</v>
      </c>
      <c r="B101">
        <v>6.3499999999999997E-3</v>
      </c>
      <c r="C101">
        <v>-5.1090000000000003E-2</v>
      </c>
      <c r="D101">
        <v>0.91022000000000003</v>
      </c>
      <c r="E101">
        <f>Tableau1[Accel_X]*9.81</f>
        <v>6.2293500000000002E-2</v>
      </c>
      <c r="F101">
        <f>Tableau1[Accel_Y]*9.81</f>
        <v>-0.50119290000000005</v>
      </c>
      <c r="G101">
        <f>(Tableau1[Accel_Z] - 1)*9.81</f>
        <v>-0.8807417999999998</v>
      </c>
      <c r="H101" s="2">
        <f t="shared" si="8"/>
        <v>1.6000000000000014E-2</v>
      </c>
      <c r="I101">
        <f t="shared" si="9"/>
        <v>-0.19877777370000013</v>
      </c>
      <c r="J101">
        <f t="shared" si="10"/>
        <v>0.39533191469999995</v>
      </c>
      <c r="K101">
        <f t="shared" si="11"/>
        <v>0.2876395986000001</v>
      </c>
      <c r="L101">
        <f t="shared" si="12"/>
        <v>-0.33355678790204996</v>
      </c>
      <c r="M101">
        <f t="shared" si="13"/>
        <v>0.36015869135294987</v>
      </c>
      <c r="N101">
        <f t="shared" si="14"/>
        <v>0.15727508120970005</v>
      </c>
    </row>
    <row r="102" spans="1:14" x14ac:dyDescent="0.25">
      <c r="A102">
        <v>1.585</v>
      </c>
      <c r="B102">
        <v>-1.1050000000000001E-2</v>
      </c>
      <c r="C102">
        <v>-6.0850000000000001E-2</v>
      </c>
      <c r="D102">
        <v>1.00525</v>
      </c>
      <c r="E102">
        <f>Tableau1[Accel_X]*9.81</f>
        <v>-0.10840050000000001</v>
      </c>
      <c r="F102">
        <f>Tableau1[Accel_Y]*9.81</f>
        <v>-0.59693850000000004</v>
      </c>
      <c r="G102">
        <f>(Tableau1[Accel_Z] - 1)*9.81</f>
        <v>5.1502499999999778E-2</v>
      </c>
      <c r="H102" s="2">
        <f t="shared" si="8"/>
        <v>1.6000000000000014E-2</v>
      </c>
      <c r="I102">
        <f t="shared" si="9"/>
        <v>-0.20051218170000012</v>
      </c>
      <c r="J102">
        <f t="shared" si="10"/>
        <v>0.38578089869999993</v>
      </c>
      <c r="K102">
        <f t="shared" si="11"/>
        <v>0.28846363860000007</v>
      </c>
      <c r="L102">
        <f t="shared" si="12"/>
        <v>-0.33675110754524995</v>
      </c>
      <c r="M102">
        <f t="shared" si="13"/>
        <v>0.36640759386014987</v>
      </c>
      <c r="N102">
        <f t="shared" si="14"/>
        <v>0.16188390710730005</v>
      </c>
    </row>
    <row r="103" spans="1:14" x14ac:dyDescent="0.25">
      <c r="A103">
        <v>1.601</v>
      </c>
      <c r="B103">
        <v>6.1000000000000004E-3</v>
      </c>
      <c r="C103">
        <v>-6.2010000000000003E-2</v>
      </c>
      <c r="D103">
        <v>0.97863999999999995</v>
      </c>
      <c r="E103">
        <f>Tableau1[Accel_X]*9.81</f>
        <v>5.9841000000000005E-2</v>
      </c>
      <c r="F103">
        <f>Tableau1[Accel_Y]*9.81</f>
        <v>-0.60831810000000008</v>
      </c>
      <c r="G103">
        <f>(Tableau1[Accel_Z] - 1)*9.81</f>
        <v>-0.20954160000000047</v>
      </c>
      <c r="H103" s="2">
        <f t="shared" si="8"/>
        <v>1.6000000000000014E-2</v>
      </c>
      <c r="I103">
        <f t="shared" si="9"/>
        <v>-0.19955472570000013</v>
      </c>
      <c r="J103">
        <f t="shared" si="10"/>
        <v>0.37604780909999991</v>
      </c>
      <c r="K103">
        <f t="shared" si="11"/>
        <v>0.28511097300000005</v>
      </c>
      <c r="L103">
        <f t="shared" si="12"/>
        <v>-0.33995164280444995</v>
      </c>
      <c r="M103">
        <f t="shared" si="13"/>
        <v>0.37250222352254986</v>
      </c>
      <c r="N103">
        <f t="shared" si="14"/>
        <v>0.16647250400010005</v>
      </c>
    </row>
    <row r="104" spans="1:14" x14ac:dyDescent="0.25">
      <c r="A104">
        <v>1.617</v>
      </c>
      <c r="B104">
        <v>-1.959E-2</v>
      </c>
      <c r="C104">
        <v>-5.237E-2</v>
      </c>
      <c r="D104">
        <v>0.96106000000000003</v>
      </c>
      <c r="E104">
        <f>Tableau1[Accel_X]*9.81</f>
        <v>-0.19217790000000001</v>
      </c>
      <c r="F104">
        <f>Tableau1[Accel_Y]*9.81</f>
        <v>-0.51374969999999998</v>
      </c>
      <c r="G104">
        <f>(Tableau1[Accel_Z] - 1)*9.81</f>
        <v>-0.38200139999999977</v>
      </c>
      <c r="H104" s="2">
        <f t="shared" si="8"/>
        <v>1.6000000000000014E-2</v>
      </c>
      <c r="I104">
        <f t="shared" si="9"/>
        <v>-0.20262957210000013</v>
      </c>
      <c r="J104">
        <f t="shared" si="10"/>
        <v>0.36782781389999991</v>
      </c>
      <c r="K104">
        <f t="shared" si="11"/>
        <v>0.27899895060000002</v>
      </c>
      <c r="L104">
        <f t="shared" si="12"/>
        <v>-0.34316911718684995</v>
      </c>
      <c r="M104">
        <f t="shared" si="13"/>
        <v>0.37845322850654989</v>
      </c>
      <c r="N104">
        <f t="shared" si="14"/>
        <v>0.17098538338890007</v>
      </c>
    </row>
    <row r="105" spans="1:14" x14ac:dyDescent="0.25">
      <c r="A105">
        <v>1.633</v>
      </c>
      <c r="B105">
        <v>-1.6910000000000001E-2</v>
      </c>
      <c r="C105">
        <v>-5.6759999999999998E-2</v>
      </c>
      <c r="D105">
        <v>0.96350000000000002</v>
      </c>
      <c r="E105">
        <f>Tableau1[Accel_X]*9.81</f>
        <v>-0.16588710000000001</v>
      </c>
      <c r="F105">
        <f>Tableau1[Accel_Y]*9.81</f>
        <v>-0.55681559999999997</v>
      </c>
      <c r="G105">
        <f>(Tableau1[Accel_Z] - 1)*9.81</f>
        <v>-0.3580649999999998</v>
      </c>
      <c r="H105" s="2">
        <f t="shared" si="8"/>
        <v>1.6000000000000014E-2</v>
      </c>
      <c r="I105">
        <f t="shared" si="9"/>
        <v>-0.20528376570000012</v>
      </c>
      <c r="J105">
        <f t="shared" si="10"/>
        <v>0.35891876429999992</v>
      </c>
      <c r="K105">
        <f t="shared" si="11"/>
        <v>0.2732699106</v>
      </c>
      <c r="L105">
        <f t="shared" si="12"/>
        <v>-0.34643242388924994</v>
      </c>
      <c r="M105">
        <f t="shared" si="13"/>
        <v>0.3842672011321499</v>
      </c>
      <c r="N105">
        <f t="shared" si="14"/>
        <v>0.17540353427850008</v>
      </c>
    </row>
    <row r="106" spans="1:14" x14ac:dyDescent="0.25">
      <c r="A106">
        <v>1.649</v>
      </c>
      <c r="B106">
        <v>1.6240000000000001E-2</v>
      </c>
      <c r="C106">
        <v>-7.1720000000000006E-2</v>
      </c>
      <c r="D106">
        <v>1.01416</v>
      </c>
      <c r="E106">
        <f>Tableau1[Accel_X]*9.81</f>
        <v>0.15931440000000002</v>
      </c>
      <c r="F106">
        <f>Tableau1[Accel_Y]*9.81</f>
        <v>-0.70357320000000012</v>
      </c>
      <c r="G106">
        <f>(Tableau1[Accel_Z] - 1)*9.81</f>
        <v>0.13890959999999952</v>
      </c>
      <c r="H106" s="2">
        <f t="shared" si="8"/>
        <v>1.6000000000000014E-2</v>
      </c>
      <c r="I106">
        <f t="shared" si="9"/>
        <v>-0.20273473530000011</v>
      </c>
      <c r="J106">
        <f t="shared" si="10"/>
        <v>0.34766159309999989</v>
      </c>
      <c r="K106">
        <f t="shared" si="11"/>
        <v>0.27549246420000001</v>
      </c>
      <c r="L106">
        <f t="shared" si="12"/>
        <v>-0.34969657189724995</v>
      </c>
      <c r="M106">
        <f t="shared" si="13"/>
        <v>0.38991984399134993</v>
      </c>
      <c r="N106">
        <f t="shared" si="14"/>
        <v>0.17979363327690009</v>
      </c>
    </row>
    <row r="107" spans="1:14" x14ac:dyDescent="0.25">
      <c r="A107">
        <v>1.665</v>
      </c>
      <c r="B107">
        <v>5.13E-3</v>
      </c>
      <c r="C107">
        <v>-5.8110000000000002E-2</v>
      </c>
      <c r="D107">
        <v>1.02759</v>
      </c>
      <c r="E107">
        <f>Tableau1[Accel_X]*9.81</f>
        <v>5.0325300000000003E-2</v>
      </c>
      <c r="F107">
        <f>Tableau1[Accel_Y]*9.81</f>
        <v>-0.57005910000000004</v>
      </c>
      <c r="G107">
        <f>(Tableau1[Accel_Z] - 1)*9.81</f>
        <v>0.27065790000000006</v>
      </c>
      <c r="H107" s="2">
        <f t="shared" si="8"/>
        <v>1.6000000000000014E-2</v>
      </c>
      <c r="I107">
        <f t="shared" si="9"/>
        <v>-0.20192953050000009</v>
      </c>
      <c r="J107">
        <f t="shared" si="10"/>
        <v>0.3385406474999999</v>
      </c>
      <c r="K107">
        <f t="shared" si="11"/>
        <v>0.27982299059999999</v>
      </c>
      <c r="L107">
        <f t="shared" si="12"/>
        <v>-0.35293388602364995</v>
      </c>
      <c r="M107">
        <f t="shared" si="13"/>
        <v>0.39540946191614995</v>
      </c>
      <c r="N107">
        <f t="shared" si="14"/>
        <v>0.1842361569153001</v>
      </c>
    </row>
    <row r="108" spans="1:14" x14ac:dyDescent="0.25">
      <c r="A108">
        <v>1.681</v>
      </c>
      <c r="B108">
        <v>1.2800000000000001E-3</v>
      </c>
      <c r="C108">
        <v>-4.7669999999999997E-2</v>
      </c>
      <c r="D108">
        <v>0.94464000000000004</v>
      </c>
      <c r="E108">
        <f>Tableau1[Accel_X]*9.81</f>
        <v>1.2556800000000002E-2</v>
      </c>
      <c r="F108">
        <f>Tableau1[Accel_Y]*9.81</f>
        <v>-0.46764270000000002</v>
      </c>
      <c r="G108">
        <f>(Tableau1[Accel_Z] - 1)*9.81</f>
        <v>-0.54308159999999972</v>
      </c>
      <c r="H108" s="2">
        <f t="shared" si="8"/>
        <v>1.6000000000000014E-2</v>
      </c>
      <c r="I108">
        <f t="shared" si="9"/>
        <v>-0.20172862170000008</v>
      </c>
      <c r="J108">
        <f t="shared" si="10"/>
        <v>0.33105836429999991</v>
      </c>
      <c r="K108">
        <f t="shared" si="11"/>
        <v>0.27113368500000001</v>
      </c>
      <c r="L108">
        <f t="shared" si="12"/>
        <v>-0.35616315124124998</v>
      </c>
      <c r="M108">
        <f t="shared" si="13"/>
        <v>0.40076625401054994</v>
      </c>
      <c r="N108">
        <f t="shared" si="14"/>
        <v>0.18864381032010011</v>
      </c>
    </row>
    <row r="109" spans="1:14" x14ac:dyDescent="0.25">
      <c r="A109">
        <v>1.6970000000000001</v>
      </c>
      <c r="B109">
        <v>7.9299999999999995E-3</v>
      </c>
      <c r="C109">
        <v>-5.3339999999999999E-2</v>
      </c>
      <c r="D109">
        <v>1.06226</v>
      </c>
      <c r="E109">
        <f>Tableau1[Accel_X]*9.81</f>
        <v>7.7793299999999996E-2</v>
      </c>
      <c r="F109">
        <f>Tableau1[Accel_Y]*9.81</f>
        <v>-0.52326539999999999</v>
      </c>
      <c r="G109">
        <f>(Tableau1[Accel_Z] - 1)*9.81</f>
        <v>0.61077059999999983</v>
      </c>
      <c r="H109" s="2">
        <f t="shared" si="8"/>
        <v>1.6000000000000014E-2</v>
      </c>
      <c r="I109">
        <f t="shared" si="9"/>
        <v>-0.20048392890000008</v>
      </c>
      <c r="J109">
        <f t="shared" si="10"/>
        <v>0.3226861178999999</v>
      </c>
      <c r="K109">
        <f t="shared" si="11"/>
        <v>0.28090601460000003</v>
      </c>
      <c r="L109">
        <f t="shared" si="12"/>
        <v>-0.35938085164604999</v>
      </c>
      <c r="M109">
        <f t="shared" si="13"/>
        <v>0.40599620986814994</v>
      </c>
      <c r="N109">
        <f t="shared" si="14"/>
        <v>0.19306012791690011</v>
      </c>
    </row>
    <row r="110" spans="1:14" x14ac:dyDescent="0.25">
      <c r="A110">
        <v>1.7130000000000001</v>
      </c>
      <c r="B110">
        <v>-5.2859999999999997E-2</v>
      </c>
      <c r="C110">
        <v>-2.1729999999999999E-2</v>
      </c>
      <c r="D110">
        <v>0.94745000000000001</v>
      </c>
      <c r="E110">
        <f>Tableau1[Accel_X]*9.81</f>
        <v>-0.51855660000000003</v>
      </c>
      <c r="F110">
        <f>Tableau1[Accel_Y]*9.81</f>
        <v>-0.21317130000000001</v>
      </c>
      <c r="G110">
        <f>(Tableau1[Accel_Z] - 1)*9.81</f>
        <v>-0.5155154999999999</v>
      </c>
      <c r="H110" s="2">
        <f t="shared" si="8"/>
        <v>1.6000000000000014E-2</v>
      </c>
      <c r="I110">
        <f t="shared" si="9"/>
        <v>-0.2087808345000001</v>
      </c>
      <c r="J110">
        <f t="shared" si="10"/>
        <v>0.31927537709999992</v>
      </c>
      <c r="K110">
        <f t="shared" si="11"/>
        <v>0.27265776660000002</v>
      </c>
      <c r="L110">
        <f t="shared" si="12"/>
        <v>-0.36265496975325001</v>
      </c>
      <c r="M110">
        <f t="shared" si="13"/>
        <v>0.41113190182814996</v>
      </c>
      <c r="N110">
        <f t="shared" si="14"/>
        <v>0.19748863816650011</v>
      </c>
    </row>
    <row r="111" spans="1:14" x14ac:dyDescent="0.25">
      <c r="A111">
        <v>1.7290000000000001</v>
      </c>
      <c r="B111">
        <v>-1.2699999999999999E-2</v>
      </c>
      <c r="C111">
        <v>-3.9550000000000002E-2</v>
      </c>
      <c r="D111">
        <v>0.94011999999999996</v>
      </c>
      <c r="E111">
        <f>Tableau1[Accel_X]*9.81</f>
        <v>-0.124587</v>
      </c>
      <c r="F111">
        <f>Tableau1[Accel_Y]*9.81</f>
        <v>-0.38798550000000004</v>
      </c>
      <c r="G111">
        <f>(Tableau1[Accel_Z] - 1)*9.81</f>
        <v>-0.58742280000000047</v>
      </c>
      <c r="H111" s="2">
        <f t="shared" si="8"/>
        <v>1.6000000000000014E-2</v>
      </c>
      <c r="I111">
        <f t="shared" si="9"/>
        <v>-0.21077422650000011</v>
      </c>
      <c r="J111">
        <f t="shared" si="10"/>
        <v>0.31306760909999992</v>
      </c>
      <c r="K111">
        <f t="shared" si="11"/>
        <v>0.2632590018</v>
      </c>
      <c r="L111">
        <f t="shared" si="12"/>
        <v>-0.36601141024125</v>
      </c>
      <c r="M111">
        <f t="shared" si="13"/>
        <v>0.41619064571774994</v>
      </c>
      <c r="N111">
        <f t="shared" si="14"/>
        <v>0.20177597231370012</v>
      </c>
    </row>
    <row r="112" spans="1:14" x14ac:dyDescent="0.25">
      <c r="A112">
        <v>1.7450000000000001</v>
      </c>
      <c r="B112">
        <v>2.1729999999999999E-2</v>
      </c>
      <c r="C112">
        <v>-4.9500000000000002E-2</v>
      </c>
      <c r="D112">
        <v>1.10327</v>
      </c>
      <c r="E112">
        <f>Tableau1[Accel_X]*9.81</f>
        <v>0.21317130000000001</v>
      </c>
      <c r="F112">
        <f>Tableau1[Accel_Y]*9.81</f>
        <v>-0.48559500000000005</v>
      </c>
      <c r="G112">
        <f>(Tableau1[Accel_Z] - 1)*9.81</f>
        <v>1.0130786999999999</v>
      </c>
      <c r="H112" s="2">
        <f t="shared" si="8"/>
        <v>1.6000000000000014E-2</v>
      </c>
      <c r="I112">
        <f t="shared" si="9"/>
        <v>-0.2073634857000001</v>
      </c>
      <c r="J112">
        <f t="shared" si="10"/>
        <v>0.30529808909999989</v>
      </c>
      <c r="K112">
        <f t="shared" si="11"/>
        <v>0.279468261</v>
      </c>
      <c r="L112">
        <f t="shared" si="12"/>
        <v>-0.36935651193885</v>
      </c>
      <c r="M112">
        <f t="shared" si="13"/>
        <v>0.42113757130334994</v>
      </c>
      <c r="N112">
        <f t="shared" si="14"/>
        <v>0.20611779041610012</v>
      </c>
    </row>
    <row r="113" spans="1:14" x14ac:dyDescent="0.25">
      <c r="A113">
        <v>1.7609999999999999</v>
      </c>
      <c r="B113">
        <v>-2.2460000000000001E-2</v>
      </c>
      <c r="C113">
        <v>-3.0880000000000001E-2</v>
      </c>
      <c r="D113">
        <v>1.0037199999999999</v>
      </c>
      <c r="E113">
        <f>Tableau1[Accel_X]*9.81</f>
        <v>-0.22033260000000002</v>
      </c>
      <c r="F113">
        <f>Tableau1[Accel_Y]*9.81</f>
        <v>-0.3029328</v>
      </c>
      <c r="G113">
        <f>(Tableau1[Accel_Z] - 1)*9.81</f>
        <v>3.6493199999999469E-2</v>
      </c>
      <c r="H113" s="2">
        <f t="shared" si="8"/>
        <v>1.5999999999999792E-2</v>
      </c>
      <c r="I113">
        <f t="shared" si="9"/>
        <v>-0.21088880730000006</v>
      </c>
      <c r="J113">
        <f t="shared" si="10"/>
        <v>0.30045116429999996</v>
      </c>
      <c r="K113">
        <f t="shared" si="11"/>
        <v>0.28005215219999996</v>
      </c>
      <c r="L113">
        <f t="shared" si="12"/>
        <v>-0.37270253028284994</v>
      </c>
      <c r="M113">
        <f t="shared" si="13"/>
        <v>0.42598356533054987</v>
      </c>
      <c r="N113">
        <f t="shared" si="14"/>
        <v>0.21059395372170006</v>
      </c>
    </row>
    <row r="114" spans="1:14" x14ac:dyDescent="0.25">
      <c r="A114">
        <v>1.7769999999999999</v>
      </c>
      <c r="B114">
        <v>-5.7369999999999997E-2</v>
      </c>
      <c r="C114">
        <v>-3.9120000000000002E-2</v>
      </c>
      <c r="D114">
        <v>0.92505000000000004</v>
      </c>
      <c r="E114">
        <f>Tableau1[Accel_X]*9.81</f>
        <v>-0.56279970000000001</v>
      </c>
      <c r="F114">
        <f>Tableau1[Accel_Y]*9.81</f>
        <v>-0.38376720000000003</v>
      </c>
      <c r="G114">
        <f>(Tableau1[Accel_Z] - 1)*9.81</f>
        <v>-0.73525949999999962</v>
      </c>
      <c r="H114" s="2">
        <f t="shared" si="8"/>
        <v>1.6000000000000014E-2</v>
      </c>
      <c r="I114">
        <f t="shared" si="9"/>
        <v>-0.21989360250000006</v>
      </c>
      <c r="J114">
        <f t="shared" si="10"/>
        <v>0.29431088909999997</v>
      </c>
      <c r="K114">
        <f t="shared" si="11"/>
        <v>0.26828800019999993</v>
      </c>
      <c r="L114">
        <f t="shared" si="12"/>
        <v>-0.37614878956124997</v>
      </c>
      <c r="M114">
        <f t="shared" si="13"/>
        <v>0.43074166175774986</v>
      </c>
      <c r="N114">
        <f t="shared" si="14"/>
        <v>0.21498067494090006</v>
      </c>
    </row>
    <row r="115" spans="1:14" x14ac:dyDescent="0.25">
      <c r="A115">
        <v>1.7929999999999999</v>
      </c>
      <c r="B115">
        <v>2.2000000000000001E-3</v>
      </c>
      <c r="C115">
        <v>-5.8529999999999999E-2</v>
      </c>
      <c r="D115">
        <v>0.99431999999999998</v>
      </c>
      <c r="E115">
        <f>Tableau1[Accel_X]*9.81</f>
        <v>2.1582000000000004E-2</v>
      </c>
      <c r="F115">
        <f>Tableau1[Accel_Y]*9.81</f>
        <v>-0.57417930000000006</v>
      </c>
      <c r="G115">
        <f>(Tableau1[Accel_Z] - 1)*9.81</f>
        <v>-5.5720800000000181E-2</v>
      </c>
      <c r="H115" s="2">
        <f t="shared" si="8"/>
        <v>1.6000000000000014E-2</v>
      </c>
      <c r="I115">
        <f t="shared" si="9"/>
        <v>-0.21954829050000008</v>
      </c>
      <c r="J115">
        <f t="shared" si="10"/>
        <v>0.28512402029999995</v>
      </c>
      <c r="K115">
        <f t="shared" si="11"/>
        <v>0.26739646739999995</v>
      </c>
      <c r="L115">
        <f t="shared" si="12"/>
        <v>-0.37966432470524997</v>
      </c>
      <c r="M115">
        <f t="shared" si="13"/>
        <v>0.43537714103294989</v>
      </c>
      <c r="N115">
        <f t="shared" si="14"/>
        <v>0.21926615068170008</v>
      </c>
    </row>
    <row r="116" spans="1:14" x14ac:dyDescent="0.25">
      <c r="A116">
        <v>1.8089999999999999</v>
      </c>
      <c r="B116">
        <v>-3.601E-2</v>
      </c>
      <c r="C116">
        <v>-6.5979999999999997E-2</v>
      </c>
      <c r="D116">
        <v>1.04657</v>
      </c>
      <c r="E116">
        <f>Tableau1[Accel_X]*9.81</f>
        <v>-0.35325810000000002</v>
      </c>
      <c r="F116">
        <f>Tableau1[Accel_Y]*9.81</f>
        <v>-0.64726380000000006</v>
      </c>
      <c r="G116">
        <f>(Tableau1[Accel_Z] - 1)*9.81</f>
        <v>0.45685170000000003</v>
      </c>
      <c r="H116" s="2">
        <f t="shared" si="8"/>
        <v>1.6000000000000014E-2</v>
      </c>
      <c r="I116">
        <f t="shared" si="9"/>
        <v>-0.22520042010000008</v>
      </c>
      <c r="J116">
        <f t="shared" si="10"/>
        <v>0.27476779949999997</v>
      </c>
      <c r="K116">
        <f t="shared" si="11"/>
        <v>0.27470609459999995</v>
      </c>
      <c r="L116">
        <f t="shared" si="12"/>
        <v>-0.38322231439004995</v>
      </c>
      <c r="M116">
        <f t="shared" si="13"/>
        <v>0.43985627559134988</v>
      </c>
      <c r="N116">
        <f t="shared" si="14"/>
        <v>0.22360297117770009</v>
      </c>
    </row>
    <row r="117" spans="1:14" x14ac:dyDescent="0.25">
      <c r="A117">
        <v>1.825</v>
      </c>
      <c r="B117">
        <v>-6.0240000000000002E-2</v>
      </c>
      <c r="C117">
        <v>-6.0179999999999997E-2</v>
      </c>
      <c r="D117">
        <v>0.97894000000000003</v>
      </c>
      <c r="E117">
        <f>Tableau1[Accel_X]*9.81</f>
        <v>-0.5909544000000001</v>
      </c>
      <c r="F117">
        <f>Tableau1[Accel_Y]*9.81</f>
        <v>-0.59036580000000005</v>
      </c>
      <c r="G117">
        <f>(Tableau1[Accel_Z] - 1)*9.81</f>
        <v>-0.20659859999999969</v>
      </c>
      <c r="H117" s="2">
        <f t="shared" si="8"/>
        <v>1.6000000000000014E-2</v>
      </c>
      <c r="I117">
        <f t="shared" si="9"/>
        <v>-0.2346556905000001</v>
      </c>
      <c r="J117">
        <f t="shared" si="10"/>
        <v>0.26532194669999998</v>
      </c>
      <c r="K117">
        <f t="shared" si="11"/>
        <v>0.27140051699999995</v>
      </c>
      <c r="L117">
        <f t="shared" si="12"/>
        <v>-0.38690116327484997</v>
      </c>
      <c r="M117">
        <f t="shared" si="13"/>
        <v>0.44417699356094986</v>
      </c>
      <c r="N117">
        <f t="shared" si="14"/>
        <v>0.2279718240705001</v>
      </c>
    </row>
    <row r="118" spans="1:14" x14ac:dyDescent="0.25">
      <c r="A118">
        <v>1.841</v>
      </c>
      <c r="B118">
        <v>-7.782E-2</v>
      </c>
      <c r="C118">
        <v>-5.1819999999999998E-2</v>
      </c>
      <c r="D118">
        <v>0.94799999999999995</v>
      </c>
      <c r="E118">
        <f>Tableau1[Accel_X]*9.81</f>
        <v>-0.76341420000000004</v>
      </c>
      <c r="F118">
        <f>Tableau1[Accel_Y]*9.81</f>
        <v>-0.50835419999999998</v>
      </c>
      <c r="G118">
        <f>(Tableau1[Accel_Z] - 1)*9.81</f>
        <v>-0.51012000000000046</v>
      </c>
      <c r="H118" s="2">
        <f t="shared" si="8"/>
        <v>1.6000000000000014E-2</v>
      </c>
      <c r="I118">
        <f t="shared" si="9"/>
        <v>-0.24687031770000012</v>
      </c>
      <c r="J118">
        <f t="shared" si="10"/>
        <v>0.25718827949999995</v>
      </c>
      <c r="K118">
        <f t="shared" si="11"/>
        <v>0.26323859699999996</v>
      </c>
      <c r="L118">
        <f t="shared" si="12"/>
        <v>-0.39075337134044996</v>
      </c>
      <c r="M118">
        <f t="shared" si="13"/>
        <v>0.44835707537054986</v>
      </c>
      <c r="N118">
        <f t="shared" si="14"/>
        <v>0.2322489369825001</v>
      </c>
    </row>
    <row r="119" spans="1:14" x14ac:dyDescent="0.25">
      <c r="A119">
        <v>1.857</v>
      </c>
      <c r="B119">
        <v>-1.0619999999999999E-2</v>
      </c>
      <c r="C119">
        <v>-6.3839999999999994E-2</v>
      </c>
      <c r="D119">
        <v>0.94379000000000002</v>
      </c>
      <c r="E119">
        <f>Tableau1[Accel_X]*9.81</f>
        <v>-0.1041822</v>
      </c>
      <c r="F119">
        <f>Tableau1[Accel_Y]*9.81</f>
        <v>-0.6262704</v>
      </c>
      <c r="G119">
        <f>(Tableau1[Accel_Z] - 1)*9.81</f>
        <v>-0.55142009999999986</v>
      </c>
      <c r="H119" s="2">
        <f t="shared" si="8"/>
        <v>1.6000000000000014E-2</v>
      </c>
      <c r="I119">
        <f t="shared" si="9"/>
        <v>-0.24853723290000013</v>
      </c>
      <c r="J119">
        <f t="shared" si="10"/>
        <v>0.24716795309999995</v>
      </c>
      <c r="K119">
        <f t="shared" si="11"/>
        <v>0.25441587539999994</v>
      </c>
      <c r="L119">
        <f t="shared" si="12"/>
        <v>-0.39471663174524996</v>
      </c>
      <c r="M119">
        <f t="shared" si="13"/>
        <v>0.45239192523134986</v>
      </c>
      <c r="N119">
        <f t="shared" si="14"/>
        <v>0.2363901727617001</v>
      </c>
    </row>
    <row r="120" spans="1:14" x14ac:dyDescent="0.25">
      <c r="A120">
        <v>1.873</v>
      </c>
      <c r="B120">
        <v>-3.8330000000000003E-2</v>
      </c>
      <c r="C120">
        <v>-4.5900000000000003E-2</v>
      </c>
      <c r="D120">
        <v>0.89154</v>
      </c>
      <c r="E120">
        <f>Tableau1[Accel_X]*9.81</f>
        <v>-0.37601730000000005</v>
      </c>
      <c r="F120">
        <f>Tableau1[Accel_Y]*9.81</f>
        <v>-0.45027900000000004</v>
      </c>
      <c r="G120">
        <f>(Tableau1[Accel_Z] - 1)*9.81</f>
        <v>-1.0639926</v>
      </c>
      <c r="H120" s="2">
        <f t="shared" si="8"/>
        <v>1.6000000000000014E-2</v>
      </c>
      <c r="I120">
        <f t="shared" si="9"/>
        <v>-0.25455350970000012</v>
      </c>
      <c r="J120">
        <f t="shared" si="10"/>
        <v>0.23996348909999995</v>
      </c>
      <c r="K120">
        <f t="shared" si="11"/>
        <v>0.23739199379999992</v>
      </c>
      <c r="L120">
        <f t="shared" si="12"/>
        <v>-0.39874135768604996</v>
      </c>
      <c r="M120">
        <f t="shared" si="13"/>
        <v>0.45628897676894986</v>
      </c>
      <c r="N120">
        <f t="shared" si="14"/>
        <v>0.24032463571530011</v>
      </c>
    </row>
    <row r="121" spans="1:14" x14ac:dyDescent="0.25">
      <c r="A121">
        <v>1.889</v>
      </c>
      <c r="B121">
        <v>2.087E-2</v>
      </c>
      <c r="C121">
        <v>-4.9189999999999998E-2</v>
      </c>
      <c r="D121">
        <v>0.92291000000000001</v>
      </c>
      <c r="E121">
        <f>Tableau1[Accel_X]*9.81</f>
        <v>0.20473470000000002</v>
      </c>
      <c r="F121">
        <f>Tableau1[Accel_Y]*9.81</f>
        <v>-0.48255389999999998</v>
      </c>
      <c r="G121">
        <f>(Tableau1[Accel_Z] - 1)*9.81</f>
        <v>-0.75625290000000001</v>
      </c>
      <c r="H121" s="2">
        <f t="shared" si="8"/>
        <v>1.6000000000000014E-2</v>
      </c>
      <c r="I121">
        <f t="shared" si="9"/>
        <v>-0.25127775450000012</v>
      </c>
      <c r="J121">
        <f t="shared" si="10"/>
        <v>0.23224262669999995</v>
      </c>
      <c r="K121">
        <f t="shared" si="11"/>
        <v>0.22529194739999991</v>
      </c>
      <c r="L121">
        <f t="shared" si="12"/>
        <v>-0.40278800779964996</v>
      </c>
      <c r="M121">
        <f t="shared" si="13"/>
        <v>0.46006662569534984</v>
      </c>
      <c r="N121">
        <f t="shared" si="14"/>
        <v>0.24402610724490012</v>
      </c>
    </row>
    <row r="122" spans="1:14" x14ac:dyDescent="0.25">
      <c r="A122">
        <v>1.905</v>
      </c>
      <c r="B122">
        <v>8.6120000000000002E-2</v>
      </c>
      <c r="C122">
        <v>-6.8970000000000004E-2</v>
      </c>
      <c r="D122">
        <v>1.0513300000000001</v>
      </c>
      <c r="E122">
        <f>Tableau1[Accel_X]*9.81</f>
        <v>0.84483720000000007</v>
      </c>
      <c r="F122">
        <f>Tableau1[Accel_Y]*9.81</f>
        <v>-0.67659570000000002</v>
      </c>
      <c r="G122">
        <f>(Tableau1[Accel_Z] - 1)*9.81</f>
        <v>0.50354730000000103</v>
      </c>
      <c r="H122" s="2">
        <f t="shared" si="8"/>
        <v>1.6000000000000014E-2</v>
      </c>
      <c r="I122">
        <f t="shared" si="9"/>
        <v>-0.23776035930000011</v>
      </c>
      <c r="J122">
        <f t="shared" si="10"/>
        <v>0.22141709549999994</v>
      </c>
      <c r="K122">
        <f t="shared" si="11"/>
        <v>0.23334870419999992</v>
      </c>
      <c r="L122">
        <f t="shared" si="12"/>
        <v>-0.40670031271004997</v>
      </c>
      <c r="M122">
        <f t="shared" si="13"/>
        <v>0.46369590347294987</v>
      </c>
      <c r="N122">
        <f t="shared" si="14"/>
        <v>0.24769523245770012</v>
      </c>
    </row>
    <row r="123" spans="1:14" x14ac:dyDescent="0.25">
      <c r="A123">
        <v>1.921</v>
      </c>
      <c r="B123">
        <v>2.7499999999999998E-3</v>
      </c>
      <c r="C123">
        <v>-5.1880000000000003E-2</v>
      </c>
      <c r="D123">
        <v>1.15137</v>
      </c>
      <c r="E123">
        <f>Tableau1[Accel_X]*9.81</f>
        <v>2.6977500000000001E-2</v>
      </c>
      <c r="F123">
        <f>Tableau1[Accel_Y]*9.81</f>
        <v>-0.50894280000000003</v>
      </c>
      <c r="G123">
        <f>(Tableau1[Accel_Z] - 1)*9.81</f>
        <v>1.4849397000000002</v>
      </c>
      <c r="H123" s="2">
        <f t="shared" si="8"/>
        <v>1.6000000000000014E-2</v>
      </c>
      <c r="I123">
        <f t="shared" si="9"/>
        <v>-0.2373287193000001</v>
      </c>
      <c r="J123">
        <f t="shared" si="10"/>
        <v>0.21327401069999993</v>
      </c>
      <c r="K123">
        <f t="shared" si="11"/>
        <v>0.25710773939999992</v>
      </c>
      <c r="L123">
        <f t="shared" si="12"/>
        <v>-0.41050102533884997</v>
      </c>
      <c r="M123">
        <f t="shared" si="13"/>
        <v>0.46717343232254988</v>
      </c>
      <c r="N123">
        <f t="shared" si="14"/>
        <v>0.25161888400650012</v>
      </c>
    </row>
    <row r="124" spans="1:14" x14ac:dyDescent="0.25">
      <c r="A124">
        <v>1.9370000000000001</v>
      </c>
      <c r="B124">
        <v>-0.11065999999999999</v>
      </c>
      <c r="C124">
        <v>-3.4419999999999999E-2</v>
      </c>
      <c r="D124">
        <v>1.0452900000000001</v>
      </c>
      <c r="E124">
        <f>Tableau1[Accel_X]*9.81</f>
        <v>-1.0855745999999999</v>
      </c>
      <c r="F124">
        <f>Tableau1[Accel_Y]*9.81</f>
        <v>-0.33766020000000002</v>
      </c>
      <c r="G124">
        <f>(Tableau1[Accel_Z] - 1)*9.81</f>
        <v>0.44429490000000055</v>
      </c>
      <c r="H124" s="2">
        <f t="shared" si="8"/>
        <v>1.6000000000000014E-2</v>
      </c>
      <c r="I124">
        <f t="shared" si="9"/>
        <v>-0.2546979129000001</v>
      </c>
      <c r="J124">
        <f t="shared" si="10"/>
        <v>0.20787144749999992</v>
      </c>
      <c r="K124">
        <f t="shared" si="11"/>
        <v>0.26421645779999992</v>
      </c>
      <c r="L124">
        <f t="shared" si="12"/>
        <v>-0.41443723839644997</v>
      </c>
      <c r="M124">
        <f t="shared" si="13"/>
        <v>0.4705425959881499</v>
      </c>
      <c r="N124">
        <f t="shared" si="14"/>
        <v>0.25578947758410014</v>
      </c>
    </row>
    <row r="125" spans="1:14" x14ac:dyDescent="0.25">
      <c r="A125">
        <v>1.9530000000000001</v>
      </c>
      <c r="B125">
        <v>-0.12218999999999999</v>
      </c>
      <c r="C125">
        <v>-3.8760000000000003E-2</v>
      </c>
      <c r="D125">
        <v>0.95709</v>
      </c>
      <c r="E125">
        <f>Tableau1[Accel_X]*9.81</f>
        <v>-1.1986839</v>
      </c>
      <c r="F125">
        <f>Tableau1[Accel_Y]*9.81</f>
        <v>-0.38023560000000006</v>
      </c>
      <c r="G125">
        <f>(Tableau1[Accel_Z] - 1)*9.81</f>
        <v>-0.42094710000000007</v>
      </c>
      <c r="H125" s="2">
        <f t="shared" si="8"/>
        <v>1.6000000000000014E-2</v>
      </c>
      <c r="I125">
        <f t="shared" si="9"/>
        <v>-0.27387685530000011</v>
      </c>
      <c r="J125">
        <f t="shared" si="10"/>
        <v>0.20178767789999991</v>
      </c>
      <c r="K125">
        <f t="shared" si="11"/>
        <v>0.25748130419999993</v>
      </c>
      <c r="L125">
        <f t="shared" si="12"/>
        <v>-0.41866583654204997</v>
      </c>
      <c r="M125">
        <f t="shared" si="13"/>
        <v>0.47381986899134992</v>
      </c>
      <c r="N125">
        <f t="shared" si="14"/>
        <v>0.25996305968010014</v>
      </c>
    </row>
    <row r="126" spans="1:14" x14ac:dyDescent="0.25">
      <c r="A126">
        <v>1.9690000000000001</v>
      </c>
      <c r="B126">
        <v>-9.5949999999999994E-2</v>
      </c>
      <c r="C126">
        <v>-5.0779999999999999E-2</v>
      </c>
      <c r="D126">
        <v>0.98145000000000004</v>
      </c>
      <c r="E126">
        <f>Tableau1[Accel_X]*9.81</f>
        <v>-0.94126949999999998</v>
      </c>
      <c r="F126">
        <f>Tableau1[Accel_Y]*9.81</f>
        <v>-0.49815180000000003</v>
      </c>
      <c r="G126">
        <f>(Tableau1[Accel_Z] - 1)*9.81</f>
        <v>-0.18197549999999957</v>
      </c>
      <c r="H126" s="2">
        <f t="shared" si="8"/>
        <v>1.6000000000000014E-2</v>
      </c>
      <c r="I126">
        <f t="shared" si="9"/>
        <v>-0.28893716730000013</v>
      </c>
      <c r="J126">
        <f t="shared" si="10"/>
        <v>0.19381724909999989</v>
      </c>
      <c r="K126">
        <f t="shared" si="11"/>
        <v>0.25456969619999992</v>
      </c>
      <c r="L126">
        <f t="shared" si="12"/>
        <v>-0.42316834872284997</v>
      </c>
      <c r="M126">
        <f t="shared" si="13"/>
        <v>0.47698470840734991</v>
      </c>
      <c r="N126">
        <f t="shared" si="14"/>
        <v>0.26405946768330013</v>
      </c>
    </row>
    <row r="127" spans="1:14" x14ac:dyDescent="0.25">
      <c r="A127">
        <v>1.9850000000000001</v>
      </c>
      <c r="B127">
        <v>-9.0579999999999994E-2</v>
      </c>
      <c r="C127">
        <v>-5.8110000000000002E-2</v>
      </c>
      <c r="D127">
        <v>0.97736000000000001</v>
      </c>
      <c r="E127">
        <f>Tableau1[Accel_X]*9.81</f>
        <v>-0.88858979999999999</v>
      </c>
      <c r="F127">
        <f>Tableau1[Accel_Y]*9.81</f>
        <v>-0.57005910000000004</v>
      </c>
      <c r="G127">
        <f>(Tableau1[Accel_Z] - 1)*9.81</f>
        <v>-0.22209839999999995</v>
      </c>
      <c r="H127" s="2">
        <f t="shared" si="8"/>
        <v>1.6000000000000014E-2</v>
      </c>
      <c r="I127">
        <f t="shared" si="9"/>
        <v>-0.30315460410000017</v>
      </c>
      <c r="J127">
        <f t="shared" si="10"/>
        <v>0.18469630349999988</v>
      </c>
      <c r="K127">
        <f t="shared" si="11"/>
        <v>0.25101612179999994</v>
      </c>
      <c r="L127">
        <f t="shared" si="12"/>
        <v>-0.42790508289404999</v>
      </c>
      <c r="M127">
        <f t="shared" si="13"/>
        <v>0.48001281682814989</v>
      </c>
      <c r="N127">
        <f t="shared" si="14"/>
        <v>0.26810415422730011</v>
      </c>
    </row>
    <row r="128" spans="1:14" x14ac:dyDescent="0.25">
      <c r="A128">
        <v>2.0009999999999999</v>
      </c>
      <c r="B128">
        <v>-7.0010000000000003E-2</v>
      </c>
      <c r="C128">
        <v>-5.3830000000000003E-2</v>
      </c>
      <c r="D128">
        <v>1.00244</v>
      </c>
      <c r="E128">
        <f>Tableau1[Accel_X]*9.81</f>
        <v>-0.68679810000000008</v>
      </c>
      <c r="F128">
        <f>Tableau1[Accel_Y]*9.81</f>
        <v>-0.52807230000000005</v>
      </c>
      <c r="G128">
        <f>(Tableau1[Accel_Z] - 1)*9.81</f>
        <v>2.3936399999999979E-2</v>
      </c>
      <c r="H128" s="2">
        <f t="shared" si="8"/>
        <v>1.5999999999999792E-2</v>
      </c>
      <c r="I128">
        <f t="shared" si="9"/>
        <v>-0.31414337370000001</v>
      </c>
      <c r="J128">
        <f t="shared" si="10"/>
        <v>0.1762471467</v>
      </c>
      <c r="K128">
        <f t="shared" si="11"/>
        <v>0.25139910419999995</v>
      </c>
      <c r="L128">
        <f t="shared" si="12"/>
        <v>-0.43284346671644991</v>
      </c>
      <c r="M128">
        <f t="shared" si="13"/>
        <v>0.48290036442974987</v>
      </c>
      <c r="N128">
        <f t="shared" si="14"/>
        <v>0.27212347603530007</v>
      </c>
    </row>
    <row r="129" spans="1:14" x14ac:dyDescent="0.25">
      <c r="A129">
        <v>2.0169999999999999</v>
      </c>
      <c r="B129">
        <v>-3.0759999999999999E-2</v>
      </c>
      <c r="C129">
        <v>-5.8779999999999999E-2</v>
      </c>
      <c r="D129">
        <v>0.98529</v>
      </c>
      <c r="E129">
        <f>Tableau1[Accel_X]*9.81</f>
        <v>-0.30175560000000001</v>
      </c>
      <c r="F129">
        <f>Tableau1[Accel_Y]*9.81</f>
        <v>-0.57663180000000003</v>
      </c>
      <c r="G129">
        <f>(Tableau1[Accel_Z] - 1)*9.81</f>
        <v>-0.14430510000000002</v>
      </c>
      <c r="H129" s="2">
        <f t="shared" si="8"/>
        <v>1.6000000000000014E-2</v>
      </c>
      <c r="I129">
        <f t="shared" si="9"/>
        <v>-0.31897146330000004</v>
      </c>
      <c r="J129">
        <f t="shared" si="10"/>
        <v>0.16702103789999997</v>
      </c>
      <c r="K129">
        <f t="shared" si="11"/>
        <v>0.24909022259999994</v>
      </c>
      <c r="L129">
        <f t="shared" si="12"/>
        <v>-0.43790838541244992</v>
      </c>
      <c r="M129">
        <f t="shared" si="13"/>
        <v>0.48564650990654989</v>
      </c>
      <c r="N129">
        <f t="shared" si="14"/>
        <v>0.2761273906497001</v>
      </c>
    </row>
    <row r="130" spans="1:14" x14ac:dyDescent="0.25">
      <c r="A130">
        <v>2.0329999999999999</v>
      </c>
      <c r="B130">
        <v>-1.9779999999999999E-2</v>
      </c>
      <c r="C130">
        <v>-6.3109999999999999E-2</v>
      </c>
      <c r="D130">
        <v>0.98956</v>
      </c>
      <c r="E130">
        <f>Tableau1[Accel_X]*9.81</f>
        <v>-0.19404179999999999</v>
      </c>
      <c r="F130">
        <f>Tableau1[Accel_Y]*9.81</f>
        <v>-0.61910910000000008</v>
      </c>
      <c r="G130">
        <f>(Tableau1[Accel_Z] - 1)*9.81</f>
        <v>-0.10241640000000005</v>
      </c>
      <c r="H130" s="2">
        <f t="shared" si="8"/>
        <v>1.6000000000000014E-2</v>
      </c>
      <c r="I130">
        <f t="shared" si="9"/>
        <v>-0.32207613210000002</v>
      </c>
      <c r="J130">
        <f t="shared" si="10"/>
        <v>0.15711529229999996</v>
      </c>
      <c r="K130">
        <f t="shared" si="11"/>
        <v>0.24745156019999995</v>
      </c>
      <c r="L130">
        <f t="shared" si="12"/>
        <v>-0.44303676617564991</v>
      </c>
      <c r="M130">
        <f t="shared" si="13"/>
        <v>0.48823960054814991</v>
      </c>
      <c r="N130">
        <f t="shared" si="14"/>
        <v>0.28009972491210011</v>
      </c>
    </row>
    <row r="131" spans="1:14" x14ac:dyDescent="0.25">
      <c r="A131">
        <v>2.0489999999999999</v>
      </c>
      <c r="B131">
        <v>-1.3180000000000001E-2</v>
      </c>
      <c r="C131">
        <v>-5.5539999999999999E-2</v>
      </c>
      <c r="D131">
        <v>0.99041999999999997</v>
      </c>
      <c r="E131">
        <f>Tableau1[Accel_X]*9.81</f>
        <v>-0.12929580000000002</v>
      </c>
      <c r="F131">
        <f>Tableau1[Accel_Y]*9.81</f>
        <v>-0.54484739999999998</v>
      </c>
      <c r="G131">
        <f>(Tableau1[Accel_Z] - 1)*9.81</f>
        <v>-9.3979800000000321E-2</v>
      </c>
      <c r="H131" s="2">
        <f t="shared" si="8"/>
        <v>1.6000000000000014E-2</v>
      </c>
      <c r="I131">
        <f t="shared" si="9"/>
        <v>-0.32414486490000005</v>
      </c>
      <c r="J131">
        <f t="shared" si="10"/>
        <v>0.14839773389999994</v>
      </c>
      <c r="K131">
        <f t="shared" si="11"/>
        <v>0.24594788339999993</v>
      </c>
      <c r="L131">
        <f t="shared" si="12"/>
        <v>-0.4482065341516499</v>
      </c>
      <c r="M131">
        <f t="shared" si="13"/>
        <v>0.49068370475774992</v>
      </c>
      <c r="N131">
        <f t="shared" si="14"/>
        <v>0.28404692046090013</v>
      </c>
    </row>
    <row r="132" spans="1:14" x14ac:dyDescent="0.25">
      <c r="A132">
        <v>2.0649999999999999</v>
      </c>
      <c r="B132">
        <v>-1.9349999999999999E-2</v>
      </c>
      <c r="C132">
        <v>-4.4920000000000002E-2</v>
      </c>
      <c r="D132">
        <v>0.95386000000000004</v>
      </c>
      <c r="E132">
        <f>Tableau1[Accel_X]*9.81</f>
        <v>-0.18982350000000001</v>
      </c>
      <c r="F132">
        <f>Tableau1[Accel_Y]*9.81</f>
        <v>-0.44066520000000003</v>
      </c>
      <c r="G132">
        <f>(Tableau1[Accel_Z] - 1)*9.81</f>
        <v>-0.45263339999999963</v>
      </c>
      <c r="H132" s="2">
        <f t="shared" ref="H132:H195" si="15">A132-A131</f>
        <v>1.6000000000000014E-2</v>
      </c>
      <c r="I132">
        <f t="shared" ref="I132:I195" si="16">E132*$H132+I131</f>
        <v>-0.32718204090000008</v>
      </c>
      <c r="J132">
        <f t="shared" ref="J132:J195" si="17">F132*$H132+J131</f>
        <v>0.14134709069999993</v>
      </c>
      <c r="K132">
        <f t="shared" ref="K132:K195" si="18">G132*$H132+K131</f>
        <v>0.23870574899999994</v>
      </c>
      <c r="L132">
        <f t="shared" ref="L132:L195" si="19">(E132*$H132*$H132)/2 + I131*$H132+L131</f>
        <v>-0.45341714939804989</v>
      </c>
      <c r="M132">
        <f t="shared" ref="M132:M195" si="20">(F132*$H132*$H132)/2 + J131*$H132+M131</f>
        <v>0.49300166335454992</v>
      </c>
      <c r="N132">
        <f t="shared" ref="N132:N195" si="21">(G132*$H132*$H132)/2 + K131*$H132+N131</f>
        <v>0.28792414952010015</v>
      </c>
    </row>
    <row r="133" spans="1:14" x14ac:dyDescent="0.25">
      <c r="A133">
        <v>2.081</v>
      </c>
      <c r="B133">
        <v>-1.001E-2</v>
      </c>
      <c r="C133">
        <v>-5.9569999999999998E-2</v>
      </c>
      <c r="D133">
        <v>1.0863</v>
      </c>
      <c r="E133">
        <f>Tableau1[Accel_X]*9.81</f>
        <v>-9.8198099999999997E-2</v>
      </c>
      <c r="F133">
        <f>Tableau1[Accel_Y]*9.81</f>
        <v>-0.5843817</v>
      </c>
      <c r="G133">
        <f>(Tableau1[Accel_Z] - 1)*9.81</f>
        <v>0.84660300000000044</v>
      </c>
      <c r="H133" s="2">
        <f t="shared" si="15"/>
        <v>1.6000000000000014E-2</v>
      </c>
      <c r="I133">
        <f t="shared" si="16"/>
        <v>-0.32875321050000006</v>
      </c>
      <c r="J133">
        <f t="shared" si="17"/>
        <v>0.13199698349999991</v>
      </c>
      <c r="K133">
        <f t="shared" si="18"/>
        <v>0.25225139699999993</v>
      </c>
      <c r="L133">
        <f t="shared" si="19"/>
        <v>-0.4586646314092499</v>
      </c>
      <c r="M133">
        <f t="shared" si="20"/>
        <v>0.49518841594814994</v>
      </c>
      <c r="N133">
        <f t="shared" si="21"/>
        <v>0.29185180668810012</v>
      </c>
    </row>
    <row r="134" spans="1:14" x14ac:dyDescent="0.25">
      <c r="A134">
        <v>2.097</v>
      </c>
      <c r="B134">
        <v>-3.7229999999999999E-2</v>
      </c>
      <c r="C134">
        <v>-4.7059999999999998E-2</v>
      </c>
      <c r="D134">
        <v>1.03546</v>
      </c>
      <c r="E134">
        <f>Tableau1[Accel_X]*9.81</f>
        <v>-0.3652263</v>
      </c>
      <c r="F134">
        <f>Tableau1[Accel_Y]*9.81</f>
        <v>-0.46165859999999997</v>
      </c>
      <c r="G134">
        <f>(Tableau1[Accel_Z] - 1)*9.81</f>
        <v>0.34786260000000047</v>
      </c>
      <c r="H134" s="2">
        <f t="shared" si="15"/>
        <v>1.6000000000000014E-2</v>
      </c>
      <c r="I134">
        <f t="shared" si="16"/>
        <v>-0.33459683130000006</v>
      </c>
      <c r="J134">
        <f t="shared" si="17"/>
        <v>0.12461044589999991</v>
      </c>
      <c r="K134">
        <f t="shared" si="18"/>
        <v>0.25781719859999996</v>
      </c>
      <c r="L134">
        <f t="shared" si="19"/>
        <v>-0.46397143174364991</v>
      </c>
      <c r="M134">
        <f t="shared" si="20"/>
        <v>0.49724127538334995</v>
      </c>
      <c r="N134">
        <f t="shared" si="21"/>
        <v>0.29593235545290014</v>
      </c>
    </row>
    <row r="135" spans="1:14" x14ac:dyDescent="0.25">
      <c r="A135">
        <v>2.113</v>
      </c>
      <c r="B135">
        <v>-4.4249999999999998E-2</v>
      </c>
      <c r="C135">
        <v>-4.376E-2</v>
      </c>
      <c r="D135">
        <v>0.97443000000000002</v>
      </c>
      <c r="E135">
        <f>Tableau1[Accel_X]*9.81</f>
        <v>-0.43409249999999999</v>
      </c>
      <c r="F135">
        <f>Tableau1[Accel_Y]*9.81</f>
        <v>-0.42928560000000004</v>
      </c>
      <c r="G135">
        <f>(Tableau1[Accel_Z] - 1)*9.81</f>
        <v>-0.25084169999999983</v>
      </c>
      <c r="H135" s="2">
        <f t="shared" si="15"/>
        <v>1.6000000000000014E-2</v>
      </c>
      <c r="I135">
        <f t="shared" si="16"/>
        <v>-0.34154231130000007</v>
      </c>
      <c r="J135">
        <f t="shared" si="17"/>
        <v>0.1177418762999999</v>
      </c>
      <c r="K135">
        <f t="shared" si="18"/>
        <v>0.25380373139999995</v>
      </c>
      <c r="L135">
        <f t="shared" si="19"/>
        <v>-0.46938054488444991</v>
      </c>
      <c r="M135">
        <f t="shared" si="20"/>
        <v>0.49918009396094992</v>
      </c>
      <c r="N135">
        <f t="shared" si="21"/>
        <v>0.30002532289290013</v>
      </c>
    </row>
    <row r="136" spans="1:14" x14ac:dyDescent="0.25">
      <c r="A136">
        <v>2.129</v>
      </c>
      <c r="B136">
        <v>1.3729999999999999E-2</v>
      </c>
      <c r="C136">
        <v>-5.7189999999999998E-2</v>
      </c>
      <c r="D136">
        <v>0.97192000000000001</v>
      </c>
      <c r="E136">
        <f>Tableau1[Accel_X]*9.81</f>
        <v>0.13469129999999999</v>
      </c>
      <c r="F136">
        <f>Tableau1[Accel_Y]*9.81</f>
        <v>-0.56103389999999997</v>
      </c>
      <c r="G136">
        <f>(Tableau1[Accel_Z] - 1)*9.81</f>
        <v>-0.27546479999999995</v>
      </c>
      <c r="H136" s="2">
        <f t="shared" si="15"/>
        <v>1.6000000000000014E-2</v>
      </c>
      <c r="I136">
        <f t="shared" si="16"/>
        <v>-0.33938725050000007</v>
      </c>
      <c r="J136">
        <f t="shared" si="17"/>
        <v>0.10876533389999989</v>
      </c>
      <c r="K136">
        <f t="shared" si="18"/>
        <v>0.24939629459999996</v>
      </c>
      <c r="L136">
        <f t="shared" si="19"/>
        <v>-0.47482798137884991</v>
      </c>
      <c r="M136">
        <f t="shared" si="20"/>
        <v>0.50099215164254995</v>
      </c>
      <c r="N136">
        <f t="shared" si="21"/>
        <v>0.30405092310090015</v>
      </c>
    </row>
    <row r="137" spans="1:14" x14ac:dyDescent="0.25">
      <c r="A137">
        <v>2.145</v>
      </c>
      <c r="B137">
        <v>4.5589999999999999E-2</v>
      </c>
      <c r="C137">
        <v>-6.1710000000000001E-2</v>
      </c>
      <c r="D137">
        <v>0.96941999999999995</v>
      </c>
      <c r="E137">
        <f>Tableau1[Accel_X]*9.81</f>
        <v>0.44723790000000002</v>
      </c>
      <c r="F137">
        <f>Tableau1[Accel_Y]*9.81</f>
        <v>-0.60537510000000005</v>
      </c>
      <c r="G137">
        <f>(Tableau1[Accel_Z] - 1)*9.81</f>
        <v>-0.29998980000000053</v>
      </c>
      <c r="H137" s="2">
        <f t="shared" si="15"/>
        <v>1.6000000000000014E-2</v>
      </c>
      <c r="I137">
        <f t="shared" si="16"/>
        <v>-0.33223144410000005</v>
      </c>
      <c r="J137">
        <f t="shared" si="17"/>
        <v>9.9079332299999878E-2</v>
      </c>
      <c r="K137">
        <f t="shared" si="18"/>
        <v>0.24459645779999994</v>
      </c>
      <c r="L137">
        <f t="shared" si="19"/>
        <v>-0.48020093093564992</v>
      </c>
      <c r="M137">
        <f t="shared" si="20"/>
        <v>0.50265490897214993</v>
      </c>
      <c r="N137">
        <f t="shared" si="21"/>
        <v>0.30800286512010017</v>
      </c>
    </row>
    <row r="138" spans="1:14" x14ac:dyDescent="0.25">
      <c r="A138">
        <v>2.161</v>
      </c>
      <c r="B138">
        <v>6.9150000000000003E-2</v>
      </c>
      <c r="C138">
        <v>-6.6220000000000001E-2</v>
      </c>
      <c r="D138">
        <v>0.99248999999999998</v>
      </c>
      <c r="E138">
        <f>Tableau1[Accel_X]*9.81</f>
        <v>0.67836150000000006</v>
      </c>
      <c r="F138">
        <f>Tableau1[Accel_Y]*9.81</f>
        <v>-0.64961820000000003</v>
      </c>
      <c r="G138">
        <f>(Tableau1[Accel_Z] - 1)*9.81</f>
        <v>-7.3673100000000172E-2</v>
      </c>
      <c r="H138" s="2">
        <f t="shared" si="15"/>
        <v>1.6000000000000014E-2</v>
      </c>
      <c r="I138">
        <f t="shared" si="16"/>
        <v>-0.32137766010000002</v>
      </c>
      <c r="J138">
        <f t="shared" si="17"/>
        <v>8.8685441099999873E-2</v>
      </c>
      <c r="K138">
        <f t="shared" si="18"/>
        <v>0.24341768819999995</v>
      </c>
      <c r="L138">
        <f t="shared" si="19"/>
        <v>-0.48542980376924993</v>
      </c>
      <c r="M138">
        <f t="shared" si="20"/>
        <v>0.50415702715934996</v>
      </c>
      <c r="N138">
        <f t="shared" si="21"/>
        <v>0.31190697828810016</v>
      </c>
    </row>
    <row r="139" spans="1:14" x14ac:dyDescent="0.25">
      <c r="A139">
        <v>2.177</v>
      </c>
      <c r="B139">
        <v>8.337E-2</v>
      </c>
      <c r="C139">
        <v>-6.4329999999999998E-2</v>
      </c>
      <c r="D139">
        <v>0.95299999999999996</v>
      </c>
      <c r="E139">
        <f>Tableau1[Accel_X]*9.81</f>
        <v>0.81785970000000008</v>
      </c>
      <c r="F139">
        <f>Tableau1[Accel_Y]*9.81</f>
        <v>-0.63107730000000006</v>
      </c>
      <c r="G139">
        <f>(Tableau1[Accel_Z] - 1)*9.81</f>
        <v>-0.46107000000000042</v>
      </c>
      <c r="H139" s="2">
        <f t="shared" si="15"/>
        <v>1.6000000000000014E-2</v>
      </c>
      <c r="I139">
        <f t="shared" si="16"/>
        <v>-0.30829190490000002</v>
      </c>
      <c r="J139">
        <f t="shared" si="17"/>
        <v>7.8588204299999867E-2</v>
      </c>
      <c r="K139">
        <f t="shared" si="18"/>
        <v>0.23604056819999994</v>
      </c>
      <c r="L139">
        <f t="shared" si="19"/>
        <v>-0.49046716028924991</v>
      </c>
      <c r="M139">
        <f t="shared" si="20"/>
        <v>0.50549521632255001</v>
      </c>
      <c r="N139">
        <f t="shared" si="21"/>
        <v>0.31574264433930016</v>
      </c>
    </row>
    <row r="140" spans="1:14" x14ac:dyDescent="0.25">
      <c r="A140">
        <v>2.1930000000000001</v>
      </c>
      <c r="B140">
        <v>1.086E-2</v>
      </c>
      <c r="C140">
        <v>-4.2659999999999997E-2</v>
      </c>
      <c r="D140">
        <v>0.79218</v>
      </c>
      <c r="E140">
        <f>Tableau1[Accel_X]*9.81</f>
        <v>0.10653660000000001</v>
      </c>
      <c r="F140">
        <f>Tableau1[Accel_Y]*9.81</f>
        <v>-0.41849459999999999</v>
      </c>
      <c r="G140">
        <f>(Tableau1[Accel_Z] - 1)*9.81</f>
        <v>-2.0387142000000003</v>
      </c>
      <c r="H140" s="2">
        <f t="shared" si="15"/>
        <v>1.6000000000000014E-2</v>
      </c>
      <c r="I140">
        <f t="shared" si="16"/>
        <v>-0.30658731930000005</v>
      </c>
      <c r="J140">
        <f t="shared" si="17"/>
        <v>7.1892290699999861E-2</v>
      </c>
      <c r="K140">
        <f t="shared" si="18"/>
        <v>0.20342114099999992</v>
      </c>
      <c r="L140">
        <f t="shared" si="19"/>
        <v>-0.4953861940828499</v>
      </c>
      <c r="M140">
        <f t="shared" si="20"/>
        <v>0.50669906028254996</v>
      </c>
      <c r="N140">
        <f t="shared" si="21"/>
        <v>0.31925833801290016</v>
      </c>
    </row>
    <row r="141" spans="1:14" x14ac:dyDescent="0.25">
      <c r="A141">
        <v>2.2090000000000001</v>
      </c>
      <c r="B141">
        <v>-1.6480000000000002E-2</v>
      </c>
      <c r="C141">
        <v>-7.9960000000000003E-2</v>
      </c>
      <c r="D141">
        <v>1.0476099999999999</v>
      </c>
      <c r="E141">
        <f>Tableau1[Accel_X]*9.81</f>
        <v>-0.16166880000000003</v>
      </c>
      <c r="F141">
        <f>Tableau1[Accel_Y]*9.81</f>
        <v>-0.78440760000000009</v>
      </c>
      <c r="G141">
        <f>(Tableau1[Accel_Z] - 1)*9.81</f>
        <v>0.46705409999999936</v>
      </c>
      <c r="H141" s="2">
        <f t="shared" si="15"/>
        <v>1.6000000000000014E-2</v>
      </c>
      <c r="I141">
        <f t="shared" si="16"/>
        <v>-0.30917402010000006</v>
      </c>
      <c r="J141">
        <f t="shared" si="17"/>
        <v>5.9341769099999844E-2</v>
      </c>
      <c r="K141">
        <f t="shared" si="18"/>
        <v>0.21089400659999991</v>
      </c>
      <c r="L141">
        <f t="shared" si="19"/>
        <v>-0.5003122847980499</v>
      </c>
      <c r="M141">
        <f t="shared" si="20"/>
        <v>0.50774893276095001</v>
      </c>
      <c r="N141">
        <f t="shared" si="21"/>
        <v>0.32257285919370016</v>
      </c>
    </row>
    <row r="142" spans="1:14" x14ac:dyDescent="0.25">
      <c r="A142">
        <v>2.2250000000000001</v>
      </c>
      <c r="B142">
        <v>-4.5589999999999999E-2</v>
      </c>
      <c r="C142">
        <v>-8.0379999999999993E-2</v>
      </c>
      <c r="D142">
        <v>1.12836</v>
      </c>
      <c r="E142">
        <f>Tableau1[Accel_X]*9.81</f>
        <v>-0.44723790000000002</v>
      </c>
      <c r="F142">
        <f>Tableau1[Accel_Y]*9.81</f>
        <v>-0.7885278</v>
      </c>
      <c r="G142">
        <f>(Tableau1[Accel_Z] - 1)*9.81</f>
        <v>1.2592116000000004</v>
      </c>
      <c r="H142" s="2">
        <f t="shared" si="15"/>
        <v>1.6000000000000014E-2</v>
      </c>
      <c r="I142">
        <f t="shared" si="16"/>
        <v>-0.31632982650000008</v>
      </c>
      <c r="J142">
        <f t="shared" si="17"/>
        <v>4.6725324299999829E-2</v>
      </c>
      <c r="K142">
        <f t="shared" si="18"/>
        <v>0.23104139219999992</v>
      </c>
      <c r="L142">
        <f t="shared" si="19"/>
        <v>-0.50531631557084988</v>
      </c>
      <c r="M142">
        <f t="shared" si="20"/>
        <v>0.50859746950814999</v>
      </c>
      <c r="N142">
        <f t="shared" si="21"/>
        <v>0.32610834238410014</v>
      </c>
    </row>
    <row r="143" spans="1:14" x14ac:dyDescent="0.25">
      <c r="A143">
        <v>2.2410000000000001</v>
      </c>
      <c r="B143">
        <v>-9.6560000000000007E-2</v>
      </c>
      <c r="C143">
        <v>-7.3429999999999995E-2</v>
      </c>
      <c r="D143">
        <v>1.0304</v>
      </c>
      <c r="E143">
        <f>Tableau1[Accel_X]*9.81</f>
        <v>-0.94725360000000014</v>
      </c>
      <c r="F143">
        <f>Tableau1[Accel_Y]*9.81</f>
        <v>-0.72034829999999994</v>
      </c>
      <c r="G143">
        <f>(Tableau1[Accel_Z] - 1)*9.81</f>
        <v>0.29822399999999982</v>
      </c>
      <c r="H143" s="2">
        <f t="shared" si="15"/>
        <v>1.6000000000000014E-2</v>
      </c>
      <c r="I143">
        <f t="shared" si="16"/>
        <v>-0.33148588410000007</v>
      </c>
      <c r="J143">
        <f t="shared" si="17"/>
        <v>3.5199751499999821E-2</v>
      </c>
      <c r="K143">
        <f t="shared" si="18"/>
        <v>0.23581297619999991</v>
      </c>
      <c r="L143">
        <f t="shared" si="19"/>
        <v>-0.51049884125564993</v>
      </c>
      <c r="M143">
        <f t="shared" si="20"/>
        <v>0.50925287011455</v>
      </c>
      <c r="N143">
        <f t="shared" si="21"/>
        <v>0.32984317733130014</v>
      </c>
    </row>
    <row r="144" spans="1:14" x14ac:dyDescent="0.25">
      <c r="A144">
        <v>2.2570000000000001</v>
      </c>
      <c r="B144">
        <v>-7.7210000000000001E-2</v>
      </c>
      <c r="C144">
        <v>-6.2740000000000004E-2</v>
      </c>
      <c r="D144">
        <v>1.02332</v>
      </c>
      <c r="E144">
        <f>Tableau1[Accel_X]*9.81</f>
        <v>-0.7574301</v>
      </c>
      <c r="F144">
        <f>Tableau1[Accel_Y]*9.81</f>
        <v>-0.61547940000000012</v>
      </c>
      <c r="G144">
        <f>(Tableau1[Accel_Z] - 1)*9.81</f>
        <v>0.22876920000000009</v>
      </c>
      <c r="H144" s="2">
        <f t="shared" si="15"/>
        <v>1.6000000000000014E-2</v>
      </c>
      <c r="I144">
        <f t="shared" si="16"/>
        <v>-0.34360476570000009</v>
      </c>
      <c r="J144">
        <f t="shared" si="17"/>
        <v>2.5352081099999813E-2</v>
      </c>
      <c r="K144">
        <f t="shared" si="18"/>
        <v>0.23947328339999993</v>
      </c>
      <c r="L144">
        <f t="shared" si="19"/>
        <v>-0.51589956645404988</v>
      </c>
      <c r="M144">
        <f t="shared" si="20"/>
        <v>0.50973728477534996</v>
      </c>
      <c r="N144">
        <f t="shared" si="21"/>
        <v>0.33364546740810014</v>
      </c>
    </row>
    <row r="145" spans="1:14" x14ac:dyDescent="0.25">
      <c r="A145">
        <v>2.2730000000000001</v>
      </c>
      <c r="B145">
        <v>-5.9630000000000002E-2</v>
      </c>
      <c r="C145">
        <v>-5.2859999999999997E-2</v>
      </c>
      <c r="D145">
        <v>0.95745999999999998</v>
      </c>
      <c r="E145">
        <f>Tableau1[Accel_X]*9.81</f>
        <v>-0.58497030000000005</v>
      </c>
      <c r="F145">
        <f>Tableau1[Accel_Y]*9.81</f>
        <v>-0.51855660000000003</v>
      </c>
      <c r="G145">
        <f>(Tableau1[Accel_Z] - 1)*9.81</f>
        <v>-0.41731740000000023</v>
      </c>
      <c r="H145" s="2">
        <f t="shared" si="15"/>
        <v>1.6000000000000014E-2</v>
      </c>
      <c r="I145">
        <f t="shared" si="16"/>
        <v>-0.35296429050000011</v>
      </c>
      <c r="J145">
        <f t="shared" si="17"/>
        <v>1.7055175499999804E-2</v>
      </c>
      <c r="K145">
        <f t="shared" si="18"/>
        <v>0.23279620499999992</v>
      </c>
      <c r="L145">
        <f t="shared" si="19"/>
        <v>-0.52147211890364986</v>
      </c>
      <c r="M145">
        <f t="shared" si="20"/>
        <v>0.51007654282814996</v>
      </c>
      <c r="N145">
        <f t="shared" si="21"/>
        <v>0.33742362331530013</v>
      </c>
    </row>
    <row r="146" spans="1:14" x14ac:dyDescent="0.25">
      <c r="A146">
        <v>2.2890000000000001</v>
      </c>
      <c r="B146">
        <v>-2.1909999999999999E-2</v>
      </c>
      <c r="C146">
        <v>-4.6080000000000003E-2</v>
      </c>
      <c r="D146">
        <v>0.87627999999999995</v>
      </c>
      <c r="E146">
        <f>Tableau1[Accel_X]*9.81</f>
        <v>-0.21493709999999999</v>
      </c>
      <c r="F146">
        <f>Tableau1[Accel_Y]*9.81</f>
        <v>-0.45204480000000002</v>
      </c>
      <c r="G146">
        <f>(Tableau1[Accel_Z] - 1)*9.81</f>
        <v>-1.2136932000000005</v>
      </c>
      <c r="H146" s="2">
        <f t="shared" si="15"/>
        <v>1.6000000000000014E-2</v>
      </c>
      <c r="I146">
        <f t="shared" si="16"/>
        <v>-0.35640328410000011</v>
      </c>
      <c r="J146">
        <f t="shared" si="17"/>
        <v>9.8224586999997969E-3</v>
      </c>
      <c r="K146">
        <f t="shared" si="18"/>
        <v>0.21337711379999991</v>
      </c>
      <c r="L146">
        <f t="shared" si="19"/>
        <v>-0.52714705950044982</v>
      </c>
      <c r="M146">
        <f t="shared" si="20"/>
        <v>0.51029156390175001</v>
      </c>
      <c r="N146">
        <f t="shared" si="21"/>
        <v>0.34099300986570014</v>
      </c>
    </row>
    <row r="147" spans="1:14" x14ac:dyDescent="0.25">
      <c r="A147">
        <v>2.3050000000000002</v>
      </c>
      <c r="B147">
        <v>8.7459999999999996E-2</v>
      </c>
      <c r="C147">
        <v>-6.5430000000000002E-2</v>
      </c>
      <c r="D147">
        <v>0.87597999999999998</v>
      </c>
      <c r="E147">
        <f>Tableau1[Accel_X]*9.81</f>
        <v>0.85798260000000004</v>
      </c>
      <c r="F147">
        <f>Tableau1[Accel_Y]*9.81</f>
        <v>-0.64186830000000006</v>
      </c>
      <c r="G147">
        <f>(Tableau1[Accel_Z] - 1)*9.81</f>
        <v>-1.2166362000000002</v>
      </c>
      <c r="H147" s="2">
        <f t="shared" si="15"/>
        <v>1.6000000000000014E-2</v>
      </c>
      <c r="I147">
        <f t="shared" si="16"/>
        <v>-0.34267556250000009</v>
      </c>
      <c r="J147">
        <f t="shared" si="17"/>
        <v>-4.47434100000213E-4</v>
      </c>
      <c r="K147">
        <f t="shared" si="18"/>
        <v>0.19391093459999989</v>
      </c>
      <c r="L147">
        <f t="shared" si="19"/>
        <v>-0.53273969027324986</v>
      </c>
      <c r="M147">
        <f t="shared" si="20"/>
        <v>0.51036656409854997</v>
      </c>
      <c r="N147">
        <f t="shared" si="21"/>
        <v>0.34425131425290012</v>
      </c>
    </row>
    <row r="148" spans="1:14" x14ac:dyDescent="0.25">
      <c r="A148">
        <v>2.3210000000000002</v>
      </c>
      <c r="B148">
        <v>0.13507</v>
      </c>
      <c r="C148">
        <v>-7.1230000000000002E-2</v>
      </c>
      <c r="D148">
        <v>0.95923000000000003</v>
      </c>
      <c r="E148">
        <f>Tableau1[Accel_X]*9.81</f>
        <v>1.3250367000000001</v>
      </c>
      <c r="F148">
        <f>Tableau1[Accel_Y]*9.81</f>
        <v>-0.69876630000000006</v>
      </c>
      <c r="G148">
        <f>(Tableau1[Accel_Z] - 1)*9.81</f>
        <v>-0.39995369999999975</v>
      </c>
      <c r="H148" s="2">
        <f t="shared" si="15"/>
        <v>1.6000000000000014E-2</v>
      </c>
      <c r="I148">
        <f t="shared" si="16"/>
        <v>-0.32147497530000008</v>
      </c>
      <c r="J148">
        <f t="shared" si="17"/>
        <v>-1.1627694900000225E-2</v>
      </c>
      <c r="K148">
        <f t="shared" si="18"/>
        <v>0.18751167539999988</v>
      </c>
      <c r="L148">
        <f t="shared" si="19"/>
        <v>-0.53805289457564986</v>
      </c>
      <c r="M148">
        <f t="shared" si="20"/>
        <v>0.51026996306654993</v>
      </c>
      <c r="N148">
        <f t="shared" si="21"/>
        <v>0.34730269513290013</v>
      </c>
    </row>
    <row r="149" spans="1:14" x14ac:dyDescent="0.25">
      <c r="A149">
        <v>2.3370000000000002</v>
      </c>
      <c r="B149">
        <v>2.3380000000000001E-2</v>
      </c>
      <c r="C149">
        <v>-5.9270000000000003E-2</v>
      </c>
      <c r="D149">
        <v>0.97307999999999995</v>
      </c>
      <c r="E149">
        <f>Tableau1[Accel_X]*9.81</f>
        <v>0.22935780000000003</v>
      </c>
      <c r="F149">
        <f>Tableau1[Accel_Y]*9.81</f>
        <v>-0.58143870000000009</v>
      </c>
      <c r="G149">
        <f>(Tableau1[Accel_Z] - 1)*9.81</f>
        <v>-0.26408520000000058</v>
      </c>
      <c r="H149" s="2">
        <f t="shared" si="15"/>
        <v>1.6000000000000014E-2</v>
      </c>
      <c r="I149">
        <f t="shared" si="16"/>
        <v>-0.31780525050000008</v>
      </c>
      <c r="J149">
        <f t="shared" si="17"/>
        <v>-2.0930714100000233E-2</v>
      </c>
      <c r="K149">
        <f t="shared" si="18"/>
        <v>0.18328631219999986</v>
      </c>
      <c r="L149">
        <f t="shared" si="19"/>
        <v>-0.54316713638204983</v>
      </c>
      <c r="M149">
        <f t="shared" si="20"/>
        <v>0.51000949579454991</v>
      </c>
      <c r="N149">
        <f t="shared" si="21"/>
        <v>0.35026907903370014</v>
      </c>
    </row>
    <row r="150" spans="1:14" x14ac:dyDescent="0.25">
      <c r="A150">
        <v>2.3530000000000002</v>
      </c>
      <c r="B150">
        <v>-7.7499999999999999E-3</v>
      </c>
      <c r="C150">
        <v>-6.7320000000000005E-2</v>
      </c>
      <c r="D150">
        <v>1.0599400000000001</v>
      </c>
      <c r="E150">
        <f>Tableau1[Accel_X]*9.81</f>
        <v>-7.6027499999999998E-2</v>
      </c>
      <c r="F150">
        <f>Tableau1[Accel_Y]*9.81</f>
        <v>-0.66040920000000003</v>
      </c>
      <c r="G150">
        <f>(Tableau1[Accel_Z] - 1)*9.81</f>
        <v>0.58801140000000107</v>
      </c>
      <c r="H150" s="2">
        <f t="shared" si="15"/>
        <v>1.6000000000000014E-2</v>
      </c>
      <c r="I150">
        <f t="shared" si="16"/>
        <v>-0.31902169050000007</v>
      </c>
      <c r="J150">
        <f t="shared" si="17"/>
        <v>-3.1497261300000245E-2</v>
      </c>
      <c r="K150">
        <f t="shared" si="18"/>
        <v>0.19269449459999988</v>
      </c>
      <c r="L150">
        <f t="shared" si="19"/>
        <v>-0.54826175191004989</v>
      </c>
      <c r="M150">
        <f t="shared" si="20"/>
        <v>0.50959007199134987</v>
      </c>
      <c r="N150">
        <f t="shared" si="21"/>
        <v>0.35327692548810014</v>
      </c>
    </row>
    <row r="151" spans="1:14" x14ac:dyDescent="0.25">
      <c r="A151">
        <v>2.3690000000000002</v>
      </c>
      <c r="B151">
        <v>-4.2909999999999997E-2</v>
      </c>
      <c r="C151">
        <v>-6.3839999999999994E-2</v>
      </c>
      <c r="D151">
        <v>1.0740400000000001</v>
      </c>
      <c r="E151">
        <f>Tableau1[Accel_X]*9.81</f>
        <v>-0.42094709999999996</v>
      </c>
      <c r="F151">
        <f>Tableau1[Accel_Y]*9.81</f>
        <v>-0.6262704</v>
      </c>
      <c r="G151">
        <f>(Tableau1[Accel_Z] - 1)*9.81</f>
        <v>0.7263324000000011</v>
      </c>
      <c r="H151" s="2">
        <f t="shared" si="15"/>
        <v>1.6000000000000014E-2</v>
      </c>
      <c r="I151">
        <f t="shared" si="16"/>
        <v>-0.32575684410000005</v>
      </c>
      <c r="J151">
        <f t="shared" si="17"/>
        <v>-4.1517587700000254E-2</v>
      </c>
      <c r="K151">
        <f t="shared" si="18"/>
        <v>0.2043158129999999</v>
      </c>
      <c r="L151">
        <f t="shared" si="19"/>
        <v>-0.5534199801868499</v>
      </c>
      <c r="M151">
        <f t="shared" si="20"/>
        <v>0.50900595319934983</v>
      </c>
      <c r="N151">
        <f t="shared" si="21"/>
        <v>0.35645300794890011</v>
      </c>
    </row>
    <row r="152" spans="1:14" x14ac:dyDescent="0.25">
      <c r="A152">
        <v>2.3849999999999998</v>
      </c>
      <c r="B152">
        <v>-9.2960000000000001E-2</v>
      </c>
      <c r="C152">
        <v>-3.687E-2</v>
      </c>
      <c r="D152">
        <v>0.95623999999999998</v>
      </c>
      <c r="E152">
        <f>Tableau1[Accel_X]*9.81</f>
        <v>-0.91193760000000001</v>
      </c>
      <c r="F152">
        <f>Tableau1[Accel_Y]*9.81</f>
        <v>-0.36169470000000004</v>
      </c>
      <c r="G152">
        <f>(Tableau1[Accel_Z] - 1)*9.81</f>
        <v>-0.42928560000000021</v>
      </c>
      <c r="H152" s="2">
        <f t="shared" si="15"/>
        <v>1.599999999999957E-2</v>
      </c>
      <c r="I152">
        <f t="shared" si="16"/>
        <v>-0.34034784569999965</v>
      </c>
      <c r="J152">
        <f t="shared" si="17"/>
        <v>-4.7304702900000099E-2</v>
      </c>
      <c r="K152">
        <f t="shared" si="18"/>
        <v>0.19744724340000008</v>
      </c>
      <c r="L152">
        <f t="shared" si="19"/>
        <v>-0.55874881770524976</v>
      </c>
      <c r="M152">
        <f t="shared" si="20"/>
        <v>0.50829537487454979</v>
      </c>
      <c r="N152">
        <f t="shared" si="21"/>
        <v>0.35966711240010002</v>
      </c>
    </row>
    <row r="153" spans="1:14" x14ac:dyDescent="0.25">
      <c r="A153">
        <v>2.4009999999999998</v>
      </c>
      <c r="B153">
        <v>-7.3359999999999995E-2</v>
      </c>
      <c r="C153">
        <v>-4.5350000000000001E-2</v>
      </c>
      <c r="D153">
        <v>1.0072000000000001</v>
      </c>
      <c r="E153">
        <f>Tableau1[Accel_X]*9.81</f>
        <v>-0.71966160000000001</v>
      </c>
      <c r="F153">
        <f>Tableau1[Accel_Y]*9.81</f>
        <v>-0.44488350000000004</v>
      </c>
      <c r="G153">
        <f>(Tableau1[Accel_Z] - 1)*9.81</f>
        <v>7.0632000000000944E-2</v>
      </c>
      <c r="H153" s="2">
        <f t="shared" si="15"/>
        <v>1.6000000000000014E-2</v>
      </c>
      <c r="I153">
        <f t="shared" si="16"/>
        <v>-0.35186243129999967</v>
      </c>
      <c r="J153">
        <f t="shared" si="17"/>
        <v>-5.4422838900000103E-2</v>
      </c>
      <c r="K153">
        <f t="shared" si="18"/>
        <v>0.1985773554000001</v>
      </c>
      <c r="L153">
        <f t="shared" si="19"/>
        <v>-0.5642864999212498</v>
      </c>
      <c r="M153">
        <f t="shared" si="20"/>
        <v>0.50748155454014976</v>
      </c>
      <c r="N153">
        <f t="shared" si="21"/>
        <v>0.3628353091905</v>
      </c>
    </row>
    <row r="154" spans="1:14" x14ac:dyDescent="0.25">
      <c r="A154">
        <v>2.4169999999999998</v>
      </c>
      <c r="B154">
        <v>-2.7499999999999998E-3</v>
      </c>
      <c r="C154">
        <v>-4.7059999999999998E-2</v>
      </c>
      <c r="D154">
        <v>1.0083599999999999</v>
      </c>
      <c r="E154">
        <f>Tableau1[Accel_X]*9.81</f>
        <v>-2.6977500000000001E-2</v>
      </c>
      <c r="F154">
        <f>Tableau1[Accel_Y]*9.81</f>
        <v>-0.46165859999999997</v>
      </c>
      <c r="G154">
        <f>(Tableau1[Accel_Z] - 1)*9.81</f>
        <v>8.2011599999999255E-2</v>
      </c>
      <c r="H154" s="2">
        <f t="shared" si="15"/>
        <v>1.6000000000000014E-2</v>
      </c>
      <c r="I154">
        <f t="shared" si="16"/>
        <v>-0.35229407129999968</v>
      </c>
      <c r="J154">
        <f t="shared" si="17"/>
        <v>-6.180937650000011E-2</v>
      </c>
      <c r="K154">
        <f t="shared" si="18"/>
        <v>0.19988954100000009</v>
      </c>
      <c r="L154">
        <f t="shared" si="19"/>
        <v>-0.5699197519420498</v>
      </c>
      <c r="M154">
        <f t="shared" si="20"/>
        <v>0.50655169681694978</v>
      </c>
      <c r="N154">
        <f t="shared" si="21"/>
        <v>0.36602304436170002</v>
      </c>
    </row>
    <row r="155" spans="1:14" x14ac:dyDescent="0.25">
      <c r="A155">
        <v>2.4329999999999998</v>
      </c>
      <c r="B155">
        <v>6.9029999999999994E-2</v>
      </c>
      <c r="C155">
        <v>-5.1569999999999998E-2</v>
      </c>
      <c r="D155">
        <v>0.98419000000000001</v>
      </c>
      <c r="E155">
        <f>Tableau1[Accel_X]*9.81</f>
        <v>0.67718429999999996</v>
      </c>
      <c r="F155">
        <f>Tableau1[Accel_Y]*9.81</f>
        <v>-0.50590170000000001</v>
      </c>
      <c r="G155">
        <f>(Tableau1[Accel_Z] - 1)*9.81</f>
        <v>-0.1550960999999999</v>
      </c>
      <c r="H155" s="2">
        <f t="shared" si="15"/>
        <v>1.6000000000000014E-2</v>
      </c>
      <c r="I155">
        <f t="shared" si="16"/>
        <v>-0.34145912249999966</v>
      </c>
      <c r="J155">
        <f t="shared" si="17"/>
        <v>-6.9903803700000114E-2</v>
      </c>
      <c r="K155">
        <f t="shared" si="18"/>
        <v>0.19740800340000009</v>
      </c>
      <c r="L155">
        <f t="shared" si="19"/>
        <v>-0.57546977749244976</v>
      </c>
      <c r="M155">
        <f t="shared" si="20"/>
        <v>0.50549799137534979</v>
      </c>
      <c r="N155">
        <f t="shared" si="21"/>
        <v>0.36920142471690004</v>
      </c>
    </row>
    <row r="156" spans="1:14" x14ac:dyDescent="0.25">
      <c r="A156">
        <v>2.4489999999999998</v>
      </c>
      <c r="B156">
        <v>2.6669999999999999E-2</v>
      </c>
      <c r="C156">
        <v>-3.662E-2</v>
      </c>
      <c r="D156">
        <v>0.91937000000000002</v>
      </c>
      <c r="E156">
        <f>Tableau1[Accel_X]*9.81</f>
        <v>0.2616327</v>
      </c>
      <c r="F156">
        <f>Tableau1[Accel_Y]*9.81</f>
        <v>-0.35924220000000001</v>
      </c>
      <c r="G156">
        <f>(Tableau1[Accel_Z] - 1)*9.81</f>
        <v>-0.79098029999999986</v>
      </c>
      <c r="H156" s="2">
        <f t="shared" si="15"/>
        <v>1.6000000000000014E-2</v>
      </c>
      <c r="I156">
        <f t="shared" si="16"/>
        <v>-0.33727299929999965</v>
      </c>
      <c r="J156">
        <f t="shared" si="17"/>
        <v>-7.5651678900000116E-2</v>
      </c>
      <c r="K156">
        <f t="shared" si="18"/>
        <v>0.18475231860000008</v>
      </c>
      <c r="L156">
        <f t="shared" si="19"/>
        <v>-0.58089963446684978</v>
      </c>
      <c r="M156">
        <f t="shared" si="20"/>
        <v>0.50433354751454973</v>
      </c>
      <c r="N156">
        <f t="shared" si="21"/>
        <v>0.37225870729290006</v>
      </c>
    </row>
    <row r="157" spans="1:14" x14ac:dyDescent="0.25">
      <c r="A157">
        <v>2.4649999999999999</v>
      </c>
      <c r="B157">
        <v>2.521E-2</v>
      </c>
      <c r="C157">
        <v>-4.7910000000000001E-2</v>
      </c>
      <c r="D157">
        <v>1.00488</v>
      </c>
      <c r="E157">
        <f>Tableau1[Accel_X]*9.81</f>
        <v>0.2473101</v>
      </c>
      <c r="F157">
        <f>Tableau1[Accel_Y]*9.81</f>
        <v>-0.46999710000000006</v>
      </c>
      <c r="G157">
        <f>(Tableau1[Accel_Z] - 1)*9.81</f>
        <v>4.7872799999999958E-2</v>
      </c>
      <c r="H157" s="2">
        <f t="shared" si="15"/>
        <v>1.6000000000000014E-2</v>
      </c>
      <c r="I157">
        <f t="shared" si="16"/>
        <v>-0.33331603769999962</v>
      </c>
      <c r="J157">
        <f t="shared" si="17"/>
        <v>-8.317163250000012E-2</v>
      </c>
      <c r="K157">
        <f t="shared" si="18"/>
        <v>0.18551828340000007</v>
      </c>
      <c r="L157">
        <f t="shared" si="19"/>
        <v>-0.58626434676284978</v>
      </c>
      <c r="M157">
        <f t="shared" si="20"/>
        <v>0.50306296102334969</v>
      </c>
      <c r="N157">
        <f t="shared" si="21"/>
        <v>0.37522087210890004</v>
      </c>
    </row>
    <row r="158" spans="1:14" x14ac:dyDescent="0.25">
      <c r="A158">
        <v>2.4809999999999999</v>
      </c>
      <c r="B158">
        <v>1.1000000000000001E-3</v>
      </c>
      <c r="C158">
        <v>-4.7910000000000001E-2</v>
      </c>
      <c r="D158">
        <v>1.0047600000000001</v>
      </c>
      <c r="E158">
        <f>Tableau1[Accel_X]*9.81</f>
        <v>1.0791000000000002E-2</v>
      </c>
      <c r="F158">
        <f>Tableau1[Accel_Y]*9.81</f>
        <v>-0.46999710000000006</v>
      </c>
      <c r="G158">
        <f>(Tableau1[Accel_Z] - 1)*9.81</f>
        <v>4.6695600000000961E-2</v>
      </c>
      <c r="H158" s="2">
        <f t="shared" si="15"/>
        <v>1.6000000000000014E-2</v>
      </c>
      <c r="I158">
        <f t="shared" si="16"/>
        <v>-0.33314338169999963</v>
      </c>
      <c r="J158">
        <f t="shared" si="17"/>
        <v>-9.0691586100000124E-2</v>
      </c>
      <c r="K158">
        <f t="shared" si="18"/>
        <v>0.18626541300000007</v>
      </c>
      <c r="L158">
        <f t="shared" si="19"/>
        <v>-0.59159602211804974</v>
      </c>
      <c r="M158">
        <f t="shared" si="20"/>
        <v>0.50167205527454972</v>
      </c>
      <c r="N158">
        <f t="shared" si="21"/>
        <v>0.37819514168010004</v>
      </c>
    </row>
    <row r="159" spans="1:14" x14ac:dyDescent="0.25">
      <c r="A159">
        <v>2.4969999999999999</v>
      </c>
      <c r="B159">
        <v>-8.4959999999999994E-2</v>
      </c>
      <c r="C159">
        <v>-3.5459999999999998E-2</v>
      </c>
      <c r="D159">
        <v>0.93615999999999999</v>
      </c>
      <c r="E159">
        <f>Tableau1[Accel_X]*9.81</f>
        <v>-0.83345760000000002</v>
      </c>
      <c r="F159">
        <f>Tableau1[Accel_Y]*9.81</f>
        <v>-0.34786260000000002</v>
      </c>
      <c r="G159">
        <f>(Tableau1[Accel_Z] - 1)*9.81</f>
        <v>-0.62627040000000012</v>
      </c>
      <c r="H159" s="2">
        <f t="shared" si="15"/>
        <v>1.6000000000000014E-2</v>
      </c>
      <c r="I159">
        <f t="shared" si="16"/>
        <v>-0.34647870329999964</v>
      </c>
      <c r="J159">
        <f t="shared" si="17"/>
        <v>-9.6257387700000127E-2</v>
      </c>
      <c r="K159">
        <f t="shared" si="18"/>
        <v>0.17624508660000007</v>
      </c>
      <c r="L159">
        <f t="shared" si="19"/>
        <v>-0.59703299879804972</v>
      </c>
      <c r="M159">
        <f t="shared" si="20"/>
        <v>0.50017646348414968</v>
      </c>
      <c r="N159">
        <f t="shared" si="21"/>
        <v>0.38109522567690007</v>
      </c>
    </row>
    <row r="160" spans="1:14" x14ac:dyDescent="0.25">
      <c r="A160">
        <v>2.5129999999999999</v>
      </c>
      <c r="B160">
        <v>-7.9280000000000003E-2</v>
      </c>
      <c r="C160">
        <v>-4.9739999999999999E-2</v>
      </c>
      <c r="D160">
        <v>0.99512</v>
      </c>
      <c r="E160">
        <f>Tableau1[Accel_X]*9.81</f>
        <v>-0.77773680000000012</v>
      </c>
      <c r="F160">
        <f>Tableau1[Accel_Y]*9.81</f>
        <v>-0.48794940000000003</v>
      </c>
      <c r="G160">
        <f>(Tableau1[Accel_Z] - 1)*9.81</f>
        <v>-4.7872799999999958E-2</v>
      </c>
      <c r="H160" s="2">
        <f t="shared" si="15"/>
        <v>1.6000000000000014E-2</v>
      </c>
      <c r="I160">
        <f t="shared" si="16"/>
        <v>-0.35892249209999966</v>
      </c>
      <c r="J160">
        <f t="shared" si="17"/>
        <v>-0.10406457810000014</v>
      </c>
      <c r="K160">
        <f t="shared" si="18"/>
        <v>0.17547912180000008</v>
      </c>
      <c r="L160">
        <f t="shared" si="19"/>
        <v>-0.60267620836124969</v>
      </c>
      <c r="M160">
        <f t="shared" si="20"/>
        <v>0.49857388775774969</v>
      </c>
      <c r="N160">
        <f t="shared" si="21"/>
        <v>0.3839090193441001</v>
      </c>
    </row>
    <row r="161" spans="1:14" x14ac:dyDescent="0.25">
      <c r="A161">
        <v>2.5289999999999999</v>
      </c>
      <c r="B161">
        <v>-6.3600000000000004E-2</v>
      </c>
      <c r="C161">
        <v>-4.8710000000000003E-2</v>
      </c>
      <c r="D161">
        <v>1.02515</v>
      </c>
      <c r="E161">
        <f>Tableau1[Accel_X]*9.81</f>
        <v>-0.62391600000000003</v>
      </c>
      <c r="F161">
        <f>Tableau1[Accel_Y]*9.81</f>
        <v>-0.47784510000000008</v>
      </c>
      <c r="G161">
        <f>(Tableau1[Accel_Z] - 1)*9.81</f>
        <v>0.24672150000000007</v>
      </c>
      <c r="H161" s="2">
        <f t="shared" si="15"/>
        <v>1.6000000000000014E-2</v>
      </c>
      <c r="I161">
        <f t="shared" si="16"/>
        <v>-0.36890514809999969</v>
      </c>
      <c r="J161">
        <f t="shared" si="17"/>
        <v>-0.11171009970000015</v>
      </c>
      <c r="K161">
        <f t="shared" si="18"/>
        <v>0.17942666580000008</v>
      </c>
      <c r="L161">
        <f t="shared" si="19"/>
        <v>-0.60849882948284972</v>
      </c>
      <c r="M161">
        <f t="shared" si="20"/>
        <v>0.4968476903353497</v>
      </c>
      <c r="N161">
        <f t="shared" si="21"/>
        <v>0.38674826564490011</v>
      </c>
    </row>
    <row r="162" spans="1:14" x14ac:dyDescent="0.25">
      <c r="A162">
        <v>2.5449999999999999</v>
      </c>
      <c r="B162">
        <v>-8.5449999999999998E-2</v>
      </c>
      <c r="C162">
        <v>-4.7239999999999997E-2</v>
      </c>
      <c r="D162">
        <v>0.95360999999999996</v>
      </c>
      <c r="E162">
        <f>Tableau1[Accel_X]*9.81</f>
        <v>-0.83826450000000008</v>
      </c>
      <c r="F162">
        <f>Tableau1[Accel_Y]*9.81</f>
        <v>-0.46342440000000001</v>
      </c>
      <c r="G162">
        <f>(Tableau1[Accel_Z] - 1)*9.81</f>
        <v>-0.45508590000000043</v>
      </c>
      <c r="H162" s="2">
        <f t="shared" si="15"/>
        <v>1.6000000000000014E-2</v>
      </c>
      <c r="I162">
        <f t="shared" si="16"/>
        <v>-0.38231738009999972</v>
      </c>
      <c r="J162">
        <f t="shared" si="17"/>
        <v>-0.11912489010000016</v>
      </c>
      <c r="K162">
        <f t="shared" si="18"/>
        <v>0.17214529140000007</v>
      </c>
      <c r="L162">
        <f t="shared" si="19"/>
        <v>-0.61450860970844967</v>
      </c>
      <c r="M162">
        <f t="shared" si="20"/>
        <v>0.49500101041694972</v>
      </c>
      <c r="N162">
        <f t="shared" si="21"/>
        <v>0.38956084130250013</v>
      </c>
    </row>
    <row r="163" spans="1:14" x14ac:dyDescent="0.25">
      <c r="A163">
        <v>2.5609999999999999</v>
      </c>
      <c r="B163">
        <v>-2.7529999999999999E-2</v>
      </c>
      <c r="C163">
        <v>-5.756E-2</v>
      </c>
      <c r="D163">
        <v>0.92664000000000002</v>
      </c>
      <c r="E163">
        <f>Tableau1[Accel_X]*9.81</f>
        <v>-0.27006930000000001</v>
      </c>
      <c r="F163">
        <f>Tableau1[Accel_Y]*9.81</f>
        <v>-0.56466360000000004</v>
      </c>
      <c r="G163">
        <f>(Tableau1[Accel_Z] - 1)*9.81</f>
        <v>-0.7196615999999999</v>
      </c>
      <c r="H163" s="2">
        <f t="shared" si="15"/>
        <v>1.6000000000000014E-2</v>
      </c>
      <c r="I163">
        <f t="shared" si="16"/>
        <v>-0.38663848889999974</v>
      </c>
      <c r="J163">
        <f t="shared" si="17"/>
        <v>-0.12815950770000017</v>
      </c>
      <c r="K163">
        <f t="shared" si="18"/>
        <v>0.16063070580000005</v>
      </c>
      <c r="L163">
        <f t="shared" si="19"/>
        <v>-0.62066025666044966</v>
      </c>
      <c r="M163">
        <f t="shared" si="20"/>
        <v>0.4930227352345497</v>
      </c>
      <c r="N163">
        <f t="shared" si="21"/>
        <v>0.39222304928010016</v>
      </c>
    </row>
    <row r="164" spans="1:14" x14ac:dyDescent="0.25">
      <c r="A164">
        <v>2.577</v>
      </c>
      <c r="B164">
        <v>3.9100000000000003E-3</v>
      </c>
      <c r="C164">
        <v>-6.0420000000000001E-2</v>
      </c>
      <c r="D164">
        <v>0.93884000000000001</v>
      </c>
      <c r="E164">
        <f>Tableau1[Accel_X]*9.81</f>
        <v>3.8357100000000005E-2</v>
      </c>
      <c r="F164">
        <f>Tableau1[Accel_Y]*9.81</f>
        <v>-0.59272020000000003</v>
      </c>
      <c r="G164">
        <f>(Tableau1[Accel_Z] - 1)*9.81</f>
        <v>-0.59997959999999995</v>
      </c>
      <c r="H164" s="2">
        <f t="shared" si="15"/>
        <v>1.6000000000000014E-2</v>
      </c>
      <c r="I164">
        <f t="shared" si="16"/>
        <v>-0.38602477529999973</v>
      </c>
      <c r="J164">
        <f t="shared" si="17"/>
        <v>-0.13764303090000019</v>
      </c>
      <c r="K164">
        <f t="shared" si="18"/>
        <v>0.15103103220000005</v>
      </c>
      <c r="L164">
        <f t="shared" si="19"/>
        <v>-0.62684156277404968</v>
      </c>
      <c r="M164">
        <f t="shared" si="20"/>
        <v>0.4908963149257497</v>
      </c>
      <c r="N164">
        <f t="shared" si="21"/>
        <v>0.39471634318410015</v>
      </c>
    </row>
    <row r="165" spans="1:14" x14ac:dyDescent="0.25">
      <c r="A165">
        <v>2.593</v>
      </c>
      <c r="B165">
        <v>-7.2999999999999995E-2</v>
      </c>
      <c r="C165">
        <v>-5.6270000000000001E-2</v>
      </c>
      <c r="D165">
        <v>0.91198999999999997</v>
      </c>
      <c r="E165">
        <f>Tableau1[Accel_X]*9.81</f>
        <v>-0.71613000000000004</v>
      </c>
      <c r="F165">
        <f>Tableau1[Accel_Y]*9.81</f>
        <v>-0.55200870000000002</v>
      </c>
      <c r="G165">
        <f>(Tableau1[Accel_Z] - 1)*9.81</f>
        <v>-0.86337810000000037</v>
      </c>
      <c r="H165" s="2">
        <f t="shared" si="15"/>
        <v>1.6000000000000014E-2</v>
      </c>
      <c r="I165">
        <f t="shared" si="16"/>
        <v>-0.39748285529999977</v>
      </c>
      <c r="J165">
        <f t="shared" si="17"/>
        <v>-0.14647517010000019</v>
      </c>
      <c r="K165">
        <f t="shared" si="18"/>
        <v>0.13721698260000004</v>
      </c>
      <c r="L165">
        <f t="shared" si="19"/>
        <v>-0.63310962381884972</v>
      </c>
      <c r="M165">
        <f t="shared" si="20"/>
        <v>0.48862336931774969</v>
      </c>
      <c r="N165">
        <f t="shared" si="21"/>
        <v>0.39702232730250014</v>
      </c>
    </row>
    <row r="166" spans="1:14" x14ac:dyDescent="0.25">
      <c r="A166">
        <v>2.609</v>
      </c>
      <c r="B166">
        <v>-7.0800000000000002E-2</v>
      </c>
      <c r="C166">
        <v>-7.1410000000000001E-2</v>
      </c>
      <c r="D166">
        <v>1.0026900000000001</v>
      </c>
      <c r="E166">
        <f>Tableau1[Accel_X]*9.81</f>
        <v>-0.69454800000000005</v>
      </c>
      <c r="F166">
        <f>Tableau1[Accel_Y]*9.81</f>
        <v>-0.7005321000000001</v>
      </c>
      <c r="G166">
        <f>(Tableau1[Accel_Z] - 1)*9.81</f>
        <v>2.6388900000000798E-2</v>
      </c>
      <c r="H166" s="2">
        <f t="shared" si="15"/>
        <v>1.6000000000000014E-2</v>
      </c>
      <c r="I166">
        <f t="shared" si="16"/>
        <v>-0.40859562329999977</v>
      </c>
      <c r="J166">
        <f t="shared" si="17"/>
        <v>-0.15768368370000019</v>
      </c>
      <c r="K166">
        <f t="shared" si="18"/>
        <v>0.13763920500000004</v>
      </c>
      <c r="L166">
        <f t="shared" si="19"/>
        <v>-0.63955825164764968</v>
      </c>
      <c r="M166">
        <f t="shared" si="20"/>
        <v>0.48619009848734968</v>
      </c>
      <c r="N166">
        <f t="shared" si="21"/>
        <v>0.39922117680330016</v>
      </c>
    </row>
    <row r="167" spans="1:14" x14ac:dyDescent="0.25">
      <c r="A167">
        <v>2.625</v>
      </c>
      <c r="B167">
        <v>-5.7250000000000002E-2</v>
      </c>
      <c r="C167">
        <v>-6.9339999999999999E-2</v>
      </c>
      <c r="D167">
        <v>1.06</v>
      </c>
      <c r="E167">
        <f>Tableau1[Accel_X]*9.81</f>
        <v>-0.56162250000000002</v>
      </c>
      <c r="F167">
        <f>Tableau1[Accel_Y]*9.81</f>
        <v>-0.68022539999999998</v>
      </c>
      <c r="G167">
        <f>(Tableau1[Accel_Z] - 1)*9.81</f>
        <v>0.58860000000000057</v>
      </c>
      <c r="H167" s="2">
        <f t="shared" si="15"/>
        <v>1.6000000000000014E-2</v>
      </c>
      <c r="I167">
        <f t="shared" si="16"/>
        <v>-0.41758158329999978</v>
      </c>
      <c r="J167">
        <f t="shared" si="17"/>
        <v>-0.16856729010000021</v>
      </c>
      <c r="K167">
        <f t="shared" si="18"/>
        <v>0.14705680500000007</v>
      </c>
      <c r="L167">
        <f t="shared" si="19"/>
        <v>-0.64616766930044967</v>
      </c>
      <c r="M167">
        <f t="shared" si="20"/>
        <v>0.48358009069694968</v>
      </c>
      <c r="N167">
        <f t="shared" si="21"/>
        <v>0.40149874488330017</v>
      </c>
    </row>
    <row r="168" spans="1:14" x14ac:dyDescent="0.25">
      <c r="A168">
        <v>2.641</v>
      </c>
      <c r="B168">
        <v>-7.0129999999999998E-2</v>
      </c>
      <c r="C168">
        <v>-5.5359999999999999E-2</v>
      </c>
      <c r="D168">
        <v>0.96545000000000003</v>
      </c>
      <c r="E168">
        <f>Tableau1[Accel_X]*9.81</f>
        <v>-0.68797530000000007</v>
      </c>
      <c r="F168">
        <f>Tableau1[Accel_Y]*9.81</f>
        <v>-0.54308160000000005</v>
      </c>
      <c r="G168">
        <f>(Tableau1[Accel_Z] - 1)*9.81</f>
        <v>-0.33893549999999972</v>
      </c>
      <c r="H168" s="2">
        <f t="shared" si="15"/>
        <v>1.6000000000000014E-2</v>
      </c>
      <c r="I168">
        <f t="shared" si="16"/>
        <v>-0.4285891880999998</v>
      </c>
      <c r="J168">
        <f t="shared" si="17"/>
        <v>-0.17725659570000021</v>
      </c>
      <c r="K168">
        <f t="shared" si="18"/>
        <v>0.14163383700000007</v>
      </c>
      <c r="L168">
        <f t="shared" si="19"/>
        <v>-0.65293703547164972</v>
      </c>
      <c r="M168">
        <f t="shared" si="20"/>
        <v>0.4808134996105497</v>
      </c>
      <c r="N168">
        <f t="shared" si="21"/>
        <v>0.4038082700193002</v>
      </c>
    </row>
    <row r="169" spans="1:14" x14ac:dyDescent="0.25">
      <c r="A169">
        <v>2.657</v>
      </c>
      <c r="B169">
        <v>-3.1009999999999999E-2</v>
      </c>
      <c r="C169">
        <v>-5.3339999999999999E-2</v>
      </c>
      <c r="D169">
        <v>0.96013999999999999</v>
      </c>
      <c r="E169">
        <f>Tableau1[Accel_X]*9.81</f>
        <v>-0.30420810000000004</v>
      </c>
      <c r="F169">
        <f>Tableau1[Accel_Y]*9.81</f>
        <v>-0.52326539999999999</v>
      </c>
      <c r="G169">
        <f>(Tableau1[Accel_Z] - 1)*9.81</f>
        <v>-0.39102660000000006</v>
      </c>
      <c r="H169" s="2">
        <f t="shared" si="15"/>
        <v>1.6000000000000014E-2</v>
      </c>
      <c r="I169">
        <f t="shared" si="16"/>
        <v>-0.43345651769999982</v>
      </c>
      <c r="J169">
        <f t="shared" si="17"/>
        <v>-0.18562884210000022</v>
      </c>
      <c r="K169">
        <f t="shared" si="18"/>
        <v>0.13537741140000006</v>
      </c>
      <c r="L169">
        <f t="shared" si="19"/>
        <v>-0.65983340111804967</v>
      </c>
      <c r="M169">
        <f t="shared" si="20"/>
        <v>0.47791041610814972</v>
      </c>
      <c r="N169">
        <f t="shared" si="21"/>
        <v>0.40602436000650022</v>
      </c>
    </row>
    <row r="170" spans="1:14" x14ac:dyDescent="0.25">
      <c r="A170">
        <v>2.673</v>
      </c>
      <c r="B170">
        <v>-2.4399999999999999E-3</v>
      </c>
      <c r="C170">
        <v>-5.7919999999999999E-2</v>
      </c>
      <c r="D170">
        <v>0.96160999999999996</v>
      </c>
      <c r="E170">
        <f>Tableau1[Accel_X]*9.81</f>
        <v>-2.39364E-2</v>
      </c>
      <c r="F170">
        <f>Tableau1[Accel_Y]*9.81</f>
        <v>-0.56819520000000001</v>
      </c>
      <c r="G170">
        <f>(Tableau1[Accel_Z] - 1)*9.81</f>
        <v>-0.37660590000000038</v>
      </c>
      <c r="H170" s="2">
        <f t="shared" si="15"/>
        <v>1.6000000000000014E-2</v>
      </c>
      <c r="I170">
        <f t="shared" si="16"/>
        <v>-0.43383950009999983</v>
      </c>
      <c r="J170">
        <f t="shared" si="17"/>
        <v>-0.19471996530000021</v>
      </c>
      <c r="K170">
        <f t="shared" si="18"/>
        <v>0.12935171700000006</v>
      </c>
      <c r="L170">
        <f t="shared" si="19"/>
        <v>-0.66677176926044968</v>
      </c>
      <c r="M170">
        <f t="shared" si="20"/>
        <v>0.47486762564894969</v>
      </c>
      <c r="N170">
        <f t="shared" si="21"/>
        <v>0.4081421930337002</v>
      </c>
    </row>
    <row r="171" spans="1:14" x14ac:dyDescent="0.25">
      <c r="A171">
        <v>2.6890000000000001</v>
      </c>
      <c r="B171">
        <v>1.3610000000000001E-2</v>
      </c>
      <c r="C171">
        <v>-6.9889999999999994E-2</v>
      </c>
      <c r="D171">
        <v>1.0005500000000001</v>
      </c>
      <c r="E171">
        <f>Tableau1[Accel_X]*9.81</f>
        <v>0.13351410000000002</v>
      </c>
      <c r="F171">
        <f>Tableau1[Accel_Y]*9.81</f>
        <v>-0.68562089999999998</v>
      </c>
      <c r="G171">
        <f>(Tableau1[Accel_Z] - 1)*9.81</f>
        <v>5.3955000000004954E-3</v>
      </c>
      <c r="H171" s="2">
        <f t="shared" si="15"/>
        <v>1.6000000000000014E-2</v>
      </c>
      <c r="I171">
        <f t="shared" si="16"/>
        <v>-0.43170327449999985</v>
      </c>
      <c r="J171">
        <f t="shared" si="17"/>
        <v>-0.20568989970000023</v>
      </c>
      <c r="K171">
        <f t="shared" si="18"/>
        <v>0.12943804500000006</v>
      </c>
      <c r="L171">
        <f t="shared" si="19"/>
        <v>-0.67369611145724972</v>
      </c>
      <c r="M171">
        <f t="shared" si="20"/>
        <v>0.47166434672894969</v>
      </c>
      <c r="N171">
        <f t="shared" si="21"/>
        <v>0.4102125111297002</v>
      </c>
    </row>
    <row r="172" spans="1:14" x14ac:dyDescent="0.25">
      <c r="A172">
        <v>2.7050000000000001</v>
      </c>
      <c r="B172">
        <v>-1.1900000000000001E-2</v>
      </c>
      <c r="C172">
        <v>-7.3429999999999995E-2</v>
      </c>
      <c r="D172">
        <v>1.03546</v>
      </c>
      <c r="E172">
        <f>Tableau1[Accel_X]*9.81</f>
        <v>-0.11673900000000001</v>
      </c>
      <c r="F172">
        <f>Tableau1[Accel_Y]*9.81</f>
        <v>-0.72034829999999994</v>
      </c>
      <c r="G172">
        <f>(Tableau1[Accel_Z] - 1)*9.81</f>
        <v>0.34786260000000047</v>
      </c>
      <c r="H172" s="2">
        <f t="shared" si="15"/>
        <v>1.6000000000000014E-2</v>
      </c>
      <c r="I172">
        <f t="shared" si="16"/>
        <v>-0.43357109849999986</v>
      </c>
      <c r="J172">
        <f t="shared" si="17"/>
        <v>-0.21721547250000023</v>
      </c>
      <c r="K172">
        <f t="shared" si="18"/>
        <v>0.13500384660000006</v>
      </c>
      <c r="L172">
        <f t="shared" si="19"/>
        <v>-0.68061830644124977</v>
      </c>
      <c r="M172">
        <f t="shared" si="20"/>
        <v>0.46828110375134968</v>
      </c>
      <c r="N172">
        <f t="shared" si="21"/>
        <v>0.41232804626250019</v>
      </c>
    </row>
    <row r="173" spans="1:14" x14ac:dyDescent="0.25">
      <c r="A173">
        <v>2.7210000000000001</v>
      </c>
      <c r="B173">
        <v>-5.45E-2</v>
      </c>
      <c r="C173">
        <v>-6.0420000000000001E-2</v>
      </c>
      <c r="D173">
        <v>0.98980999999999997</v>
      </c>
      <c r="E173">
        <f>Tableau1[Accel_X]*9.81</f>
        <v>-0.53464500000000004</v>
      </c>
      <c r="F173">
        <f>Tableau1[Accel_Y]*9.81</f>
        <v>-0.59272020000000003</v>
      </c>
      <c r="G173">
        <f>(Tableau1[Accel_Z] - 1)*9.81</f>
        <v>-9.9963900000000327E-2</v>
      </c>
      <c r="H173" s="2">
        <f t="shared" si="15"/>
        <v>1.6000000000000014E-2</v>
      </c>
      <c r="I173">
        <f t="shared" si="16"/>
        <v>-0.44212541849999987</v>
      </c>
      <c r="J173">
        <f t="shared" si="17"/>
        <v>-0.22669899570000024</v>
      </c>
      <c r="K173">
        <f t="shared" si="18"/>
        <v>0.13340442420000007</v>
      </c>
      <c r="L173">
        <f t="shared" si="19"/>
        <v>-0.68762387857724971</v>
      </c>
      <c r="M173">
        <f t="shared" si="20"/>
        <v>0.46472978800574966</v>
      </c>
      <c r="N173">
        <f t="shared" si="21"/>
        <v>0.41447531242890018</v>
      </c>
    </row>
    <row r="174" spans="1:14" x14ac:dyDescent="0.25">
      <c r="A174">
        <v>2.7370000000000001</v>
      </c>
      <c r="B174">
        <v>-8.9719999999999994E-2</v>
      </c>
      <c r="C174">
        <v>-5.6579999999999998E-2</v>
      </c>
      <c r="D174">
        <v>0.94696000000000002</v>
      </c>
      <c r="E174">
        <f>Tableau1[Accel_X]*9.81</f>
        <v>-0.88015319999999997</v>
      </c>
      <c r="F174">
        <f>Tableau1[Accel_Y]*9.81</f>
        <v>-0.55504980000000004</v>
      </c>
      <c r="G174">
        <f>(Tableau1[Accel_Z] - 1)*9.81</f>
        <v>-0.52032239999999974</v>
      </c>
      <c r="H174" s="2">
        <f t="shared" si="15"/>
        <v>1.6000000000000014E-2</v>
      </c>
      <c r="I174">
        <f t="shared" si="16"/>
        <v>-0.45620786969999988</v>
      </c>
      <c r="J174">
        <f t="shared" si="17"/>
        <v>-0.23557979250000025</v>
      </c>
      <c r="K174">
        <f t="shared" si="18"/>
        <v>0.12507926580000006</v>
      </c>
      <c r="L174">
        <f t="shared" si="19"/>
        <v>-0.69481054488284977</v>
      </c>
      <c r="M174">
        <f t="shared" si="20"/>
        <v>0.46103155770014964</v>
      </c>
      <c r="N174">
        <f t="shared" si="21"/>
        <v>0.41654318194890017</v>
      </c>
    </row>
    <row r="175" spans="1:14" x14ac:dyDescent="0.25">
      <c r="A175">
        <v>2.7530000000000001</v>
      </c>
      <c r="B175">
        <v>-7.0430000000000006E-2</v>
      </c>
      <c r="C175">
        <v>-6.6710000000000005E-2</v>
      </c>
      <c r="D175">
        <v>0.92803999999999998</v>
      </c>
      <c r="E175">
        <f>Tableau1[Accel_X]*9.81</f>
        <v>-0.6909183000000001</v>
      </c>
      <c r="F175">
        <f>Tableau1[Accel_Y]*9.81</f>
        <v>-0.65442510000000009</v>
      </c>
      <c r="G175">
        <f>(Tableau1[Accel_Z] - 1)*9.81</f>
        <v>-0.70592760000000032</v>
      </c>
      <c r="H175" s="2">
        <f t="shared" si="15"/>
        <v>1.6000000000000014E-2</v>
      </c>
      <c r="I175">
        <f t="shared" si="16"/>
        <v>-0.46726256249999987</v>
      </c>
      <c r="J175">
        <f t="shared" si="17"/>
        <v>-0.24605059410000027</v>
      </c>
      <c r="K175">
        <f t="shared" si="18"/>
        <v>0.11378442420000004</v>
      </c>
      <c r="L175">
        <f t="shared" si="19"/>
        <v>-0.70219830834044972</v>
      </c>
      <c r="M175">
        <f t="shared" si="20"/>
        <v>0.45717851460734965</v>
      </c>
      <c r="N175">
        <f t="shared" si="21"/>
        <v>0.41845409146890017</v>
      </c>
    </row>
    <row r="176" spans="1:14" x14ac:dyDescent="0.25">
      <c r="A176">
        <v>2.7690000000000001</v>
      </c>
      <c r="B176">
        <v>-5.9569999999999998E-2</v>
      </c>
      <c r="C176">
        <v>-6.6960000000000006E-2</v>
      </c>
      <c r="D176">
        <v>0.97943000000000002</v>
      </c>
      <c r="E176">
        <f>Tableau1[Accel_X]*9.81</f>
        <v>-0.5843817</v>
      </c>
      <c r="F176">
        <f>Tableau1[Accel_Y]*9.81</f>
        <v>-0.65687760000000006</v>
      </c>
      <c r="G176">
        <f>(Tableau1[Accel_Z] - 1)*9.81</f>
        <v>-0.2017916999999998</v>
      </c>
      <c r="H176" s="2">
        <f t="shared" si="15"/>
        <v>1.6000000000000014E-2</v>
      </c>
      <c r="I176">
        <f t="shared" si="16"/>
        <v>-0.47661266969999988</v>
      </c>
      <c r="J176">
        <f t="shared" si="17"/>
        <v>-0.25656063570000026</v>
      </c>
      <c r="K176">
        <f t="shared" si="18"/>
        <v>0.11055575700000005</v>
      </c>
      <c r="L176">
        <f t="shared" si="19"/>
        <v>-0.70974931019804977</v>
      </c>
      <c r="M176">
        <f t="shared" si="20"/>
        <v>0.45315762476894966</v>
      </c>
      <c r="N176">
        <f t="shared" si="21"/>
        <v>0.42024881291850019</v>
      </c>
    </row>
    <row r="177" spans="1:14" x14ac:dyDescent="0.25">
      <c r="A177">
        <v>2.7850000000000001</v>
      </c>
      <c r="B177">
        <v>-5.2670000000000002E-2</v>
      </c>
      <c r="C177">
        <v>-6.8239999999999995E-2</v>
      </c>
      <c r="D177">
        <v>0.97589000000000004</v>
      </c>
      <c r="E177">
        <f>Tableau1[Accel_X]*9.81</f>
        <v>-0.5166927</v>
      </c>
      <c r="F177">
        <f>Tableau1[Accel_Y]*9.81</f>
        <v>-0.66943439999999999</v>
      </c>
      <c r="G177">
        <f>(Tableau1[Accel_Z] - 1)*9.81</f>
        <v>-0.23651909999999968</v>
      </c>
      <c r="H177" s="2">
        <f t="shared" si="15"/>
        <v>1.6000000000000014E-2</v>
      </c>
      <c r="I177">
        <f t="shared" si="16"/>
        <v>-0.48487975289999991</v>
      </c>
      <c r="J177">
        <f t="shared" si="17"/>
        <v>-0.26727158610000029</v>
      </c>
      <c r="K177">
        <f t="shared" si="18"/>
        <v>0.10677145140000005</v>
      </c>
      <c r="L177">
        <f t="shared" si="19"/>
        <v>-0.7174412495788498</v>
      </c>
      <c r="M177">
        <f t="shared" si="20"/>
        <v>0.44896696699454963</v>
      </c>
      <c r="N177">
        <f t="shared" si="21"/>
        <v>0.42198743058570021</v>
      </c>
    </row>
    <row r="178" spans="1:14" x14ac:dyDescent="0.25">
      <c r="A178">
        <v>2.8010000000000002</v>
      </c>
      <c r="B178">
        <v>-6.3839999999999994E-2</v>
      </c>
      <c r="C178">
        <v>-5.9569999999999998E-2</v>
      </c>
      <c r="D178">
        <v>0.94896999999999998</v>
      </c>
      <c r="E178">
        <f>Tableau1[Accel_X]*9.81</f>
        <v>-0.6262704</v>
      </c>
      <c r="F178">
        <f>Tableau1[Accel_Y]*9.81</f>
        <v>-0.5843817</v>
      </c>
      <c r="G178">
        <f>(Tableau1[Accel_Z] - 1)*9.81</f>
        <v>-0.50060430000000022</v>
      </c>
      <c r="H178" s="2">
        <f t="shared" si="15"/>
        <v>1.6000000000000014E-2</v>
      </c>
      <c r="I178">
        <f t="shared" si="16"/>
        <v>-0.49490007929999991</v>
      </c>
      <c r="J178">
        <f t="shared" si="17"/>
        <v>-0.2766216933000003</v>
      </c>
      <c r="K178">
        <f t="shared" si="18"/>
        <v>9.8761782600000042E-2</v>
      </c>
      <c r="L178">
        <f t="shared" si="19"/>
        <v>-0.72527948823644983</v>
      </c>
      <c r="M178">
        <f t="shared" si="20"/>
        <v>0.44461582075934963</v>
      </c>
      <c r="N178">
        <f t="shared" si="21"/>
        <v>0.42363169645770021</v>
      </c>
    </row>
    <row r="179" spans="1:14" x14ac:dyDescent="0.25">
      <c r="A179">
        <v>2.8170000000000002</v>
      </c>
      <c r="B179">
        <v>-6.0789999999999997E-2</v>
      </c>
      <c r="C179">
        <v>-5.756E-2</v>
      </c>
      <c r="D179">
        <v>0.93652000000000002</v>
      </c>
      <c r="E179">
        <f>Tableau1[Accel_X]*9.81</f>
        <v>-0.59634989999999999</v>
      </c>
      <c r="F179">
        <f>Tableau1[Accel_Y]*9.81</f>
        <v>-0.56466360000000004</v>
      </c>
      <c r="G179">
        <f>(Tableau1[Accel_Z] - 1)*9.81</f>
        <v>-0.62273879999999981</v>
      </c>
      <c r="H179" s="2">
        <f t="shared" si="15"/>
        <v>1.6000000000000014E-2</v>
      </c>
      <c r="I179">
        <f t="shared" si="16"/>
        <v>-0.50444167769999992</v>
      </c>
      <c r="J179">
        <f t="shared" si="17"/>
        <v>-0.28565631090000032</v>
      </c>
      <c r="K179">
        <f t="shared" si="18"/>
        <v>8.8797961800000033E-2</v>
      </c>
      <c r="L179">
        <f t="shared" si="19"/>
        <v>-0.73327422229244987</v>
      </c>
      <c r="M179">
        <f t="shared" si="20"/>
        <v>0.44011759672574963</v>
      </c>
      <c r="N179">
        <f t="shared" si="21"/>
        <v>0.42513217441290019</v>
      </c>
    </row>
    <row r="180" spans="1:14" x14ac:dyDescent="0.25">
      <c r="A180">
        <v>2.8330000000000002</v>
      </c>
      <c r="B180">
        <v>-3.9E-2</v>
      </c>
      <c r="C180">
        <v>-6.9269999999999998E-2</v>
      </c>
      <c r="D180">
        <v>0.98272999999999999</v>
      </c>
      <c r="E180">
        <f>Tableau1[Accel_X]*9.81</f>
        <v>-0.38259000000000004</v>
      </c>
      <c r="F180">
        <f>Tableau1[Accel_Y]*9.81</f>
        <v>-0.67953870000000005</v>
      </c>
      <c r="G180">
        <f>(Tableau1[Accel_Z] - 1)*9.81</f>
        <v>-0.16941870000000009</v>
      </c>
      <c r="H180" s="2">
        <f t="shared" si="15"/>
        <v>1.6000000000000014E-2</v>
      </c>
      <c r="I180">
        <f t="shared" si="16"/>
        <v>-0.51056311769999996</v>
      </c>
      <c r="J180">
        <f t="shared" si="17"/>
        <v>-0.29652893010000031</v>
      </c>
      <c r="K180">
        <f t="shared" si="18"/>
        <v>8.6087262600000033E-2</v>
      </c>
      <c r="L180">
        <f t="shared" si="19"/>
        <v>-0.74139426065564984</v>
      </c>
      <c r="M180">
        <f t="shared" si="20"/>
        <v>0.4354601147977496</v>
      </c>
      <c r="N180">
        <f t="shared" si="21"/>
        <v>0.42653125620810017</v>
      </c>
    </row>
    <row r="181" spans="1:14" x14ac:dyDescent="0.25">
      <c r="A181">
        <v>2.8490000000000002</v>
      </c>
      <c r="B181">
        <v>-7.8609999999999999E-2</v>
      </c>
      <c r="C181">
        <v>-6.1400000000000003E-2</v>
      </c>
      <c r="D181">
        <v>0.96172999999999997</v>
      </c>
      <c r="E181">
        <f>Tableau1[Accel_X]*9.81</f>
        <v>-0.77116410000000002</v>
      </c>
      <c r="F181">
        <f>Tableau1[Accel_Y]*9.81</f>
        <v>-0.60233400000000004</v>
      </c>
      <c r="G181">
        <f>(Tableau1[Accel_Z] - 1)*9.81</f>
        <v>-0.37542870000000028</v>
      </c>
      <c r="H181" s="2">
        <f t="shared" si="15"/>
        <v>1.6000000000000014E-2</v>
      </c>
      <c r="I181">
        <f t="shared" si="16"/>
        <v>-0.52290174329999994</v>
      </c>
      <c r="J181">
        <f t="shared" si="17"/>
        <v>-0.3061662741000003</v>
      </c>
      <c r="K181">
        <f t="shared" si="18"/>
        <v>8.0080403400000028E-2</v>
      </c>
      <c r="L181">
        <f t="shared" si="19"/>
        <v>-0.74966197954364988</v>
      </c>
      <c r="M181">
        <f t="shared" si="20"/>
        <v>0.43063855316414956</v>
      </c>
      <c r="N181">
        <f t="shared" si="21"/>
        <v>0.42786059753610017</v>
      </c>
    </row>
    <row r="182" spans="1:14" x14ac:dyDescent="0.25">
      <c r="A182">
        <v>2.8650000000000002</v>
      </c>
      <c r="B182">
        <v>-8.5139999999999993E-2</v>
      </c>
      <c r="C182">
        <v>-5.4080000000000003E-2</v>
      </c>
      <c r="D182">
        <v>0.92920000000000003</v>
      </c>
      <c r="E182">
        <f>Tableau1[Accel_X]*9.81</f>
        <v>-0.83522339999999995</v>
      </c>
      <c r="F182">
        <f>Tableau1[Accel_Y]*9.81</f>
        <v>-0.53052480000000002</v>
      </c>
      <c r="G182">
        <f>(Tableau1[Accel_Z] - 1)*9.81</f>
        <v>-0.69454799999999983</v>
      </c>
      <c r="H182" s="2">
        <f t="shared" si="15"/>
        <v>1.6000000000000014E-2</v>
      </c>
      <c r="I182">
        <f t="shared" si="16"/>
        <v>-0.53626531769999997</v>
      </c>
      <c r="J182">
        <f t="shared" si="17"/>
        <v>-0.31465467090000032</v>
      </c>
      <c r="K182">
        <f t="shared" si="18"/>
        <v>6.8967635400000019E-2</v>
      </c>
      <c r="L182">
        <f t="shared" si="19"/>
        <v>-0.75813531603164985</v>
      </c>
      <c r="M182">
        <f t="shared" si="20"/>
        <v>0.42567198560414954</v>
      </c>
      <c r="N182">
        <f t="shared" si="21"/>
        <v>0.42905298184650015</v>
      </c>
    </row>
    <row r="183" spans="1:14" x14ac:dyDescent="0.25">
      <c r="A183">
        <v>2.8809999999999998</v>
      </c>
      <c r="B183">
        <v>-4.0219999999999999E-2</v>
      </c>
      <c r="C183">
        <v>-6.6040000000000001E-2</v>
      </c>
      <c r="D183">
        <v>0.98675999999999997</v>
      </c>
      <c r="E183">
        <f>Tableau1[Accel_X]*9.81</f>
        <v>-0.39455820000000003</v>
      </c>
      <c r="F183">
        <f>Tableau1[Accel_Y]*9.81</f>
        <v>-0.64785239999999999</v>
      </c>
      <c r="G183">
        <f>(Tableau1[Accel_Z] - 1)*9.81</f>
        <v>-0.12988440000000029</v>
      </c>
      <c r="H183" s="2">
        <f t="shared" si="15"/>
        <v>1.599999999999957E-2</v>
      </c>
      <c r="I183">
        <f t="shared" si="16"/>
        <v>-0.54257824889999984</v>
      </c>
      <c r="J183">
        <f t="shared" si="17"/>
        <v>-0.32502030930000003</v>
      </c>
      <c r="K183">
        <f t="shared" si="18"/>
        <v>6.6889485000000068E-2</v>
      </c>
      <c r="L183">
        <f t="shared" si="19"/>
        <v>-0.76676606456444962</v>
      </c>
      <c r="M183">
        <f t="shared" si="20"/>
        <v>0.42055458576254967</v>
      </c>
      <c r="N183">
        <f t="shared" si="21"/>
        <v>0.43013983880970014</v>
      </c>
    </row>
    <row r="184" spans="1:14" x14ac:dyDescent="0.25">
      <c r="A184">
        <v>2.8969999999999998</v>
      </c>
      <c r="B184">
        <v>-6.2619999999999995E-2</v>
      </c>
      <c r="C184">
        <v>-6.4759999999999998E-2</v>
      </c>
      <c r="D184">
        <v>1.0179400000000001</v>
      </c>
      <c r="E184">
        <f>Tableau1[Accel_X]*9.81</f>
        <v>-0.61430220000000002</v>
      </c>
      <c r="F184">
        <f>Tableau1[Accel_Y]*9.81</f>
        <v>-0.63529559999999996</v>
      </c>
      <c r="G184">
        <f>(Tableau1[Accel_Z] - 1)*9.81</f>
        <v>0.17599140000000066</v>
      </c>
      <c r="H184" s="2">
        <f t="shared" si="15"/>
        <v>1.6000000000000014E-2</v>
      </c>
      <c r="I184">
        <f t="shared" si="16"/>
        <v>-0.55240708409999983</v>
      </c>
      <c r="J184">
        <f t="shared" si="17"/>
        <v>-0.33518503890000007</v>
      </c>
      <c r="K184">
        <f t="shared" si="18"/>
        <v>6.9705347400000076E-2</v>
      </c>
      <c r="L184">
        <f t="shared" si="19"/>
        <v>-0.77552594722844959</v>
      </c>
      <c r="M184">
        <f t="shared" si="20"/>
        <v>0.41527294297694967</v>
      </c>
      <c r="N184">
        <f t="shared" si="21"/>
        <v>0.43123259746890014</v>
      </c>
    </row>
    <row r="185" spans="1:14" x14ac:dyDescent="0.25">
      <c r="A185">
        <v>2.9129999999999998</v>
      </c>
      <c r="B185">
        <v>-8.0019999999999994E-2</v>
      </c>
      <c r="C185">
        <v>-5.1330000000000001E-2</v>
      </c>
      <c r="D185">
        <v>0.96674000000000004</v>
      </c>
      <c r="E185">
        <f>Tableau1[Accel_X]*9.81</f>
        <v>-0.78499620000000003</v>
      </c>
      <c r="F185">
        <f>Tableau1[Accel_Y]*9.81</f>
        <v>-0.50354730000000003</v>
      </c>
      <c r="G185">
        <f>(Tableau1[Accel_Z] - 1)*9.81</f>
        <v>-0.32628059999999959</v>
      </c>
      <c r="H185" s="2">
        <f t="shared" si="15"/>
        <v>1.6000000000000014E-2</v>
      </c>
      <c r="I185">
        <f t="shared" si="16"/>
        <v>-0.56496702329999982</v>
      </c>
      <c r="J185">
        <f t="shared" si="17"/>
        <v>-0.34324179570000007</v>
      </c>
      <c r="K185">
        <f t="shared" si="18"/>
        <v>6.4484857800000073E-2</v>
      </c>
      <c r="L185">
        <f t="shared" si="19"/>
        <v>-0.78446494008764955</v>
      </c>
      <c r="M185">
        <f t="shared" si="20"/>
        <v>0.40984552830014964</v>
      </c>
      <c r="N185">
        <f t="shared" si="21"/>
        <v>0.43230611911050015</v>
      </c>
    </row>
    <row r="186" spans="1:14" x14ac:dyDescent="0.25">
      <c r="A186">
        <v>2.9289999999999998</v>
      </c>
      <c r="B186">
        <v>-5.3409999999999999E-2</v>
      </c>
      <c r="C186">
        <v>-4.9500000000000002E-2</v>
      </c>
      <c r="D186">
        <v>0.97272000000000003</v>
      </c>
      <c r="E186">
        <f>Tableau1[Accel_X]*9.81</f>
        <v>-0.52395210000000003</v>
      </c>
      <c r="F186">
        <f>Tableau1[Accel_Y]*9.81</f>
        <v>-0.48559500000000005</v>
      </c>
      <c r="G186">
        <f>(Tableau1[Accel_Z] - 1)*9.81</f>
        <v>-0.26761679999999971</v>
      </c>
      <c r="H186" s="2">
        <f t="shared" si="15"/>
        <v>1.6000000000000014E-2</v>
      </c>
      <c r="I186">
        <f t="shared" si="16"/>
        <v>-0.57335025689999985</v>
      </c>
      <c r="J186">
        <f t="shared" si="17"/>
        <v>-0.3510113157000001</v>
      </c>
      <c r="K186">
        <f t="shared" si="18"/>
        <v>6.0202989000000075E-2</v>
      </c>
      <c r="L186">
        <f t="shared" si="19"/>
        <v>-0.79357147832924957</v>
      </c>
      <c r="M186">
        <f t="shared" si="20"/>
        <v>0.40429150340894965</v>
      </c>
      <c r="N186">
        <f t="shared" si="21"/>
        <v>0.43330362188490018</v>
      </c>
    </row>
    <row r="187" spans="1:14" x14ac:dyDescent="0.25">
      <c r="A187">
        <v>2.9449999999999998</v>
      </c>
      <c r="B187">
        <v>-4.0160000000000001E-2</v>
      </c>
      <c r="C187">
        <v>-5.2310000000000002E-2</v>
      </c>
      <c r="D187">
        <v>0.98792000000000002</v>
      </c>
      <c r="E187">
        <f>Tableau1[Accel_X]*9.81</f>
        <v>-0.39396960000000003</v>
      </c>
      <c r="F187">
        <f>Tableau1[Accel_Y]*9.81</f>
        <v>-0.51316110000000004</v>
      </c>
      <c r="G187">
        <f>(Tableau1[Accel_Z] - 1)*9.81</f>
        <v>-0.11850479999999981</v>
      </c>
      <c r="H187" s="2">
        <f t="shared" si="15"/>
        <v>1.6000000000000014E-2</v>
      </c>
      <c r="I187">
        <f t="shared" si="16"/>
        <v>-0.57965377049999989</v>
      </c>
      <c r="J187">
        <f t="shared" si="17"/>
        <v>-0.35922189330000009</v>
      </c>
      <c r="K187">
        <f t="shared" si="18"/>
        <v>5.8306912200000074E-2</v>
      </c>
      <c r="L187">
        <f t="shared" si="19"/>
        <v>-0.80279551054844955</v>
      </c>
      <c r="M187">
        <f t="shared" si="20"/>
        <v>0.39860963773694963</v>
      </c>
      <c r="N187">
        <f t="shared" si="21"/>
        <v>0.43425170109450018</v>
      </c>
    </row>
    <row r="188" spans="1:14" x14ac:dyDescent="0.25">
      <c r="A188">
        <v>2.9609999999999999</v>
      </c>
      <c r="B188">
        <v>-4.7730000000000002E-2</v>
      </c>
      <c r="C188">
        <v>-5.2609999999999997E-2</v>
      </c>
      <c r="D188">
        <v>0.98077000000000003</v>
      </c>
      <c r="E188">
        <f>Tableau1[Accel_X]*9.81</f>
        <v>-0.46823130000000002</v>
      </c>
      <c r="F188">
        <f>Tableau1[Accel_Y]*9.81</f>
        <v>-0.51610409999999995</v>
      </c>
      <c r="G188">
        <f>(Tableau1[Accel_Z] - 1)*9.81</f>
        <v>-0.18864629999999971</v>
      </c>
      <c r="H188" s="2">
        <f t="shared" si="15"/>
        <v>1.6000000000000014E-2</v>
      </c>
      <c r="I188">
        <f t="shared" si="16"/>
        <v>-0.58714547129999994</v>
      </c>
      <c r="J188">
        <f t="shared" si="17"/>
        <v>-0.36747955890000011</v>
      </c>
      <c r="K188">
        <f t="shared" si="18"/>
        <v>5.5288571400000076E-2</v>
      </c>
      <c r="L188">
        <f t="shared" si="19"/>
        <v>-0.81212990448284961</v>
      </c>
      <c r="M188">
        <f t="shared" si="20"/>
        <v>0.39279602611934961</v>
      </c>
      <c r="N188">
        <f t="shared" si="21"/>
        <v>0.43516046496330019</v>
      </c>
    </row>
    <row r="189" spans="1:14" x14ac:dyDescent="0.25">
      <c r="A189">
        <v>2.9769999999999999</v>
      </c>
      <c r="B189">
        <v>-5.3039999999999997E-2</v>
      </c>
      <c r="C189">
        <v>-5.7979999999999997E-2</v>
      </c>
      <c r="D189">
        <v>0.98016000000000003</v>
      </c>
      <c r="E189">
        <f>Tableau1[Accel_X]*9.81</f>
        <v>-0.52032239999999996</v>
      </c>
      <c r="F189">
        <f>Tableau1[Accel_Y]*9.81</f>
        <v>-0.56878379999999995</v>
      </c>
      <c r="G189">
        <f>(Tableau1[Accel_Z] - 1)*9.81</f>
        <v>-0.1946303999999997</v>
      </c>
      <c r="H189" s="2">
        <f t="shared" si="15"/>
        <v>1.6000000000000014E-2</v>
      </c>
      <c r="I189">
        <f t="shared" si="16"/>
        <v>-0.59547062969999998</v>
      </c>
      <c r="J189">
        <f t="shared" si="17"/>
        <v>-0.37658009970000011</v>
      </c>
      <c r="K189">
        <f t="shared" si="18"/>
        <v>5.2174485000000076E-2</v>
      </c>
      <c r="L189">
        <f t="shared" si="19"/>
        <v>-0.82159083329084959</v>
      </c>
      <c r="M189">
        <f t="shared" si="20"/>
        <v>0.38684354885054961</v>
      </c>
      <c r="N189">
        <f t="shared" si="21"/>
        <v>0.43602016941450017</v>
      </c>
    </row>
    <row r="190" spans="1:14" x14ac:dyDescent="0.25">
      <c r="A190">
        <v>2.9929999999999999</v>
      </c>
      <c r="B190">
        <v>-3.687E-2</v>
      </c>
      <c r="C190">
        <v>-6.0609999999999997E-2</v>
      </c>
      <c r="D190">
        <v>1.02582</v>
      </c>
      <c r="E190">
        <f>Tableau1[Accel_X]*9.81</f>
        <v>-0.36169470000000004</v>
      </c>
      <c r="F190">
        <f>Tableau1[Accel_Y]*9.81</f>
        <v>-0.59458409999999995</v>
      </c>
      <c r="G190">
        <f>(Tableau1[Accel_Z] - 1)*9.81</f>
        <v>0.25329419999999958</v>
      </c>
      <c r="H190" s="2">
        <f t="shared" si="15"/>
        <v>1.6000000000000014E-2</v>
      </c>
      <c r="I190">
        <f t="shared" si="16"/>
        <v>-0.60125774489999995</v>
      </c>
      <c r="J190">
        <f t="shared" si="17"/>
        <v>-0.38609344530000012</v>
      </c>
      <c r="K190">
        <f t="shared" si="18"/>
        <v>5.6227192200000074E-2</v>
      </c>
      <c r="L190">
        <f t="shared" si="19"/>
        <v>-0.83116466028764957</v>
      </c>
      <c r="M190">
        <f t="shared" si="20"/>
        <v>0.3807421604905496</v>
      </c>
      <c r="N190">
        <f t="shared" si="21"/>
        <v>0.43688738283210016</v>
      </c>
    </row>
    <row r="191" spans="1:14" x14ac:dyDescent="0.25">
      <c r="A191">
        <v>3.0089999999999999</v>
      </c>
      <c r="B191">
        <v>-6.4210000000000003E-2</v>
      </c>
      <c r="C191">
        <v>-5.4199999999999998E-2</v>
      </c>
      <c r="D191">
        <v>0.99383999999999995</v>
      </c>
      <c r="E191">
        <f>Tableau1[Accel_X]*9.81</f>
        <v>-0.62990010000000007</v>
      </c>
      <c r="F191">
        <f>Tableau1[Accel_Y]*9.81</f>
        <v>-0.53170200000000001</v>
      </c>
      <c r="G191">
        <f>(Tableau1[Accel_Z] - 1)*9.81</f>
        <v>-6.0429600000000534E-2</v>
      </c>
      <c r="H191" s="2">
        <f t="shared" si="15"/>
        <v>1.6000000000000014E-2</v>
      </c>
      <c r="I191">
        <f t="shared" si="16"/>
        <v>-0.61133614650000001</v>
      </c>
      <c r="J191">
        <f t="shared" si="17"/>
        <v>-0.39460067730000015</v>
      </c>
      <c r="K191">
        <f t="shared" si="18"/>
        <v>5.5260318600000066E-2</v>
      </c>
      <c r="L191">
        <f t="shared" si="19"/>
        <v>-0.84086541141884963</v>
      </c>
      <c r="M191">
        <f t="shared" si="20"/>
        <v>0.37449660750974961</v>
      </c>
      <c r="N191">
        <f t="shared" si="21"/>
        <v>0.43777928291850016</v>
      </c>
    </row>
    <row r="192" spans="1:14" x14ac:dyDescent="0.25">
      <c r="A192">
        <v>3.0249999999999999</v>
      </c>
      <c r="B192">
        <v>-7.3789999999999994E-2</v>
      </c>
      <c r="C192">
        <v>-5.8529999999999999E-2</v>
      </c>
      <c r="D192">
        <v>0.98462000000000005</v>
      </c>
      <c r="E192">
        <f>Tableau1[Accel_X]*9.81</f>
        <v>-0.72387990000000002</v>
      </c>
      <c r="F192">
        <f>Tableau1[Accel_Y]*9.81</f>
        <v>-0.57417930000000006</v>
      </c>
      <c r="G192">
        <f>(Tableau1[Accel_Z] - 1)*9.81</f>
        <v>-0.15087779999999951</v>
      </c>
      <c r="H192" s="2">
        <f t="shared" si="15"/>
        <v>1.6000000000000014E-2</v>
      </c>
      <c r="I192">
        <f t="shared" si="16"/>
        <v>-0.62291822490000004</v>
      </c>
      <c r="J192">
        <f t="shared" si="17"/>
        <v>-0.40378754610000017</v>
      </c>
      <c r="K192">
        <f t="shared" si="18"/>
        <v>5.2846273800000072E-2</v>
      </c>
      <c r="L192">
        <f t="shared" si="19"/>
        <v>-0.85073944639004961</v>
      </c>
      <c r="M192">
        <f t="shared" si="20"/>
        <v>0.36810950172254958</v>
      </c>
      <c r="N192">
        <f t="shared" si="21"/>
        <v>0.43864413565770016</v>
      </c>
    </row>
    <row r="193" spans="1:14" x14ac:dyDescent="0.25">
      <c r="A193">
        <v>3.0409999999999999</v>
      </c>
      <c r="B193">
        <v>-6.3960000000000003E-2</v>
      </c>
      <c r="C193">
        <v>-6.0789999999999997E-2</v>
      </c>
      <c r="D193">
        <v>1.0175799999999999</v>
      </c>
      <c r="E193">
        <f>Tableau1[Accel_X]*9.81</f>
        <v>-0.62744760000000011</v>
      </c>
      <c r="F193">
        <f>Tableau1[Accel_Y]*9.81</f>
        <v>-0.59634989999999999</v>
      </c>
      <c r="G193">
        <f>(Tableau1[Accel_Z] - 1)*9.81</f>
        <v>0.1724597999999993</v>
      </c>
      <c r="H193" s="2">
        <f t="shared" si="15"/>
        <v>1.6000000000000014E-2</v>
      </c>
      <c r="I193">
        <f t="shared" si="16"/>
        <v>-0.6329573865</v>
      </c>
      <c r="J193">
        <f t="shared" si="17"/>
        <v>-0.41332914450000019</v>
      </c>
      <c r="K193">
        <f t="shared" si="18"/>
        <v>5.5605630600000067E-2</v>
      </c>
      <c r="L193">
        <f t="shared" si="19"/>
        <v>-0.86078645128124964</v>
      </c>
      <c r="M193">
        <f t="shared" si="20"/>
        <v>0.36157256819774958</v>
      </c>
      <c r="N193">
        <f t="shared" si="21"/>
        <v>0.43951175089290018</v>
      </c>
    </row>
    <row r="194" spans="1:14" x14ac:dyDescent="0.25">
      <c r="A194">
        <v>3.0569999999999999</v>
      </c>
      <c r="B194">
        <v>-5.0779999999999999E-2</v>
      </c>
      <c r="C194">
        <v>-6.5799999999999997E-2</v>
      </c>
      <c r="D194">
        <v>1.0502899999999999</v>
      </c>
      <c r="E194">
        <f>Tableau1[Accel_X]*9.81</f>
        <v>-0.49815180000000003</v>
      </c>
      <c r="F194">
        <f>Tableau1[Accel_Y]*9.81</f>
        <v>-0.64549800000000002</v>
      </c>
      <c r="G194">
        <f>(Tableau1[Accel_Z] - 1)*9.81</f>
        <v>0.49334489999999948</v>
      </c>
      <c r="H194" s="2">
        <f t="shared" si="15"/>
        <v>1.6000000000000014E-2</v>
      </c>
      <c r="I194">
        <f t="shared" si="16"/>
        <v>-0.64092781529999998</v>
      </c>
      <c r="J194">
        <f t="shared" si="17"/>
        <v>-0.42365711250000021</v>
      </c>
      <c r="K194">
        <f t="shared" si="18"/>
        <v>6.349914900000006E-2</v>
      </c>
      <c r="L194">
        <f t="shared" si="19"/>
        <v>-0.87097753289564961</v>
      </c>
      <c r="M194">
        <f t="shared" si="20"/>
        <v>0.35487667814174956</v>
      </c>
      <c r="N194">
        <f t="shared" si="21"/>
        <v>0.44046458912970016</v>
      </c>
    </row>
    <row r="195" spans="1:14" x14ac:dyDescent="0.25">
      <c r="A195">
        <v>3.073</v>
      </c>
      <c r="B195">
        <v>-6.9699999999999998E-2</v>
      </c>
      <c r="C195">
        <v>-5.9020000000000003E-2</v>
      </c>
      <c r="D195">
        <v>1.04034</v>
      </c>
      <c r="E195">
        <f>Tableau1[Accel_X]*9.81</f>
        <v>-0.68375700000000006</v>
      </c>
      <c r="F195">
        <f>Tableau1[Accel_Y]*9.81</f>
        <v>-0.57898620000000001</v>
      </c>
      <c r="G195">
        <f>(Tableau1[Accel_Z] - 1)*9.81</f>
        <v>0.39573540000000046</v>
      </c>
      <c r="H195" s="2">
        <f t="shared" si="15"/>
        <v>1.6000000000000014E-2</v>
      </c>
      <c r="I195">
        <f t="shared" si="16"/>
        <v>-0.65186792729999998</v>
      </c>
      <c r="J195">
        <f t="shared" si="17"/>
        <v>-0.4329208917000002</v>
      </c>
      <c r="K195">
        <f t="shared" si="18"/>
        <v>6.9830915400000068E-2</v>
      </c>
      <c r="L195">
        <f t="shared" si="19"/>
        <v>-0.88131989883644957</v>
      </c>
      <c r="M195">
        <f t="shared" si="20"/>
        <v>0.34802405410814957</v>
      </c>
      <c r="N195">
        <f t="shared" si="21"/>
        <v>0.44153122964490016</v>
      </c>
    </row>
    <row r="196" spans="1:14" x14ac:dyDescent="0.25">
      <c r="A196">
        <v>3.089</v>
      </c>
      <c r="B196">
        <v>-8.5209999999999994E-2</v>
      </c>
      <c r="C196">
        <v>-5.8840000000000003E-2</v>
      </c>
      <c r="D196">
        <v>0.98499000000000003</v>
      </c>
      <c r="E196">
        <f>Tableau1[Accel_X]*9.81</f>
        <v>-0.83591009999999999</v>
      </c>
      <c r="F196">
        <f>Tableau1[Accel_Y]*9.81</f>
        <v>-0.57722040000000008</v>
      </c>
      <c r="G196">
        <f>(Tableau1[Accel_Z] - 1)*9.81</f>
        <v>-0.14724809999999969</v>
      </c>
      <c r="H196" s="2">
        <f t="shared" ref="H196:H259" si="22">A196-A195</f>
        <v>1.6000000000000014E-2</v>
      </c>
      <c r="I196">
        <f t="shared" ref="I196:I259" si="23">E196*$H196+I195</f>
        <v>-0.66524248890000004</v>
      </c>
      <c r="J196">
        <f t="shared" ref="J196:J259" si="24">F196*$H196+J195</f>
        <v>-0.44215641810000023</v>
      </c>
      <c r="K196">
        <f t="shared" ref="K196:K259" si="25">G196*$H196+K195</f>
        <v>6.7474945800000075E-2</v>
      </c>
      <c r="L196">
        <f t="shared" ref="L196:L259" si="26">(E196*$H196*$H196)/2 + I195*$H196+L195</f>
        <v>-0.89185678216604958</v>
      </c>
      <c r="M196">
        <f t="shared" ref="M196:M259" si="27">(F196*$H196*$H196)/2 + J195*$H196+M195</f>
        <v>0.34102343562974957</v>
      </c>
      <c r="N196">
        <f t="shared" ref="N196:N259" si="28">(G196*$H196*$H196)/2 + K195*$H196+N195</f>
        <v>0.44262967653450014</v>
      </c>
    </row>
    <row r="197" spans="1:14" x14ac:dyDescent="0.25">
      <c r="A197">
        <v>3.105</v>
      </c>
      <c r="B197">
        <v>-7.1349999999999997E-2</v>
      </c>
      <c r="C197">
        <v>-6.1100000000000002E-2</v>
      </c>
      <c r="D197">
        <v>0.92901999999999996</v>
      </c>
      <c r="E197">
        <f>Tableau1[Accel_X]*9.81</f>
        <v>-0.69994350000000005</v>
      </c>
      <c r="F197">
        <f>Tableau1[Accel_Y]*9.81</f>
        <v>-0.59939100000000001</v>
      </c>
      <c r="G197">
        <f>(Tableau1[Accel_Z] - 1)*9.81</f>
        <v>-0.69631380000000043</v>
      </c>
      <c r="H197" s="2">
        <f t="shared" si="22"/>
        <v>1.6000000000000014E-2</v>
      </c>
      <c r="I197">
        <f t="shared" si="23"/>
        <v>-0.67644158490000006</v>
      </c>
      <c r="J197">
        <f t="shared" si="24"/>
        <v>-0.45174667410000025</v>
      </c>
      <c r="K197">
        <f t="shared" si="25"/>
        <v>5.6333925000000055E-2</v>
      </c>
      <c r="L197">
        <f t="shared" si="26"/>
        <v>-0.90259025475644961</v>
      </c>
      <c r="M197">
        <f t="shared" si="27"/>
        <v>0.33387221089214958</v>
      </c>
      <c r="N197">
        <f t="shared" si="28"/>
        <v>0.44362014750090012</v>
      </c>
    </row>
    <row r="198" spans="1:14" x14ac:dyDescent="0.25">
      <c r="A198">
        <v>3.121</v>
      </c>
      <c r="B198">
        <v>-3.882E-2</v>
      </c>
      <c r="C198">
        <v>-8.405E-2</v>
      </c>
      <c r="D198">
        <v>0.97797000000000001</v>
      </c>
      <c r="E198">
        <f>Tableau1[Accel_X]*9.81</f>
        <v>-0.3808242</v>
      </c>
      <c r="F198">
        <f>Tableau1[Accel_Y]*9.81</f>
        <v>-0.82453050000000006</v>
      </c>
      <c r="G198">
        <f>(Tableau1[Accel_Z] - 1)*9.81</f>
        <v>-0.21611429999999995</v>
      </c>
      <c r="H198" s="2">
        <f t="shared" si="22"/>
        <v>1.6000000000000014E-2</v>
      </c>
      <c r="I198">
        <f t="shared" si="23"/>
        <v>-0.68253477210000002</v>
      </c>
      <c r="J198">
        <f t="shared" si="24"/>
        <v>-0.46493916210000025</v>
      </c>
      <c r="K198">
        <f t="shared" si="25"/>
        <v>5.2876096200000056E-2</v>
      </c>
      <c r="L198">
        <f t="shared" si="26"/>
        <v>-0.91346206561244958</v>
      </c>
      <c r="M198">
        <f t="shared" si="27"/>
        <v>0.32653872420254959</v>
      </c>
      <c r="N198">
        <f t="shared" si="28"/>
        <v>0.44449382767050011</v>
      </c>
    </row>
    <row r="199" spans="1:14" x14ac:dyDescent="0.25">
      <c r="A199">
        <v>3.137</v>
      </c>
      <c r="B199">
        <v>-5.6270000000000001E-2</v>
      </c>
      <c r="C199">
        <v>-8.2699999999999996E-2</v>
      </c>
      <c r="D199">
        <v>0.96514999999999995</v>
      </c>
      <c r="E199">
        <f>Tableau1[Accel_X]*9.81</f>
        <v>-0.55200870000000002</v>
      </c>
      <c r="F199">
        <f>Tableau1[Accel_Y]*9.81</f>
        <v>-0.81128699999999998</v>
      </c>
      <c r="G199">
        <f>(Tableau1[Accel_Z] - 1)*9.81</f>
        <v>-0.34187850000000047</v>
      </c>
      <c r="H199" s="2">
        <f t="shared" si="22"/>
        <v>1.6000000000000014E-2</v>
      </c>
      <c r="I199">
        <f t="shared" si="23"/>
        <v>-0.69136691130000005</v>
      </c>
      <c r="J199">
        <f t="shared" si="24"/>
        <v>-0.47791975410000026</v>
      </c>
      <c r="K199">
        <f t="shared" si="25"/>
        <v>4.7406040200000041E-2</v>
      </c>
      <c r="L199">
        <f t="shared" si="26"/>
        <v>-0.92445327907964958</v>
      </c>
      <c r="M199">
        <f t="shared" si="27"/>
        <v>0.31899585287294957</v>
      </c>
      <c r="N199">
        <f t="shared" si="28"/>
        <v>0.44529608476170013</v>
      </c>
    </row>
    <row r="200" spans="1:14" x14ac:dyDescent="0.25">
      <c r="A200">
        <v>3.153</v>
      </c>
      <c r="B200">
        <v>-9.7780000000000006E-2</v>
      </c>
      <c r="C200">
        <v>-7.1779999999999997E-2</v>
      </c>
      <c r="D200">
        <v>0.91052</v>
      </c>
      <c r="E200">
        <f>Tableau1[Accel_X]*9.81</f>
        <v>-0.95922180000000012</v>
      </c>
      <c r="F200">
        <f>Tableau1[Accel_Y]*9.81</f>
        <v>-0.70416179999999995</v>
      </c>
      <c r="G200">
        <f>(Tableau1[Accel_Z] - 1)*9.81</f>
        <v>-0.8777988000000001</v>
      </c>
      <c r="H200" s="2">
        <f t="shared" si="22"/>
        <v>1.6000000000000014E-2</v>
      </c>
      <c r="I200">
        <f t="shared" si="23"/>
        <v>-0.70671446010000005</v>
      </c>
      <c r="J200">
        <f t="shared" si="24"/>
        <v>-0.48918634290000029</v>
      </c>
      <c r="K200">
        <f t="shared" si="25"/>
        <v>3.3361259400000023E-2</v>
      </c>
      <c r="L200">
        <f t="shared" si="26"/>
        <v>-0.93563793005084961</v>
      </c>
      <c r="M200">
        <f t="shared" si="27"/>
        <v>0.31125900409694957</v>
      </c>
      <c r="N200">
        <f t="shared" si="28"/>
        <v>0.44594222315850013</v>
      </c>
    </row>
    <row r="201" spans="1:14" x14ac:dyDescent="0.25">
      <c r="A201">
        <v>3.169</v>
      </c>
      <c r="B201">
        <v>-4.9439999999999998E-2</v>
      </c>
      <c r="C201">
        <v>-7.6539999999999997E-2</v>
      </c>
      <c r="D201">
        <v>0.96643000000000001</v>
      </c>
      <c r="E201">
        <f>Tableau1[Accel_X]*9.81</f>
        <v>-0.4850064</v>
      </c>
      <c r="F201">
        <f>Tableau1[Accel_Y]*9.81</f>
        <v>-0.75085740000000001</v>
      </c>
      <c r="G201">
        <f>(Tableau1[Accel_Z] - 1)*9.81</f>
        <v>-0.32932169999999988</v>
      </c>
      <c r="H201" s="2">
        <f t="shared" si="22"/>
        <v>1.6000000000000014E-2</v>
      </c>
      <c r="I201">
        <f t="shared" si="23"/>
        <v>-0.71447456250000008</v>
      </c>
      <c r="J201">
        <f t="shared" si="24"/>
        <v>-0.50120006130000028</v>
      </c>
      <c r="K201">
        <f t="shared" si="25"/>
        <v>2.8092112200000019E-2</v>
      </c>
      <c r="L201">
        <f t="shared" si="26"/>
        <v>-0.94700744223164957</v>
      </c>
      <c r="M201">
        <f t="shared" si="27"/>
        <v>0.30333591286334954</v>
      </c>
      <c r="N201">
        <f t="shared" si="28"/>
        <v>0.4464338501313001</v>
      </c>
    </row>
    <row r="202" spans="1:14" x14ac:dyDescent="0.25">
      <c r="A202">
        <v>3.1850000000000001</v>
      </c>
      <c r="B202">
        <v>-3.0269999999999998E-2</v>
      </c>
      <c r="C202">
        <v>-8.5330000000000003E-2</v>
      </c>
      <c r="D202">
        <v>1.0984499999999999</v>
      </c>
      <c r="E202">
        <f>Tableau1[Accel_X]*9.81</f>
        <v>-0.29694870000000001</v>
      </c>
      <c r="F202">
        <f>Tableau1[Accel_Y]*9.81</f>
        <v>-0.83708730000000009</v>
      </c>
      <c r="G202">
        <f>(Tableau1[Accel_Z] - 1)*9.81</f>
        <v>0.96579449999999933</v>
      </c>
      <c r="H202" s="2">
        <f t="shared" si="22"/>
        <v>1.6000000000000014E-2</v>
      </c>
      <c r="I202">
        <f t="shared" si="23"/>
        <v>-0.71922574170000009</v>
      </c>
      <c r="J202">
        <f t="shared" si="24"/>
        <v>-0.51459345810000023</v>
      </c>
      <c r="K202">
        <f t="shared" si="25"/>
        <v>4.3544824200000026E-2</v>
      </c>
      <c r="L202">
        <f t="shared" si="26"/>
        <v>-0.95847704466524952</v>
      </c>
      <c r="M202">
        <f t="shared" si="27"/>
        <v>0.29520956470814952</v>
      </c>
      <c r="N202">
        <f t="shared" si="28"/>
        <v>0.4470069456225001</v>
      </c>
    </row>
    <row r="203" spans="1:14" x14ac:dyDescent="0.25">
      <c r="A203">
        <v>3.2010000000000001</v>
      </c>
      <c r="B203">
        <v>-8.5690000000000002E-2</v>
      </c>
      <c r="C203">
        <v>-7.7759999999999996E-2</v>
      </c>
      <c r="D203">
        <v>1.0805100000000001</v>
      </c>
      <c r="E203">
        <f>Tableau1[Accel_X]*9.81</f>
        <v>-0.84061890000000006</v>
      </c>
      <c r="F203">
        <f>Tableau1[Accel_Y]*9.81</f>
        <v>-0.76282559999999999</v>
      </c>
      <c r="G203">
        <f>(Tableau1[Accel_Z] - 1)*9.81</f>
        <v>0.78980310000000087</v>
      </c>
      <c r="H203" s="2">
        <f t="shared" si="22"/>
        <v>1.6000000000000014E-2</v>
      </c>
      <c r="I203">
        <f t="shared" si="23"/>
        <v>-0.73267564410000008</v>
      </c>
      <c r="J203">
        <f t="shared" si="24"/>
        <v>-0.52679866770000028</v>
      </c>
      <c r="K203">
        <f t="shared" si="25"/>
        <v>5.6181673800000054E-2</v>
      </c>
      <c r="L203">
        <f t="shared" si="26"/>
        <v>-0.97009225575164959</v>
      </c>
      <c r="M203">
        <f t="shared" si="27"/>
        <v>0.28687842770174948</v>
      </c>
      <c r="N203">
        <f t="shared" si="28"/>
        <v>0.44780475760650007</v>
      </c>
    </row>
    <row r="204" spans="1:14" x14ac:dyDescent="0.25">
      <c r="A204">
        <v>3.2170000000000001</v>
      </c>
      <c r="B204">
        <v>-8.7650000000000006E-2</v>
      </c>
      <c r="C204">
        <v>-7.3550000000000004E-2</v>
      </c>
      <c r="D204">
        <v>1.01959</v>
      </c>
      <c r="E204">
        <f>Tableau1[Accel_X]*9.81</f>
        <v>-0.85984650000000007</v>
      </c>
      <c r="F204">
        <f>Tableau1[Accel_Y]*9.81</f>
        <v>-0.72152550000000004</v>
      </c>
      <c r="G204">
        <f>(Tableau1[Accel_Z] - 1)*9.81</f>
        <v>0.19217789999999998</v>
      </c>
      <c r="H204" s="2">
        <f t="shared" si="22"/>
        <v>1.6000000000000014E-2</v>
      </c>
      <c r="I204">
        <f t="shared" si="23"/>
        <v>-0.74643318810000014</v>
      </c>
      <c r="J204">
        <f t="shared" si="24"/>
        <v>-0.53834307570000028</v>
      </c>
      <c r="K204">
        <f t="shared" si="25"/>
        <v>5.9256520200000058E-2</v>
      </c>
      <c r="L204">
        <f t="shared" si="26"/>
        <v>-0.98192512640924956</v>
      </c>
      <c r="M204">
        <f t="shared" si="27"/>
        <v>0.27835729375454948</v>
      </c>
      <c r="N204">
        <f t="shared" si="28"/>
        <v>0.44872826315850006</v>
      </c>
    </row>
    <row r="205" spans="1:14" x14ac:dyDescent="0.25">
      <c r="A205">
        <v>3.2330000000000001</v>
      </c>
      <c r="B205">
        <v>-2.563E-2</v>
      </c>
      <c r="C205">
        <v>-8.0629999999999993E-2</v>
      </c>
      <c r="D205">
        <v>1.0010399999999999</v>
      </c>
      <c r="E205">
        <f>Tableau1[Accel_X]*9.81</f>
        <v>-0.2514303</v>
      </c>
      <c r="F205">
        <f>Tableau1[Accel_Y]*9.81</f>
        <v>-0.79098029999999997</v>
      </c>
      <c r="G205">
        <f>(Tableau1[Accel_Z] - 1)*9.81</f>
        <v>1.0202399999999312E-2</v>
      </c>
      <c r="H205" s="2">
        <f t="shared" si="22"/>
        <v>1.6000000000000014E-2</v>
      </c>
      <c r="I205">
        <f t="shared" si="23"/>
        <v>-0.75045607290000016</v>
      </c>
      <c r="J205">
        <f t="shared" si="24"/>
        <v>-0.5509987605000003</v>
      </c>
      <c r="K205">
        <f t="shared" si="25"/>
        <v>5.9419758600000046E-2</v>
      </c>
      <c r="L205">
        <f t="shared" si="26"/>
        <v>-0.99390024049724957</v>
      </c>
      <c r="M205">
        <f t="shared" si="27"/>
        <v>0.26964255906494949</v>
      </c>
      <c r="N205">
        <f t="shared" si="28"/>
        <v>0.44967767338890008</v>
      </c>
    </row>
    <row r="206" spans="1:14" x14ac:dyDescent="0.25">
      <c r="A206">
        <v>3.2490000000000001</v>
      </c>
      <c r="B206">
        <v>-5.0000000000000001E-3</v>
      </c>
      <c r="C206">
        <v>-8.7340000000000001E-2</v>
      </c>
      <c r="D206">
        <v>1.0247200000000001</v>
      </c>
      <c r="E206">
        <f>Tableau1[Accel_X]*9.81</f>
        <v>-4.9050000000000003E-2</v>
      </c>
      <c r="F206">
        <f>Tableau1[Accel_Y]*9.81</f>
        <v>-0.85680540000000005</v>
      </c>
      <c r="G206">
        <f>(Tableau1[Accel_Z] - 1)*9.81</f>
        <v>0.24250320000000075</v>
      </c>
      <c r="H206" s="2">
        <f t="shared" si="22"/>
        <v>1.6000000000000014E-2</v>
      </c>
      <c r="I206">
        <f t="shared" si="23"/>
        <v>-0.75124087290000019</v>
      </c>
      <c r="J206">
        <f t="shared" si="24"/>
        <v>-0.5647076469000003</v>
      </c>
      <c r="K206">
        <f t="shared" si="25"/>
        <v>6.3299809800000065E-2</v>
      </c>
      <c r="L206">
        <f t="shared" si="26"/>
        <v>-1.0059138160636496</v>
      </c>
      <c r="M206">
        <f t="shared" si="27"/>
        <v>0.26071690780574946</v>
      </c>
      <c r="N206">
        <f t="shared" si="28"/>
        <v>0.45065942993610009</v>
      </c>
    </row>
    <row r="207" spans="1:14" x14ac:dyDescent="0.25">
      <c r="A207">
        <v>3.2650000000000001</v>
      </c>
      <c r="B207">
        <v>-2.6199999999999999E-3</v>
      </c>
      <c r="C207">
        <v>-8.8929999999999995E-2</v>
      </c>
      <c r="D207">
        <v>1.0179400000000001</v>
      </c>
      <c r="E207">
        <f>Tableau1[Accel_X]*9.81</f>
        <v>-2.5702200000000001E-2</v>
      </c>
      <c r="F207">
        <f>Tableau1[Accel_Y]*9.81</f>
        <v>-0.87240329999999999</v>
      </c>
      <c r="G207">
        <f>(Tableau1[Accel_Z] - 1)*9.81</f>
        <v>0.17599140000000066</v>
      </c>
      <c r="H207" s="2">
        <f t="shared" si="22"/>
        <v>1.6000000000000014E-2</v>
      </c>
      <c r="I207">
        <f t="shared" si="23"/>
        <v>-0.75165210810000016</v>
      </c>
      <c r="J207">
        <f t="shared" si="24"/>
        <v>-0.57866609970000027</v>
      </c>
      <c r="K207">
        <f t="shared" si="25"/>
        <v>6.6115672200000072E-2</v>
      </c>
      <c r="L207">
        <f t="shared" si="26"/>
        <v>-1.0179369599116497</v>
      </c>
      <c r="M207">
        <f t="shared" si="27"/>
        <v>0.25156991783294946</v>
      </c>
      <c r="N207">
        <f t="shared" si="28"/>
        <v>0.45169475379210011</v>
      </c>
    </row>
    <row r="208" spans="1:14" x14ac:dyDescent="0.25">
      <c r="A208">
        <v>3.2810000000000001</v>
      </c>
      <c r="B208">
        <v>4.2700000000000004E-3</v>
      </c>
      <c r="C208">
        <v>-9.2899999999999996E-2</v>
      </c>
      <c r="D208">
        <v>1.04626</v>
      </c>
      <c r="E208">
        <f>Tableau1[Accel_X]*9.81</f>
        <v>4.1888700000000008E-2</v>
      </c>
      <c r="F208">
        <f>Tableau1[Accel_Y]*9.81</f>
        <v>-0.91134899999999996</v>
      </c>
      <c r="G208">
        <f>(Tableau1[Accel_Z] - 1)*9.81</f>
        <v>0.45381059999999973</v>
      </c>
      <c r="H208" s="2">
        <f t="shared" si="22"/>
        <v>1.6000000000000014E-2</v>
      </c>
      <c r="I208">
        <f t="shared" si="23"/>
        <v>-0.75098188890000017</v>
      </c>
      <c r="J208">
        <f t="shared" si="24"/>
        <v>-0.59324768370000025</v>
      </c>
      <c r="K208">
        <f t="shared" si="25"/>
        <v>7.3376641800000073E-2</v>
      </c>
      <c r="L208">
        <f t="shared" si="26"/>
        <v>-1.0299580318876498</v>
      </c>
      <c r="M208">
        <f t="shared" si="27"/>
        <v>0.24219460756574945</v>
      </c>
      <c r="N208">
        <f t="shared" si="28"/>
        <v>0.45281069230410009</v>
      </c>
    </row>
    <row r="209" spans="1:14" x14ac:dyDescent="0.25">
      <c r="A209">
        <v>3.2970000000000002</v>
      </c>
      <c r="B209">
        <v>-6.1599999999999997E-3</v>
      </c>
      <c r="C209">
        <v>-9.912E-2</v>
      </c>
      <c r="D209">
        <v>1.02545</v>
      </c>
      <c r="E209">
        <f>Tableau1[Accel_X]*9.81</f>
        <v>-6.04296E-2</v>
      </c>
      <c r="F209">
        <f>Tableau1[Accel_Y]*9.81</f>
        <v>-0.9723672000000001</v>
      </c>
      <c r="G209">
        <f>(Tableau1[Accel_Z] - 1)*9.81</f>
        <v>0.24966449999999973</v>
      </c>
      <c r="H209" s="2">
        <f t="shared" si="22"/>
        <v>1.6000000000000014E-2</v>
      </c>
      <c r="I209">
        <f t="shared" si="23"/>
        <v>-0.7519487625000002</v>
      </c>
      <c r="J209">
        <f t="shared" si="24"/>
        <v>-0.60880555890000032</v>
      </c>
      <c r="K209">
        <f t="shared" si="25"/>
        <v>7.737127380000007E-2</v>
      </c>
      <c r="L209">
        <f t="shared" si="26"/>
        <v>-1.0419814770988498</v>
      </c>
      <c r="M209">
        <f t="shared" si="27"/>
        <v>0.23257818162494945</v>
      </c>
      <c r="N209">
        <f t="shared" si="28"/>
        <v>0.45401667562890008</v>
      </c>
    </row>
    <row r="210" spans="1:14" x14ac:dyDescent="0.25">
      <c r="A210">
        <v>3.3130000000000002</v>
      </c>
      <c r="B210">
        <v>-1.453E-2</v>
      </c>
      <c r="C210">
        <v>-9.9059999999999995E-2</v>
      </c>
      <c r="D210">
        <v>1.0218499999999999</v>
      </c>
      <c r="E210">
        <f>Tableau1[Accel_X]*9.81</f>
        <v>-0.14253930000000001</v>
      </c>
      <c r="F210">
        <f>Tableau1[Accel_Y]*9.81</f>
        <v>-0.97177860000000005</v>
      </c>
      <c r="G210">
        <f>(Tableau1[Accel_Z] - 1)*9.81</f>
        <v>0.21434849999999928</v>
      </c>
      <c r="H210" s="2">
        <f t="shared" si="22"/>
        <v>1.6000000000000014E-2</v>
      </c>
      <c r="I210">
        <f t="shared" si="23"/>
        <v>-0.75422939130000022</v>
      </c>
      <c r="J210">
        <f t="shared" si="24"/>
        <v>-0.62435401650000033</v>
      </c>
      <c r="K210">
        <f t="shared" si="25"/>
        <v>8.080084980000006E-2</v>
      </c>
      <c r="L210">
        <f t="shared" si="26"/>
        <v>-1.0540309023292498</v>
      </c>
      <c r="M210">
        <f t="shared" si="27"/>
        <v>0.22271290502174942</v>
      </c>
      <c r="N210">
        <f t="shared" si="28"/>
        <v>0.45528205261770011</v>
      </c>
    </row>
    <row r="211" spans="1:14" x14ac:dyDescent="0.25">
      <c r="A211">
        <v>3.3290000000000002</v>
      </c>
      <c r="B211">
        <v>-1.2630000000000001E-2</v>
      </c>
      <c r="C211">
        <v>-0.1084</v>
      </c>
      <c r="D211">
        <v>1.0549900000000001</v>
      </c>
      <c r="E211">
        <f>Tableau1[Accel_X]*9.81</f>
        <v>-0.12390030000000002</v>
      </c>
      <c r="F211">
        <f>Tableau1[Accel_Y]*9.81</f>
        <v>-1.063404</v>
      </c>
      <c r="G211">
        <f>(Tableau1[Accel_Z] - 1)*9.81</f>
        <v>0.53945190000000098</v>
      </c>
      <c r="H211" s="2">
        <f t="shared" si="22"/>
        <v>1.6000000000000014E-2</v>
      </c>
      <c r="I211">
        <f t="shared" si="23"/>
        <v>-0.75621179610000022</v>
      </c>
      <c r="J211">
        <f t="shared" si="24"/>
        <v>-0.64136848050000039</v>
      </c>
      <c r="K211">
        <f t="shared" si="25"/>
        <v>8.9432080200000083E-2</v>
      </c>
      <c r="L211">
        <f t="shared" si="26"/>
        <v>-1.0661144318284499</v>
      </c>
      <c r="M211">
        <f t="shared" si="27"/>
        <v>0.21258712504574942</v>
      </c>
      <c r="N211">
        <f t="shared" si="28"/>
        <v>0.45664391605770011</v>
      </c>
    </row>
    <row r="212" spans="1:14" x14ac:dyDescent="0.25">
      <c r="A212">
        <v>3.3450000000000002</v>
      </c>
      <c r="B212">
        <v>-3.125E-2</v>
      </c>
      <c r="C212">
        <v>-0.10577</v>
      </c>
      <c r="D212">
        <v>1.01031</v>
      </c>
      <c r="E212">
        <f>Tableau1[Accel_X]*9.81</f>
        <v>-0.30656250000000002</v>
      </c>
      <c r="F212">
        <f>Tableau1[Accel_Y]*9.81</f>
        <v>-1.0376037</v>
      </c>
      <c r="G212">
        <f>(Tableau1[Accel_Z] - 1)*9.81</f>
        <v>0.10114110000000041</v>
      </c>
      <c r="H212" s="2">
        <f t="shared" si="22"/>
        <v>1.6000000000000014E-2</v>
      </c>
      <c r="I212">
        <f t="shared" si="23"/>
        <v>-0.76111679610000027</v>
      </c>
      <c r="J212">
        <f t="shared" si="24"/>
        <v>-0.6579701397000004</v>
      </c>
      <c r="K212">
        <f t="shared" si="25"/>
        <v>9.1050337800000089E-2</v>
      </c>
      <c r="L212">
        <f t="shared" si="26"/>
        <v>-1.0782530605660499</v>
      </c>
      <c r="M212">
        <f t="shared" si="27"/>
        <v>0.2021924160841494</v>
      </c>
      <c r="N212">
        <f t="shared" si="28"/>
        <v>0.45808777540170009</v>
      </c>
    </row>
    <row r="213" spans="1:14" x14ac:dyDescent="0.25">
      <c r="A213">
        <v>3.3610000000000002</v>
      </c>
      <c r="B213">
        <v>-4.2849999999999999E-2</v>
      </c>
      <c r="C213">
        <v>-0.10596</v>
      </c>
      <c r="D213">
        <v>0.99829000000000001</v>
      </c>
      <c r="E213">
        <f>Tableau1[Accel_X]*9.81</f>
        <v>-0.42035850000000002</v>
      </c>
      <c r="F213">
        <f>Tableau1[Accel_Y]*9.81</f>
        <v>-1.0394676</v>
      </c>
      <c r="G213">
        <f>(Tableau1[Accel_Z] - 1)*9.81</f>
        <v>-1.6775099999999897E-2</v>
      </c>
      <c r="H213" s="2">
        <f t="shared" si="22"/>
        <v>1.6000000000000014E-2</v>
      </c>
      <c r="I213">
        <f t="shared" si="23"/>
        <v>-0.76784253210000031</v>
      </c>
      <c r="J213">
        <f t="shared" si="24"/>
        <v>-0.67460162130000045</v>
      </c>
      <c r="K213">
        <f t="shared" si="25"/>
        <v>9.0781936200000093E-2</v>
      </c>
      <c r="L213">
        <f t="shared" si="26"/>
        <v>-1.0904847351916498</v>
      </c>
      <c r="M213">
        <f t="shared" si="27"/>
        <v>0.19153184199614937</v>
      </c>
      <c r="N213">
        <f t="shared" si="28"/>
        <v>0.45954243359370012</v>
      </c>
    </row>
    <row r="214" spans="1:14" x14ac:dyDescent="0.25">
      <c r="A214">
        <v>3.3769999999999998</v>
      </c>
      <c r="B214">
        <v>-3.1489999999999997E-2</v>
      </c>
      <c r="C214">
        <v>-0.11121</v>
      </c>
      <c r="D214">
        <v>0.98729999999999996</v>
      </c>
      <c r="E214">
        <f>Tableau1[Accel_X]*9.81</f>
        <v>-0.30891689999999999</v>
      </c>
      <c r="F214">
        <f>Tableau1[Accel_Y]*9.81</f>
        <v>-1.0909701000000001</v>
      </c>
      <c r="G214">
        <f>(Tableau1[Accel_Z] - 1)*9.81</f>
        <v>-0.12458700000000045</v>
      </c>
      <c r="H214" s="2">
        <f t="shared" si="22"/>
        <v>1.599999999999957E-2</v>
      </c>
      <c r="I214">
        <f t="shared" si="23"/>
        <v>-0.77278520250000016</v>
      </c>
      <c r="J214">
        <f t="shared" si="24"/>
        <v>-0.69205714289999998</v>
      </c>
      <c r="K214">
        <f t="shared" si="25"/>
        <v>8.8788544200000138E-2</v>
      </c>
      <c r="L214">
        <f t="shared" si="26"/>
        <v>-1.1028097570684494</v>
      </c>
      <c r="M214">
        <f t="shared" si="27"/>
        <v>0.18059857188254966</v>
      </c>
      <c r="N214">
        <f t="shared" si="28"/>
        <v>0.46097899743690007</v>
      </c>
    </row>
    <row r="215" spans="1:14" x14ac:dyDescent="0.25">
      <c r="A215">
        <v>3.3929999999999998</v>
      </c>
      <c r="B215">
        <v>-2.283E-2</v>
      </c>
      <c r="C215">
        <v>-0.11768000000000001</v>
      </c>
      <c r="D215">
        <v>1.0164800000000001</v>
      </c>
      <c r="E215">
        <f>Tableau1[Accel_X]*9.81</f>
        <v>-0.2239623</v>
      </c>
      <c r="F215">
        <f>Tableau1[Accel_Y]*9.81</f>
        <v>-1.1544408000000002</v>
      </c>
      <c r="G215">
        <f>(Tableau1[Accel_Z] - 1)*9.81</f>
        <v>0.1616688000000005</v>
      </c>
      <c r="H215" s="2">
        <f t="shared" si="22"/>
        <v>1.6000000000000014E-2</v>
      </c>
      <c r="I215">
        <f t="shared" si="23"/>
        <v>-0.77636859930000013</v>
      </c>
      <c r="J215">
        <f t="shared" si="24"/>
        <v>-0.71052819570000003</v>
      </c>
      <c r="K215">
        <f t="shared" si="25"/>
        <v>9.1375245000000146E-2</v>
      </c>
      <c r="L215">
        <f t="shared" si="26"/>
        <v>-1.1152029874828495</v>
      </c>
      <c r="M215">
        <f t="shared" si="27"/>
        <v>0.16937788917374966</v>
      </c>
      <c r="N215">
        <f t="shared" si="28"/>
        <v>0.46242030775050008</v>
      </c>
    </row>
    <row r="216" spans="1:14" x14ac:dyDescent="0.25">
      <c r="A216">
        <v>3.4089999999999998</v>
      </c>
      <c r="B216">
        <v>-3.0329999999999999E-2</v>
      </c>
      <c r="C216">
        <v>-0.11963</v>
      </c>
      <c r="D216">
        <v>1.01355</v>
      </c>
      <c r="E216">
        <f>Tableau1[Accel_X]*9.81</f>
        <v>-0.2975373</v>
      </c>
      <c r="F216">
        <f>Tableau1[Accel_Y]*9.81</f>
        <v>-1.1735703</v>
      </c>
      <c r="G216">
        <f>(Tableau1[Accel_Z] - 1)*9.81</f>
        <v>0.13292549999999953</v>
      </c>
      <c r="H216" s="2">
        <f t="shared" si="22"/>
        <v>1.6000000000000014E-2</v>
      </c>
      <c r="I216">
        <f t="shared" si="23"/>
        <v>-0.78112919610000009</v>
      </c>
      <c r="J216">
        <f t="shared" si="24"/>
        <v>-0.72930532050000008</v>
      </c>
      <c r="K216">
        <f t="shared" si="25"/>
        <v>9.350205300000014E-2</v>
      </c>
      <c r="L216">
        <f t="shared" si="26"/>
        <v>-1.1276629698460496</v>
      </c>
      <c r="M216">
        <f t="shared" si="27"/>
        <v>0.15785922104414965</v>
      </c>
      <c r="N216">
        <f t="shared" si="28"/>
        <v>0.46389932613450008</v>
      </c>
    </row>
    <row r="217" spans="1:14" x14ac:dyDescent="0.25">
      <c r="A217">
        <v>3.4249999999999998</v>
      </c>
      <c r="B217">
        <v>-6.0729999999999999E-2</v>
      </c>
      <c r="C217">
        <v>-0.11328000000000001</v>
      </c>
      <c r="D217">
        <v>0.97570999999999997</v>
      </c>
      <c r="E217">
        <f>Tableau1[Accel_X]*9.81</f>
        <v>-0.59576130000000005</v>
      </c>
      <c r="F217">
        <f>Tableau1[Accel_Y]*9.81</f>
        <v>-1.1112768000000002</v>
      </c>
      <c r="G217">
        <f>(Tableau1[Accel_Z] - 1)*9.81</f>
        <v>-0.23828490000000035</v>
      </c>
      <c r="H217" s="2">
        <f t="shared" si="22"/>
        <v>1.6000000000000014E-2</v>
      </c>
      <c r="I217">
        <f t="shared" si="23"/>
        <v>-0.79066137690000005</v>
      </c>
      <c r="J217">
        <f t="shared" si="24"/>
        <v>-0.74708574930000005</v>
      </c>
      <c r="K217">
        <f t="shared" si="25"/>
        <v>8.9689494600000128E-2</v>
      </c>
      <c r="L217">
        <f t="shared" si="26"/>
        <v>-1.1402372944300496</v>
      </c>
      <c r="M217">
        <f t="shared" si="27"/>
        <v>0.14604809248574963</v>
      </c>
      <c r="N217">
        <f t="shared" si="28"/>
        <v>0.46536485851530007</v>
      </c>
    </row>
    <row r="218" spans="1:14" x14ac:dyDescent="0.25">
      <c r="A218">
        <v>3.4409999999999998</v>
      </c>
      <c r="B218">
        <v>-2.777E-2</v>
      </c>
      <c r="C218">
        <v>-0.12488</v>
      </c>
      <c r="D218">
        <v>1.0543800000000001</v>
      </c>
      <c r="E218">
        <f>Tableau1[Accel_X]*9.81</f>
        <v>-0.27242369999999999</v>
      </c>
      <c r="F218">
        <f>Tableau1[Accel_Y]*9.81</f>
        <v>-1.2250728000000002</v>
      </c>
      <c r="G218">
        <f>(Tableau1[Accel_Z] - 1)*9.81</f>
        <v>0.53346780000000094</v>
      </c>
      <c r="H218" s="2">
        <f t="shared" si="22"/>
        <v>1.6000000000000014E-2</v>
      </c>
      <c r="I218">
        <f t="shared" si="23"/>
        <v>-0.7950201561000001</v>
      </c>
      <c r="J218">
        <f t="shared" si="24"/>
        <v>-0.76668691410000012</v>
      </c>
      <c r="K218">
        <f t="shared" si="25"/>
        <v>9.8224979400000148E-2</v>
      </c>
      <c r="L218">
        <f t="shared" si="26"/>
        <v>-1.1529227466940497</v>
      </c>
      <c r="M218">
        <f t="shared" si="27"/>
        <v>0.13393791117854961</v>
      </c>
      <c r="N218">
        <f t="shared" si="28"/>
        <v>0.4668681743073001</v>
      </c>
    </row>
    <row r="219" spans="1:14" x14ac:dyDescent="0.25">
      <c r="A219">
        <v>3.4569999999999999</v>
      </c>
      <c r="B219">
        <v>-4.4979999999999999E-2</v>
      </c>
      <c r="C219">
        <v>-0.10773000000000001</v>
      </c>
      <c r="D219">
        <v>0.97943000000000002</v>
      </c>
      <c r="E219">
        <f>Tableau1[Accel_X]*9.81</f>
        <v>-0.44125380000000003</v>
      </c>
      <c r="F219">
        <f>Tableau1[Accel_Y]*9.81</f>
        <v>-1.0568313</v>
      </c>
      <c r="G219">
        <f>(Tableau1[Accel_Z] - 1)*9.81</f>
        <v>-0.2017916999999998</v>
      </c>
      <c r="H219" s="2">
        <f t="shared" si="22"/>
        <v>1.6000000000000014E-2</v>
      </c>
      <c r="I219">
        <f t="shared" si="23"/>
        <v>-0.80208021690000009</v>
      </c>
      <c r="J219">
        <f t="shared" si="24"/>
        <v>-0.78359621490000009</v>
      </c>
      <c r="K219">
        <f t="shared" si="25"/>
        <v>9.4996312200000155E-2</v>
      </c>
      <c r="L219">
        <f t="shared" si="26"/>
        <v>-1.1656995496780498</v>
      </c>
      <c r="M219">
        <f t="shared" si="27"/>
        <v>0.1215356461465496</v>
      </c>
      <c r="N219">
        <f t="shared" si="28"/>
        <v>0.46841394464010011</v>
      </c>
    </row>
    <row r="220" spans="1:14" x14ac:dyDescent="0.25">
      <c r="A220">
        <v>3.4729999999999999</v>
      </c>
      <c r="B220">
        <v>1.8190000000000001E-2</v>
      </c>
      <c r="C220">
        <v>-0.12012</v>
      </c>
      <c r="D220">
        <v>0.94147000000000003</v>
      </c>
      <c r="E220">
        <f>Tableau1[Accel_X]*9.81</f>
        <v>0.17844390000000002</v>
      </c>
      <c r="F220">
        <f>Tableau1[Accel_Y]*9.81</f>
        <v>-1.1783772000000001</v>
      </c>
      <c r="G220">
        <f>(Tableau1[Accel_Z] - 1)*9.81</f>
        <v>-0.57417929999999973</v>
      </c>
      <c r="H220" s="2">
        <f t="shared" si="22"/>
        <v>1.6000000000000014E-2</v>
      </c>
      <c r="I220">
        <f t="shared" si="23"/>
        <v>-0.79922511450000011</v>
      </c>
      <c r="J220">
        <f t="shared" si="24"/>
        <v>-0.80245025010000015</v>
      </c>
      <c r="K220">
        <f t="shared" si="25"/>
        <v>8.5809443400000157E-2</v>
      </c>
      <c r="L220">
        <f t="shared" si="26"/>
        <v>-1.1785099923292497</v>
      </c>
      <c r="M220">
        <f t="shared" si="27"/>
        <v>0.1088472744265496</v>
      </c>
      <c r="N220">
        <f t="shared" si="28"/>
        <v>0.4698603906849001</v>
      </c>
    </row>
    <row r="221" spans="1:14" x14ac:dyDescent="0.25">
      <c r="A221">
        <v>3.4889999999999999</v>
      </c>
      <c r="B221">
        <v>7.0129999999999998E-2</v>
      </c>
      <c r="C221">
        <v>-0.14276</v>
      </c>
      <c r="D221">
        <v>1.0325299999999999</v>
      </c>
      <c r="E221">
        <f>Tableau1[Accel_X]*9.81</f>
        <v>0.68797530000000007</v>
      </c>
      <c r="F221">
        <f>Tableau1[Accel_Y]*9.81</f>
        <v>-1.4004756</v>
      </c>
      <c r="G221">
        <f>(Tableau1[Accel_Z] - 1)*9.81</f>
        <v>0.3191192999999995</v>
      </c>
      <c r="H221" s="2">
        <f t="shared" si="22"/>
        <v>1.6000000000000014E-2</v>
      </c>
      <c r="I221">
        <f t="shared" si="23"/>
        <v>-0.78821750970000015</v>
      </c>
      <c r="J221">
        <f t="shared" si="24"/>
        <v>-0.82485785970000014</v>
      </c>
      <c r="K221">
        <f t="shared" si="25"/>
        <v>9.091535220000016E-2</v>
      </c>
      <c r="L221">
        <f t="shared" si="26"/>
        <v>-1.1912095333228496</v>
      </c>
      <c r="M221">
        <f t="shared" si="27"/>
        <v>9.5828809548149582E-2</v>
      </c>
      <c r="N221">
        <f t="shared" si="28"/>
        <v>0.47127418904970009</v>
      </c>
    </row>
    <row r="222" spans="1:14" x14ac:dyDescent="0.25">
      <c r="A222">
        <v>3.5049999999999999</v>
      </c>
      <c r="B222">
        <v>5.1900000000000002E-3</v>
      </c>
      <c r="C222">
        <v>-0.13422000000000001</v>
      </c>
      <c r="D222">
        <v>1.0158700000000001</v>
      </c>
      <c r="E222">
        <f>Tableau1[Accel_X]*9.81</f>
        <v>5.0913900000000005E-2</v>
      </c>
      <c r="F222">
        <f>Tableau1[Accel_Y]*9.81</f>
        <v>-1.3166982</v>
      </c>
      <c r="G222">
        <f>(Tableau1[Accel_Z] - 1)*9.81</f>
        <v>0.15568470000000051</v>
      </c>
      <c r="H222" s="2">
        <f t="shared" si="22"/>
        <v>1.6000000000000014E-2</v>
      </c>
      <c r="I222">
        <f t="shared" si="23"/>
        <v>-0.78740288730000019</v>
      </c>
      <c r="J222">
        <f t="shared" si="24"/>
        <v>-0.84592503090000015</v>
      </c>
      <c r="K222">
        <f t="shared" si="25"/>
        <v>9.3406307400000166E-2</v>
      </c>
      <c r="L222">
        <f t="shared" si="26"/>
        <v>-1.2038144964988495</v>
      </c>
      <c r="M222">
        <f t="shared" si="27"/>
        <v>8.2462546423349575E-2</v>
      </c>
      <c r="N222">
        <f t="shared" si="28"/>
        <v>0.47274876232650009</v>
      </c>
    </row>
    <row r="223" spans="1:14" x14ac:dyDescent="0.25">
      <c r="A223">
        <v>3.5209999999999999</v>
      </c>
      <c r="B223">
        <v>-9.4299999999999995E-2</v>
      </c>
      <c r="C223">
        <v>-0.11681999999999999</v>
      </c>
      <c r="D223">
        <v>0.92406999999999995</v>
      </c>
      <c r="E223">
        <f>Tableau1[Accel_X]*9.81</f>
        <v>-0.92508299999999999</v>
      </c>
      <c r="F223">
        <f>Tableau1[Accel_Y]*9.81</f>
        <v>-1.1460041999999999</v>
      </c>
      <c r="G223">
        <f>(Tableau1[Accel_Z] - 1)*9.81</f>
        <v>-0.74487330000000052</v>
      </c>
      <c r="H223" s="2">
        <f t="shared" si="22"/>
        <v>1.6000000000000014E-2</v>
      </c>
      <c r="I223">
        <f t="shared" si="23"/>
        <v>-0.80220421530000019</v>
      </c>
      <c r="J223">
        <f t="shared" si="24"/>
        <v>-0.86426109810000018</v>
      </c>
      <c r="K223">
        <f t="shared" si="25"/>
        <v>8.1488334600000142E-2</v>
      </c>
      <c r="L223">
        <f t="shared" si="26"/>
        <v>-1.2165313533196496</v>
      </c>
      <c r="M223">
        <f t="shared" si="27"/>
        <v>6.8781057391349557E-2</v>
      </c>
      <c r="N223">
        <f t="shared" si="28"/>
        <v>0.47414791946250012</v>
      </c>
    </row>
    <row r="224" spans="1:14" x14ac:dyDescent="0.25">
      <c r="A224">
        <v>3.5369999999999999</v>
      </c>
      <c r="B224">
        <v>-7.2020000000000001E-2</v>
      </c>
      <c r="C224">
        <v>-0.12914999999999999</v>
      </c>
      <c r="D224">
        <v>0.96069000000000004</v>
      </c>
      <c r="E224">
        <f>Tableau1[Accel_X]*9.81</f>
        <v>-0.70651620000000004</v>
      </c>
      <c r="F224">
        <f>Tableau1[Accel_Y]*9.81</f>
        <v>-1.2669614999999999</v>
      </c>
      <c r="G224">
        <f>(Tableau1[Accel_Z] - 1)*9.81</f>
        <v>-0.38563109999999962</v>
      </c>
      <c r="H224" s="2">
        <f t="shared" si="22"/>
        <v>1.6000000000000014E-2</v>
      </c>
      <c r="I224">
        <f t="shared" si="23"/>
        <v>-0.81350847450000019</v>
      </c>
      <c r="J224">
        <f t="shared" si="24"/>
        <v>-0.88453248210000024</v>
      </c>
      <c r="K224">
        <f t="shared" si="25"/>
        <v>7.5318237000000149E-2</v>
      </c>
      <c r="L224">
        <f t="shared" si="26"/>
        <v>-1.2294570548380497</v>
      </c>
      <c r="M224">
        <f t="shared" si="27"/>
        <v>5.4790708749749541E-2</v>
      </c>
      <c r="N224">
        <f t="shared" si="28"/>
        <v>0.47540237203530011</v>
      </c>
    </row>
    <row r="225" spans="1:14" x14ac:dyDescent="0.25">
      <c r="A225">
        <v>3.5529999999999999</v>
      </c>
      <c r="B225">
        <v>-6.1580000000000003E-2</v>
      </c>
      <c r="C225">
        <v>-0.13794000000000001</v>
      </c>
      <c r="D225">
        <v>1.04358</v>
      </c>
      <c r="E225">
        <f>Tableau1[Accel_X]*9.81</f>
        <v>-0.60409980000000008</v>
      </c>
      <c r="F225">
        <f>Tableau1[Accel_Y]*9.81</f>
        <v>-1.3531914</v>
      </c>
      <c r="G225">
        <f>(Tableau1[Accel_Z] - 1)*9.81</f>
        <v>0.42751979999999956</v>
      </c>
      <c r="H225" s="2">
        <f t="shared" si="22"/>
        <v>1.6000000000000014E-2</v>
      </c>
      <c r="I225">
        <f t="shared" si="23"/>
        <v>-0.8231740713000002</v>
      </c>
      <c r="J225">
        <f t="shared" si="24"/>
        <v>-0.90618354450000027</v>
      </c>
      <c r="K225">
        <f t="shared" si="25"/>
        <v>8.2158553800000145E-2</v>
      </c>
      <c r="L225">
        <f t="shared" si="26"/>
        <v>-1.2425505152044496</v>
      </c>
      <c r="M225">
        <f t="shared" si="27"/>
        <v>4.0464980536949524E-2</v>
      </c>
      <c r="N225">
        <f t="shared" si="28"/>
        <v>0.4766621863617001</v>
      </c>
    </row>
    <row r="226" spans="1:14" x14ac:dyDescent="0.25">
      <c r="A226">
        <v>3.569</v>
      </c>
      <c r="B226">
        <v>-0.11597</v>
      </c>
      <c r="C226">
        <v>-0.13824</v>
      </c>
      <c r="D226">
        <v>1.0206299999999999</v>
      </c>
      <c r="E226">
        <f>Tableau1[Accel_X]*9.81</f>
        <v>-1.1376657000000001</v>
      </c>
      <c r="F226">
        <f>Tableau1[Accel_Y]*9.81</f>
        <v>-1.3561344000000002</v>
      </c>
      <c r="G226">
        <f>(Tableau1[Accel_Z] - 1)*9.81</f>
        <v>0.20238029999999929</v>
      </c>
      <c r="H226" s="2">
        <f t="shared" si="22"/>
        <v>1.6000000000000014E-2</v>
      </c>
      <c r="I226">
        <f t="shared" si="23"/>
        <v>-0.84137672250000017</v>
      </c>
      <c r="J226">
        <f t="shared" si="24"/>
        <v>-0.92788169490000028</v>
      </c>
      <c r="K226">
        <f t="shared" si="25"/>
        <v>8.539663860000013E-2</v>
      </c>
      <c r="L226">
        <f t="shared" si="26"/>
        <v>-1.2558669215548497</v>
      </c>
      <c r="M226">
        <f t="shared" si="27"/>
        <v>2.5792458621749507E-2</v>
      </c>
      <c r="N226">
        <f t="shared" si="28"/>
        <v>0.47800262790090009</v>
      </c>
    </row>
    <row r="227" spans="1:14" x14ac:dyDescent="0.25">
      <c r="A227">
        <v>3.585</v>
      </c>
      <c r="B227">
        <v>-0.14429</v>
      </c>
      <c r="C227">
        <v>-0.13300000000000001</v>
      </c>
      <c r="D227">
        <v>0.97899999999999998</v>
      </c>
      <c r="E227">
        <f>Tableau1[Accel_X]*9.81</f>
        <v>-1.4154849</v>
      </c>
      <c r="F227">
        <f>Tableau1[Accel_Y]*9.81</f>
        <v>-1.3047300000000002</v>
      </c>
      <c r="G227">
        <f>(Tableau1[Accel_Z] - 1)*9.81</f>
        <v>-0.20601000000000019</v>
      </c>
      <c r="H227" s="2">
        <f t="shared" si="22"/>
        <v>1.6000000000000014E-2</v>
      </c>
      <c r="I227">
        <f t="shared" si="23"/>
        <v>-0.86402448090000017</v>
      </c>
      <c r="J227">
        <f t="shared" si="24"/>
        <v>-0.94875737490000034</v>
      </c>
      <c r="K227">
        <f t="shared" si="25"/>
        <v>8.2100478600000124E-2</v>
      </c>
      <c r="L227">
        <f t="shared" si="26"/>
        <v>-1.2695101311820498</v>
      </c>
      <c r="M227">
        <f t="shared" si="27"/>
        <v>1.0779346063349489E-2</v>
      </c>
      <c r="N227">
        <f t="shared" si="28"/>
        <v>0.47934260483850011</v>
      </c>
    </row>
    <row r="228" spans="1:14" x14ac:dyDescent="0.25">
      <c r="A228">
        <v>3.601</v>
      </c>
      <c r="B228">
        <v>-0.14111000000000001</v>
      </c>
      <c r="C228">
        <v>-0.12225</v>
      </c>
      <c r="D228">
        <v>0.93957999999999997</v>
      </c>
      <c r="E228">
        <f>Tableau1[Accel_X]*9.81</f>
        <v>-1.3842891000000002</v>
      </c>
      <c r="F228">
        <f>Tableau1[Accel_Y]*9.81</f>
        <v>-1.1992725</v>
      </c>
      <c r="G228">
        <f>(Tableau1[Accel_Z] - 1)*9.81</f>
        <v>-0.59272020000000036</v>
      </c>
      <c r="H228" s="2">
        <f t="shared" si="22"/>
        <v>1.6000000000000014E-2</v>
      </c>
      <c r="I228">
        <f t="shared" si="23"/>
        <v>-0.88617310650000014</v>
      </c>
      <c r="J228">
        <f t="shared" si="24"/>
        <v>-0.96794573490000035</v>
      </c>
      <c r="K228">
        <f t="shared" si="25"/>
        <v>7.2616955400000113E-2</v>
      </c>
      <c r="L228">
        <f t="shared" si="26"/>
        <v>-1.2835117118812498</v>
      </c>
      <c r="M228">
        <f t="shared" si="27"/>
        <v>-4.5542788150505307E-3</v>
      </c>
      <c r="N228">
        <f t="shared" si="28"/>
        <v>0.48058034431050012</v>
      </c>
    </row>
    <row r="229" spans="1:14" x14ac:dyDescent="0.25">
      <c r="A229">
        <v>3.617</v>
      </c>
      <c r="B229">
        <v>-6.4820000000000003E-2</v>
      </c>
      <c r="C229">
        <v>-0.12225</v>
      </c>
      <c r="D229">
        <v>0.99756</v>
      </c>
      <c r="E229">
        <f>Tableau1[Accel_X]*9.81</f>
        <v>-0.63588420000000001</v>
      </c>
      <c r="F229">
        <f>Tableau1[Accel_Y]*9.81</f>
        <v>-1.1992725</v>
      </c>
      <c r="G229">
        <f>(Tableau1[Accel_Z] - 1)*9.81</f>
        <v>-2.3936399999999979E-2</v>
      </c>
      <c r="H229" s="2">
        <f t="shared" si="22"/>
        <v>1.6000000000000014E-2</v>
      </c>
      <c r="I229">
        <f t="shared" si="23"/>
        <v>-0.89634725370000012</v>
      </c>
      <c r="J229">
        <f t="shared" si="24"/>
        <v>-0.98713409490000037</v>
      </c>
      <c r="K229">
        <f t="shared" si="25"/>
        <v>7.2233973000000118E-2</v>
      </c>
      <c r="L229">
        <f t="shared" si="26"/>
        <v>-1.2977718747628497</v>
      </c>
      <c r="M229">
        <f t="shared" si="27"/>
        <v>-2.0194917453450548E-2</v>
      </c>
      <c r="N229">
        <f t="shared" si="28"/>
        <v>0.4817391517377001</v>
      </c>
    </row>
    <row r="230" spans="1:14" x14ac:dyDescent="0.25">
      <c r="A230">
        <v>3.633</v>
      </c>
      <c r="B230">
        <v>-1.9529999999999999E-2</v>
      </c>
      <c r="C230">
        <v>-0.10657</v>
      </c>
      <c r="D230">
        <v>1.00787</v>
      </c>
      <c r="E230">
        <f>Tableau1[Accel_X]*9.81</f>
        <v>-0.19158929999999999</v>
      </c>
      <c r="F230">
        <f>Tableau1[Accel_Y]*9.81</f>
        <v>-1.0454517000000001</v>
      </c>
      <c r="G230">
        <f>(Tableau1[Accel_Z] - 1)*9.81</f>
        <v>7.7204700000000431E-2</v>
      </c>
      <c r="H230" s="2">
        <f t="shared" si="22"/>
        <v>1.6000000000000014E-2</v>
      </c>
      <c r="I230">
        <f t="shared" si="23"/>
        <v>-0.89941268250000017</v>
      </c>
      <c r="J230">
        <f t="shared" si="24"/>
        <v>-1.0038613221000003</v>
      </c>
      <c r="K230">
        <f t="shared" si="25"/>
        <v>7.3469248200000128E-2</v>
      </c>
      <c r="L230">
        <f t="shared" si="26"/>
        <v>-1.3121379542524498</v>
      </c>
      <c r="M230">
        <f t="shared" si="27"/>
        <v>-3.612288078945057E-2</v>
      </c>
      <c r="N230">
        <f t="shared" si="28"/>
        <v>0.4829047775073001</v>
      </c>
    </row>
    <row r="231" spans="1:14" x14ac:dyDescent="0.25">
      <c r="A231">
        <v>3.649</v>
      </c>
      <c r="B231">
        <v>-3.5400000000000002E-3</v>
      </c>
      <c r="C231">
        <v>-8.1729999999999997E-2</v>
      </c>
      <c r="D231">
        <v>0.96509</v>
      </c>
      <c r="E231">
        <f>Tableau1[Accel_X]*9.81</f>
        <v>-3.4727400000000005E-2</v>
      </c>
      <c r="F231">
        <f>Tableau1[Accel_Y]*9.81</f>
        <v>-0.80177129999999996</v>
      </c>
      <c r="G231">
        <f>(Tableau1[Accel_Z] - 1)*9.81</f>
        <v>-0.34246709999999997</v>
      </c>
      <c r="H231" s="2">
        <f t="shared" si="22"/>
        <v>1.6000000000000014E-2</v>
      </c>
      <c r="I231">
        <f t="shared" si="23"/>
        <v>-0.89996832090000012</v>
      </c>
      <c r="J231">
        <f t="shared" si="24"/>
        <v>-1.0166896629000004</v>
      </c>
      <c r="K231">
        <f t="shared" si="25"/>
        <v>6.7989774600000122E-2</v>
      </c>
      <c r="L231">
        <f t="shared" si="26"/>
        <v>-1.3265330022796498</v>
      </c>
      <c r="M231">
        <f t="shared" si="27"/>
        <v>-5.2287288669450593E-2</v>
      </c>
      <c r="N231">
        <f t="shared" si="28"/>
        <v>0.48403644968970011</v>
      </c>
    </row>
    <row r="232" spans="1:14" x14ac:dyDescent="0.25">
      <c r="A232">
        <v>3.665</v>
      </c>
      <c r="B232">
        <v>3.4729999999999997E-2</v>
      </c>
      <c r="C232">
        <v>-6.8849999999999995E-2</v>
      </c>
      <c r="D232">
        <v>0.94830000000000003</v>
      </c>
      <c r="E232">
        <f>Tableau1[Accel_X]*9.81</f>
        <v>0.34070129999999998</v>
      </c>
      <c r="F232">
        <f>Tableau1[Accel_Y]*9.81</f>
        <v>-0.67541850000000003</v>
      </c>
      <c r="G232">
        <f>(Tableau1[Accel_Z] - 1)*9.81</f>
        <v>-0.50717699999999977</v>
      </c>
      <c r="H232" s="2">
        <f t="shared" si="22"/>
        <v>1.6000000000000014E-2</v>
      </c>
      <c r="I232">
        <f t="shared" si="23"/>
        <v>-0.89451710010000007</v>
      </c>
      <c r="J232">
        <f t="shared" si="24"/>
        <v>-1.0274963589000004</v>
      </c>
      <c r="K232">
        <f t="shared" si="25"/>
        <v>5.9874942600000119E-2</v>
      </c>
      <c r="L232">
        <f t="shared" si="26"/>
        <v>-1.3408888856476497</v>
      </c>
      <c r="M232">
        <f t="shared" si="27"/>
        <v>-6.8640776843850615E-2</v>
      </c>
      <c r="N232">
        <f t="shared" si="28"/>
        <v>0.4850593674273001</v>
      </c>
    </row>
    <row r="233" spans="1:14" x14ac:dyDescent="0.25">
      <c r="A233">
        <v>3.681</v>
      </c>
      <c r="B233">
        <v>9.9180000000000004E-2</v>
      </c>
      <c r="C233">
        <v>-8.3979999999999999E-2</v>
      </c>
      <c r="D233">
        <v>1.0317400000000001</v>
      </c>
      <c r="E233">
        <f>Tableau1[Accel_X]*9.81</f>
        <v>0.97295580000000004</v>
      </c>
      <c r="F233">
        <f>Tableau1[Accel_Y]*9.81</f>
        <v>-0.82384380000000001</v>
      </c>
      <c r="G233">
        <f>(Tableau1[Accel_Z] - 1)*9.81</f>
        <v>0.31136940000000102</v>
      </c>
      <c r="H233" s="2">
        <f t="shared" si="22"/>
        <v>1.6000000000000014E-2</v>
      </c>
      <c r="I233">
        <f t="shared" si="23"/>
        <v>-0.87894980730000005</v>
      </c>
      <c r="J233">
        <f t="shared" si="24"/>
        <v>-1.0406778597000004</v>
      </c>
      <c r="K233">
        <f t="shared" si="25"/>
        <v>6.4856853000000145E-2</v>
      </c>
      <c r="L233">
        <f t="shared" si="26"/>
        <v>-1.3550766209068497</v>
      </c>
      <c r="M233">
        <f t="shared" si="27"/>
        <v>-8.5186170592650629E-2</v>
      </c>
      <c r="N233">
        <f t="shared" si="28"/>
        <v>0.48605722179210009</v>
      </c>
    </row>
    <row r="234" spans="1:14" x14ac:dyDescent="0.25">
      <c r="A234">
        <v>3.6970000000000001</v>
      </c>
      <c r="B234">
        <v>0.12354</v>
      </c>
      <c r="C234">
        <v>-8.3559999999999995E-2</v>
      </c>
      <c r="D234">
        <v>1.0782499999999999</v>
      </c>
      <c r="E234">
        <f>Tableau1[Accel_X]*9.81</f>
        <v>1.2119274</v>
      </c>
      <c r="F234">
        <f>Tableau1[Accel_Y]*9.81</f>
        <v>-0.8197236</v>
      </c>
      <c r="G234">
        <f>(Tableau1[Accel_Z] - 1)*9.81</f>
        <v>0.76763249999999938</v>
      </c>
      <c r="H234" s="2">
        <f t="shared" si="22"/>
        <v>1.6000000000000014E-2</v>
      </c>
      <c r="I234">
        <f t="shared" si="23"/>
        <v>-0.85955896890000005</v>
      </c>
      <c r="J234">
        <f t="shared" si="24"/>
        <v>-1.0537934373000004</v>
      </c>
      <c r="K234">
        <f t="shared" si="25"/>
        <v>7.7138973000000138E-2</v>
      </c>
      <c r="L234">
        <f t="shared" si="26"/>
        <v>-1.3689846911164496</v>
      </c>
      <c r="M234">
        <f t="shared" si="27"/>
        <v>-0.10194194096865065</v>
      </c>
      <c r="N234">
        <f t="shared" si="28"/>
        <v>0.48719318840010012</v>
      </c>
    </row>
    <row r="235" spans="1:14" x14ac:dyDescent="0.25">
      <c r="A235">
        <v>3.7130000000000001</v>
      </c>
      <c r="B235">
        <v>9.9849999999999994E-2</v>
      </c>
      <c r="C235">
        <v>-8.6730000000000002E-2</v>
      </c>
      <c r="D235">
        <v>1.0619499999999999</v>
      </c>
      <c r="E235">
        <f>Tableau1[Accel_X]*9.81</f>
        <v>0.97952850000000002</v>
      </c>
      <c r="F235">
        <f>Tableau1[Accel_Y]*9.81</f>
        <v>-0.85082130000000011</v>
      </c>
      <c r="G235">
        <f>(Tableau1[Accel_Z] - 1)*9.81</f>
        <v>0.60772949999999959</v>
      </c>
      <c r="H235" s="2">
        <f t="shared" si="22"/>
        <v>1.6000000000000014E-2</v>
      </c>
      <c r="I235">
        <f t="shared" si="23"/>
        <v>-0.84388651290000005</v>
      </c>
      <c r="J235">
        <f t="shared" si="24"/>
        <v>-1.0674065781000004</v>
      </c>
      <c r="K235">
        <f t="shared" si="25"/>
        <v>8.6862645000000141E-2</v>
      </c>
      <c r="L235">
        <f t="shared" si="26"/>
        <v>-1.3826122549708497</v>
      </c>
      <c r="M235">
        <f t="shared" si="27"/>
        <v>-0.11891154109185068</v>
      </c>
      <c r="N235">
        <f t="shared" si="28"/>
        <v>0.48850520134410014</v>
      </c>
    </row>
    <row r="236" spans="1:14" x14ac:dyDescent="0.25">
      <c r="A236">
        <v>3.7370000000000001</v>
      </c>
      <c r="B236">
        <v>5.774E-2</v>
      </c>
      <c r="C236">
        <v>-9.6009999999999998E-2</v>
      </c>
      <c r="D236">
        <v>0.98260000000000003</v>
      </c>
      <c r="E236">
        <f>Tableau1[Accel_X]*9.81</f>
        <v>0.56642939999999997</v>
      </c>
      <c r="F236">
        <f>Tableau1[Accel_Y]*9.81</f>
        <v>-0.94185810000000003</v>
      </c>
      <c r="G236">
        <f>(Tableau1[Accel_Z] - 1)*9.81</f>
        <v>-0.17069399999999973</v>
      </c>
      <c r="H236" s="2">
        <f t="shared" si="22"/>
        <v>2.4000000000000021E-2</v>
      </c>
      <c r="I236">
        <f t="shared" si="23"/>
        <v>-0.83029220730000008</v>
      </c>
      <c r="J236">
        <f t="shared" si="24"/>
        <v>-1.0900111725000003</v>
      </c>
      <c r="K236">
        <f t="shared" si="25"/>
        <v>8.2765989000000151E-2</v>
      </c>
      <c r="L236">
        <f t="shared" si="26"/>
        <v>-1.4027023996132497</v>
      </c>
      <c r="M236">
        <f t="shared" si="27"/>
        <v>-0.14480055409905071</v>
      </c>
      <c r="N236">
        <f t="shared" si="28"/>
        <v>0.49054074495210015</v>
      </c>
    </row>
    <row r="237" spans="1:14" x14ac:dyDescent="0.25">
      <c r="A237">
        <v>3.76</v>
      </c>
      <c r="B237">
        <v>1.917E-2</v>
      </c>
      <c r="C237">
        <v>-0.10706</v>
      </c>
      <c r="D237">
        <v>0.94391000000000003</v>
      </c>
      <c r="E237">
        <f>Tableau1[Accel_X]*9.81</f>
        <v>0.18805769999999999</v>
      </c>
      <c r="F237">
        <f>Tableau1[Accel_Y]*9.81</f>
        <v>-1.0502586</v>
      </c>
      <c r="G237">
        <f>(Tableau1[Accel_Z] - 1)*9.81</f>
        <v>-0.55024289999999976</v>
      </c>
      <c r="H237" s="2">
        <f t="shared" si="22"/>
        <v>2.2999999999999687E-2</v>
      </c>
      <c r="I237">
        <f t="shared" si="23"/>
        <v>-0.8259668802000002</v>
      </c>
      <c r="J237">
        <f t="shared" si="24"/>
        <v>-1.1141671203000001</v>
      </c>
      <c r="K237">
        <f t="shared" si="25"/>
        <v>7.0110402300000332E-2</v>
      </c>
      <c r="L237">
        <f t="shared" si="26"/>
        <v>-1.4217493791194995</v>
      </c>
      <c r="M237">
        <f t="shared" si="27"/>
        <v>-0.17014860446625038</v>
      </c>
      <c r="N237">
        <f t="shared" si="28"/>
        <v>0.49229882345205012</v>
      </c>
    </row>
    <row r="238" spans="1:14" x14ac:dyDescent="0.25">
      <c r="A238">
        <v>3.7759999999999998</v>
      </c>
      <c r="B238">
        <v>-8.4200000000000004E-3</v>
      </c>
      <c r="C238">
        <v>-9.8570000000000005E-2</v>
      </c>
      <c r="D238">
        <v>0.98028999999999999</v>
      </c>
      <c r="E238">
        <f>Tableau1[Accel_X]*9.81</f>
        <v>-8.2600200000000013E-2</v>
      </c>
      <c r="F238">
        <f>Tableau1[Accel_Y]*9.81</f>
        <v>-0.9669717000000001</v>
      </c>
      <c r="G238">
        <f>(Tableau1[Accel_Z] - 1)*9.81</f>
        <v>-0.19335510000000006</v>
      </c>
      <c r="H238" s="2">
        <f t="shared" si="22"/>
        <v>1.6000000000000014E-2</v>
      </c>
      <c r="I238">
        <f t="shared" si="23"/>
        <v>-0.82728848340000016</v>
      </c>
      <c r="J238">
        <f t="shared" si="24"/>
        <v>-1.1296386675000001</v>
      </c>
      <c r="K238">
        <f t="shared" si="25"/>
        <v>6.7016720700000323E-2</v>
      </c>
      <c r="L238">
        <f t="shared" si="26"/>
        <v>-1.4349754220282995</v>
      </c>
      <c r="M238">
        <f t="shared" si="27"/>
        <v>-0.18809905076865041</v>
      </c>
      <c r="N238">
        <f t="shared" si="28"/>
        <v>0.49339584043605011</v>
      </c>
    </row>
    <row r="239" spans="1:14" x14ac:dyDescent="0.25">
      <c r="A239">
        <v>3.7919999999999998</v>
      </c>
      <c r="B239">
        <v>-2.2030000000000001E-2</v>
      </c>
      <c r="C239">
        <v>-9.6619999999999998E-2</v>
      </c>
      <c r="D239">
        <v>1.0218499999999999</v>
      </c>
      <c r="E239">
        <f>Tableau1[Accel_X]*9.81</f>
        <v>-0.21611430000000001</v>
      </c>
      <c r="F239">
        <f>Tableau1[Accel_Y]*9.81</f>
        <v>-0.94784220000000008</v>
      </c>
      <c r="G239">
        <f>(Tableau1[Accel_Z] - 1)*9.81</f>
        <v>0.21434849999999928</v>
      </c>
      <c r="H239" s="2">
        <f t="shared" si="22"/>
        <v>1.6000000000000014E-2</v>
      </c>
      <c r="I239">
        <f t="shared" si="23"/>
        <v>-0.83074631220000017</v>
      </c>
      <c r="J239">
        <f t="shared" si="24"/>
        <v>-1.1448041427000002</v>
      </c>
      <c r="K239">
        <f t="shared" si="25"/>
        <v>7.0446296700000313E-2</v>
      </c>
      <c r="L239">
        <f t="shared" si="26"/>
        <v>-1.4482397003930996</v>
      </c>
      <c r="M239">
        <f t="shared" si="27"/>
        <v>-0.20629459325025043</v>
      </c>
      <c r="N239">
        <f t="shared" si="28"/>
        <v>0.49449554457525013</v>
      </c>
    </row>
    <row r="240" spans="1:14" x14ac:dyDescent="0.25">
      <c r="A240">
        <v>3.8079999999999998</v>
      </c>
      <c r="B240">
        <v>-2.7830000000000001E-2</v>
      </c>
      <c r="C240">
        <v>-0.10077</v>
      </c>
      <c r="D240">
        <v>1.0177</v>
      </c>
      <c r="E240">
        <f>Tableau1[Accel_X]*9.81</f>
        <v>-0.27301230000000004</v>
      </c>
      <c r="F240">
        <f>Tableau1[Accel_Y]*9.81</f>
        <v>-0.98855369999999998</v>
      </c>
      <c r="G240">
        <f>(Tableau1[Accel_Z] - 1)*9.81</f>
        <v>0.17363700000000049</v>
      </c>
      <c r="H240" s="2">
        <f t="shared" si="22"/>
        <v>1.6000000000000014E-2</v>
      </c>
      <c r="I240">
        <f t="shared" si="23"/>
        <v>-0.83511450900000017</v>
      </c>
      <c r="J240">
        <f t="shared" si="24"/>
        <v>-1.1606210019000003</v>
      </c>
      <c r="K240">
        <f t="shared" si="25"/>
        <v>7.3224488700000326E-2</v>
      </c>
      <c r="L240">
        <f t="shared" si="26"/>
        <v>-1.4615665869626995</v>
      </c>
      <c r="M240">
        <f t="shared" si="27"/>
        <v>-0.22473799440705045</v>
      </c>
      <c r="N240">
        <f t="shared" si="28"/>
        <v>0.49564491085845014</v>
      </c>
    </row>
    <row r="241" spans="1:14" x14ac:dyDescent="0.25">
      <c r="A241">
        <v>3.8239999999999998</v>
      </c>
      <c r="B241">
        <v>-5.2549999999999999E-2</v>
      </c>
      <c r="C241">
        <v>-9.1980000000000006E-2</v>
      </c>
      <c r="D241">
        <v>0.97540000000000004</v>
      </c>
      <c r="E241">
        <f>Tableau1[Accel_X]*9.81</f>
        <v>-0.51551550000000002</v>
      </c>
      <c r="F241">
        <f>Tableau1[Accel_Y]*9.81</f>
        <v>-0.90232380000000012</v>
      </c>
      <c r="G241">
        <f>(Tableau1[Accel_Z] - 1)*9.81</f>
        <v>-0.24132599999999957</v>
      </c>
      <c r="H241" s="2">
        <f t="shared" si="22"/>
        <v>1.6000000000000014E-2</v>
      </c>
      <c r="I241">
        <f t="shared" si="23"/>
        <v>-0.84336275700000018</v>
      </c>
      <c r="J241">
        <f t="shared" si="24"/>
        <v>-1.1750581827000004</v>
      </c>
      <c r="K241">
        <f t="shared" si="25"/>
        <v>6.9363272700000325E-2</v>
      </c>
      <c r="L241">
        <f t="shared" si="26"/>
        <v>-1.4749944050906996</v>
      </c>
      <c r="M241">
        <f t="shared" si="27"/>
        <v>-0.24342342788385046</v>
      </c>
      <c r="N241">
        <f t="shared" si="28"/>
        <v>0.49678561294965012</v>
      </c>
    </row>
    <row r="242" spans="1:14" x14ac:dyDescent="0.25">
      <c r="A242">
        <v>3.84</v>
      </c>
      <c r="B242">
        <v>-4.0890000000000003E-2</v>
      </c>
      <c r="C242">
        <v>-8.6180000000000007E-2</v>
      </c>
      <c r="D242">
        <v>0.97040000000000004</v>
      </c>
      <c r="E242">
        <f>Tableau1[Accel_X]*9.81</f>
        <v>-0.40113090000000007</v>
      </c>
      <c r="F242">
        <f>Tableau1[Accel_Y]*9.81</f>
        <v>-0.84542580000000012</v>
      </c>
      <c r="G242">
        <f>(Tableau1[Accel_Z] - 1)*9.81</f>
        <v>-0.29037599999999963</v>
      </c>
      <c r="H242" s="2">
        <f t="shared" si="22"/>
        <v>1.6000000000000014E-2</v>
      </c>
      <c r="I242">
        <f t="shared" si="23"/>
        <v>-0.84978085140000015</v>
      </c>
      <c r="J242">
        <f t="shared" si="24"/>
        <v>-1.1885849955000005</v>
      </c>
      <c r="K242">
        <f t="shared" si="25"/>
        <v>6.4717256700000322E-2</v>
      </c>
      <c r="L242">
        <f t="shared" si="26"/>
        <v>-1.4885395539578996</v>
      </c>
      <c r="M242">
        <f t="shared" si="27"/>
        <v>-0.26233257330945048</v>
      </c>
      <c r="N242">
        <f t="shared" si="28"/>
        <v>0.49785825718485011</v>
      </c>
    </row>
    <row r="243" spans="1:14" x14ac:dyDescent="0.25">
      <c r="A243">
        <v>3.8559999999999999</v>
      </c>
      <c r="B243">
        <v>-2.5090000000000001E-2</v>
      </c>
      <c r="C243">
        <v>-7.3730000000000004E-2</v>
      </c>
      <c r="D243">
        <v>0.98931999999999998</v>
      </c>
      <c r="E243">
        <f>Tableau1[Accel_X]*9.81</f>
        <v>-0.24613290000000002</v>
      </c>
      <c r="F243">
        <f>Tableau1[Accel_Y]*9.81</f>
        <v>-0.72329130000000008</v>
      </c>
      <c r="G243">
        <f>(Tableau1[Accel_Z] - 1)*9.81</f>
        <v>-0.10477080000000023</v>
      </c>
      <c r="H243" s="2">
        <f t="shared" si="22"/>
        <v>1.6000000000000014E-2</v>
      </c>
      <c r="I243">
        <f t="shared" si="23"/>
        <v>-0.85371897780000017</v>
      </c>
      <c r="J243">
        <f t="shared" si="24"/>
        <v>-1.2001576563000005</v>
      </c>
      <c r="K243">
        <f t="shared" si="25"/>
        <v>6.3040923900000323E-2</v>
      </c>
      <c r="L243">
        <f t="shared" si="26"/>
        <v>-1.5021675525914997</v>
      </c>
      <c r="M243">
        <f t="shared" si="27"/>
        <v>-0.2814425145238505</v>
      </c>
      <c r="N243">
        <f t="shared" si="28"/>
        <v>0.4988803226296501</v>
      </c>
    </row>
    <row r="244" spans="1:14" x14ac:dyDescent="0.25">
      <c r="A244">
        <v>3.8719999999999999</v>
      </c>
      <c r="B244">
        <v>4.3090000000000003E-2</v>
      </c>
      <c r="C244">
        <v>-8.9480000000000004E-2</v>
      </c>
      <c r="D244">
        <v>1.0968599999999999</v>
      </c>
      <c r="E244">
        <f>Tableau1[Accel_X]*9.81</f>
        <v>0.42271290000000006</v>
      </c>
      <c r="F244">
        <f>Tableau1[Accel_Y]*9.81</f>
        <v>-0.8777988000000001</v>
      </c>
      <c r="G244">
        <f>(Tableau1[Accel_Z] - 1)*9.81</f>
        <v>0.9501965999999995</v>
      </c>
      <c r="H244" s="2">
        <f t="shared" si="22"/>
        <v>1.6000000000000014E-2</v>
      </c>
      <c r="I244">
        <f t="shared" si="23"/>
        <v>-0.84695557140000011</v>
      </c>
      <c r="J244">
        <f t="shared" si="24"/>
        <v>-1.2142024371000004</v>
      </c>
      <c r="K244">
        <f t="shared" si="25"/>
        <v>7.8244069500000332E-2</v>
      </c>
      <c r="L244">
        <f t="shared" si="26"/>
        <v>-1.5157729489850997</v>
      </c>
      <c r="M244">
        <f t="shared" si="27"/>
        <v>-0.3007573952710505</v>
      </c>
      <c r="N244">
        <f t="shared" si="28"/>
        <v>0.50001060257685015</v>
      </c>
    </row>
    <row r="245" spans="1:14" x14ac:dyDescent="0.25">
      <c r="A245">
        <v>3.8879999999999999</v>
      </c>
      <c r="B245">
        <v>7.1410000000000001E-2</v>
      </c>
      <c r="C245">
        <v>-9.9180000000000004E-2</v>
      </c>
      <c r="D245">
        <v>1.08148</v>
      </c>
      <c r="E245">
        <f>Tableau1[Accel_X]*9.81</f>
        <v>0.7005321000000001</v>
      </c>
      <c r="F245">
        <f>Tableau1[Accel_Y]*9.81</f>
        <v>-0.97295580000000004</v>
      </c>
      <c r="G245">
        <f>(Tableau1[Accel_Z] - 1)*9.81</f>
        <v>0.7993188</v>
      </c>
      <c r="H245" s="2">
        <f t="shared" si="22"/>
        <v>1.6000000000000014E-2</v>
      </c>
      <c r="I245">
        <f t="shared" si="23"/>
        <v>-0.83574705780000014</v>
      </c>
      <c r="J245">
        <f t="shared" si="24"/>
        <v>-1.2297697299000003</v>
      </c>
      <c r="K245">
        <f t="shared" si="25"/>
        <v>9.1033170300000341E-2</v>
      </c>
      <c r="L245">
        <f t="shared" si="26"/>
        <v>-1.5292345700186998</v>
      </c>
      <c r="M245">
        <f t="shared" si="27"/>
        <v>-0.3203091726070505</v>
      </c>
      <c r="N245">
        <f t="shared" si="28"/>
        <v>0.50136482049525011</v>
      </c>
    </row>
    <row r="246" spans="1:14" x14ac:dyDescent="0.25">
      <c r="A246">
        <v>3.9039999999999999</v>
      </c>
      <c r="B246">
        <v>3.6929999999999998E-2</v>
      </c>
      <c r="C246">
        <v>-9.2530000000000001E-2</v>
      </c>
      <c r="D246">
        <v>0.95611999999999997</v>
      </c>
      <c r="E246">
        <f>Tableau1[Accel_X]*9.81</f>
        <v>0.36228329999999997</v>
      </c>
      <c r="F246">
        <f>Tableau1[Accel_Y]*9.81</f>
        <v>-0.90771930000000001</v>
      </c>
      <c r="G246">
        <f>(Tableau1[Accel_Z] - 1)*9.81</f>
        <v>-0.43046280000000031</v>
      </c>
      <c r="H246" s="2">
        <f t="shared" si="22"/>
        <v>1.6000000000000014E-2</v>
      </c>
      <c r="I246">
        <f t="shared" si="23"/>
        <v>-0.82995052500000011</v>
      </c>
      <c r="J246">
        <f t="shared" si="24"/>
        <v>-1.2442932387000003</v>
      </c>
      <c r="K246">
        <f t="shared" si="25"/>
        <v>8.414576550000033E-2</v>
      </c>
      <c r="L246">
        <f t="shared" si="26"/>
        <v>-1.5425601506810998</v>
      </c>
      <c r="M246">
        <f t="shared" si="27"/>
        <v>-0.34010167635585054</v>
      </c>
      <c r="N246">
        <f t="shared" si="28"/>
        <v>0.50276625198165015</v>
      </c>
    </row>
    <row r="247" spans="1:14" x14ac:dyDescent="0.25">
      <c r="A247">
        <v>3.92</v>
      </c>
      <c r="B247">
        <v>6.8180000000000004E-2</v>
      </c>
      <c r="C247">
        <v>-0.10582999999999999</v>
      </c>
      <c r="D247">
        <v>0.98443999999999998</v>
      </c>
      <c r="E247">
        <f>Tableau1[Accel_X]*9.81</f>
        <v>0.66884580000000005</v>
      </c>
      <c r="F247">
        <f>Tableau1[Accel_Y]*9.81</f>
        <v>-1.0381923</v>
      </c>
      <c r="G247">
        <f>(Tableau1[Accel_Z] - 1)*9.81</f>
        <v>-0.15264360000000018</v>
      </c>
      <c r="H247" s="2">
        <f t="shared" si="22"/>
        <v>1.6000000000000014E-2</v>
      </c>
      <c r="I247">
        <f t="shared" si="23"/>
        <v>-0.81924899220000014</v>
      </c>
      <c r="J247">
        <f t="shared" si="24"/>
        <v>-1.2609043155000004</v>
      </c>
      <c r="K247">
        <f t="shared" si="25"/>
        <v>8.1703467900000326E-2</v>
      </c>
      <c r="L247">
        <f t="shared" si="26"/>
        <v>-1.5557537468186997</v>
      </c>
      <c r="M247">
        <f t="shared" si="27"/>
        <v>-0.36014325678945058</v>
      </c>
      <c r="N247">
        <f t="shared" si="28"/>
        <v>0.50409304584885017</v>
      </c>
    </row>
    <row r="248" spans="1:14" x14ac:dyDescent="0.25">
      <c r="A248">
        <v>3.9359999999999999</v>
      </c>
      <c r="B248">
        <v>6.9519999999999998E-2</v>
      </c>
      <c r="C248">
        <v>-0.10027999999999999</v>
      </c>
      <c r="D248">
        <v>0.96770999999999996</v>
      </c>
      <c r="E248">
        <f>Tableau1[Accel_X]*9.81</f>
        <v>0.68199120000000002</v>
      </c>
      <c r="F248">
        <f>Tableau1[Accel_Y]*9.81</f>
        <v>-0.98374680000000003</v>
      </c>
      <c r="G248">
        <f>(Tableau1[Accel_Z] - 1)*9.81</f>
        <v>-0.3167649000000004</v>
      </c>
      <c r="H248" s="2">
        <f t="shared" si="22"/>
        <v>1.6000000000000014E-2</v>
      </c>
      <c r="I248">
        <f t="shared" si="23"/>
        <v>-0.8083371330000001</v>
      </c>
      <c r="J248">
        <f t="shared" si="24"/>
        <v>-1.2766442643000004</v>
      </c>
      <c r="K248">
        <f t="shared" si="25"/>
        <v>7.6635229500000318E-2</v>
      </c>
      <c r="L248">
        <f t="shared" si="26"/>
        <v>-1.5687744358202997</v>
      </c>
      <c r="M248">
        <f t="shared" si="27"/>
        <v>-0.38044364542785059</v>
      </c>
      <c r="N248">
        <f t="shared" si="28"/>
        <v>0.50535975542805023</v>
      </c>
    </row>
    <row r="249" spans="1:14" x14ac:dyDescent="0.25">
      <c r="A249">
        <v>3.952</v>
      </c>
      <c r="B249">
        <v>5.1029999999999999E-2</v>
      </c>
      <c r="C249">
        <v>-9.7350000000000006E-2</v>
      </c>
      <c r="D249">
        <v>0.92700000000000005</v>
      </c>
      <c r="E249">
        <f>Tableau1[Accel_X]*9.81</f>
        <v>0.5006043</v>
      </c>
      <c r="F249">
        <f>Tableau1[Accel_Y]*9.81</f>
        <v>-0.95500350000000012</v>
      </c>
      <c r="G249">
        <f>(Tableau1[Accel_Z] - 1)*9.81</f>
        <v>-0.7161299999999996</v>
      </c>
      <c r="H249" s="2">
        <f t="shared" si="22"/>
        <v>1.6000000000000014E-2</v>
      </c>
      <c r="I249">
        <f t="shared" si="23"/>
        <v>-0.80032746420000012</v>
      </c>
      <c r="J249">
        <f t="shared" si="24"/>
        <v>-1.2919243203000004</v>
      </c>
      <c r="K249">
        <f t="shared" si="25"/>
        <v>6.5177149500000309E-2</v>
      </c>
      <c r="L249">
        <f t="shared" si="26"/>
        <v>-1.5816437525978997</v>
      </c>
      <c r="M249">
        <f t="shared" si="27"/>
        <v>-0.40099219410465059</v>
      </c>
      <c r="N249">
        <f t="shared" si="28"/>
        <v>0.50649425446005025</v>
      </c>
    </row>
    <row r="250" spans="1:14" x14ac:dyDescent="0.25">
      <c r="A250">
        <v>3.968</v>
      </c>
      <c r="B250">
        <v>3.3390000000000003E-2</v>
      </c>
      <c r="C250">
        <v>-0.10852000000000001</v>
      </c>
      <c r="D250">
        <v>0.98656999999999995</v>
      </c>
      <c r="E250">
        <f>Tableau1[Accel_X]*9.81</f>
        <v>0.32755590000000007</v>
      </c>
      <c r="F250">
        <f>Tableau1[Accel_Y]*9.81</f>
        <v>-1.0645812000000001</v>
      </c>
      <c r="G250">
        <f>(Tableau1[Accel_Z] - 1)*9.81</f>
        <v>-0.13174830000000054</v>
      </c>
      <c r="H250" s="2">
        <f t="shared" si="22"/>
        <v>1.6000000000000014E-2</v>
      </c>
      <c r="I250">
        <f t="shared" si="23"/>
        <v>-0.79508656980000014</v>
      </c>
      <c r="J250">
        <f t="shared" si="24"/>
        <v>-1.3089576195000003</v>
      </c>
      <c r="K250">
        <f t="shared" si="25"/>
        <v>6.3069176700000298E-2</v>
      </c>
      <c r="L250">
        <f t="shared" si="26"/>
        <v>-1.5944070648698998</v>
      </c>
      <c r="M250">
        <f t="shared" si="27"/>
        <v>-0.4217992496230506</v>
      </c>
      <c r="N250">
        <f t="shared" si="28"/>
        <v>0.50752022506965022</v>
      </c>
    </row>
    <row r="251" spans="1:14" x14ac:dyDescent="0.25">
      <c r="A251">
        <v>3.984</v>
      </c>
      <c r="B251">
        <v>1.34E-3</v>
      </c>
      <c r="C251">
        <v>-0.11652</v>
      </c>
      <c r="D251">
        <v>1.03424</v>
      </c>
      <c r="E251">
        <f>Tableau1[Accel_X]*9.81</f>
        <v>1.3145400000000002E-2</v>
      </c>
      <c r="F251">
        <f>Tableau1[Accel_Y]*9.81</f>
        <v>-1.1430612</v>
      </c>
      <c r="G251">
        <f>(Tableau1[Accel_Z] - 1)*9.81</f>
        <v>0.33589440000000048</v>
      </c>
      <c r="H251" s="2">
        <f t="shared" si="22"/>
        <v>1.6000000000000014E-2</v>
      </c>
      <c r="I251">
        <f t="shared" si="23"/>
        <v>-0.79487624340000018</v>
      </c>
      <c r="J251">
        <f t="shared" si="24"/>
        <v>-1.3272465987000004</v>
      </c>
      <c r="K251">
        <f t="shared" si="25"/>
        <v>6.8443487100000311E-2</v>
      </c>
      <c r="L251">
        <f t="shared" si="26"/>
        <v>-1.6071267673754999</v>
      </c>
      <c r="M251">
        <f t="shared" si="27"/>
        <v>-0.44288888336865062</v>
      </c>
      <c r="N251">
        <f t="shared" si="28"/>
        <v>0.50857232638005023</v>
      </c>
    </row>
    <row r="252" spans="1:14" x14ac:dyDescent="0.25">
      <c r="A252">
        <v>4</v>
      </c>
      <c r="B252">
        <v>-2.2890000000000001E-2</v>
      </c>
      <c r="C252">
        <v>-0.10730000000000001</v>
      </c>
      <c r="D252">
        <v>0.94201999999999997</v>
      </c>
      <c r="E252">
        <f>Tableau1[Accel_X]*9.81</f>
        <v>-0.22455090000000003</v>
      </c>
      <c r="F252">
        <f>Tableau1[Accel_Y]*9.81</f>
        <v>-1.052613</v>
      </c>
      <c r="G252">
        <f>(Tableau1[Accel_Z] - 1)*9.81</f>
        <v>-0.56878380000000028</v>
      </c>
      <c r="H252" s="2">
        <f t="shared" si="22"/>
        <v>1.6000000000000014E-2</v>
      </c>
      <c r="I252">
        <f t="shared" si="23"/>
        <v>-0.79846905780000021</v>
      </c>
      <c r="J252">
        <f t="shared" si="24"/>
        <v>-1.3440884067000005</v>
      </c>
      <c r="K252">
        <f t="shared" si="25"/>
        <v>5.9342946300000296E-2</v>
      </c>
      <c r="L252">
        <f t="shared" si="26"/>
        <v>-1.6198735297850999</v>
      </c>
      <c r="M252">
        <f t="shared" si="27"/>
        <v>-0.46425956341185065</v>
      </c>
      <c r="N252">
        <f t="shared" si="28"/>
        <v>0.50959461784725024</v>
      </c>
    </row>
    <row r="253" spans="1:14" x14ac:dyDescent="0.25">
      <c r="A253">
        <v>4.016</v>
      </c>
      <c r="B253">
        <v>-3.143E-2</v>
      </c>
      <c r="C253">
        <v>-0.10187</v>
      </c>
      <c r="D253">
        <v>0.95940999999999999</v>
      </c>
      <c r="E253">
        <f>Tableau1[Accel_X]*9.81</f>
        <v>-0.3083283</v>
      </c>
      <c r="F253">
        <f>Tableau1[Accel_Y]*9.81</f>
        <v>-0.99934470000000009</v>
      </c>
      <c r="G253">
        <f>(Tableau1[Accel_Z] - 1)*9.81</f>
        <v>-0.39818790000000015</v>
      </c>
      <c r="H253" s="2">
        <f t="shared" si="22"/>
        <v>1.6000000000000014E-2</v>
      </c>
      <c r="I253">
        <f t="shared" si="23"/>
        <v>-0.80340231060000022</v>
      </c>
      <c r="J253">
        <f t="shared" si="24"/>
        <v>-1.3600779219000005</v>
      </c>
      <c r="K253">
        <f t="shared" si="25"/>
        <v>5.2971939900000285E-2</v>
      </c>
      <c r="L253">
        <f t="shared" si="26"/>
        <v>-1.6326885007323</v>
      </c>
      <c r="M253">
        <f t="shared" si="27"/>
        <v>-0.48589289404065067</v>
      </c>
      <c r="N253">
        <f t="shared" si="28"/>
        <v>0.51049313693685028</v>
      </c>
    </row>
    <row r="254" spans="1:14" x14ac:dyDescent="0.25">
      <c r="A254">
        <v>4.032</v>
      </c>
      <c r="B254">
        <v>-5.4199999999999998E-2</v>
      </c>
      <c r="C254">
        <v>-8.8260000000000005E-2</v>
      </c>
      <c r="D254">
        <v>0.98351999999999995</v>
      </c>
      <c r="E254">
        <f>Tableau1[Accel_X]*9.81</f>
        <v>-0.53170200000000001</v>
      </c>
      <c r="F254">
        <f>Tableau1[Accel_Y]*9.81</f>
        <v>-0.86583060000000012</v>
      </c>
      <c r="G254">
        <f>(Tableau1[Accel_Z] - 1)*9.81</f>
        <v>-0.1616688000000005</v>
      </c>
      <c r="H254" s="2">
        <f t="shared" si="22"/>
        <v>1.6000000000000014E-2</v>
      </c>
      <c r="I254">
        <f t="shared" si="23"/>
        <v>-0.81190954260000026</v>
      </c>
      <c r="J254">
        <f t="shared" si="24"/>
        <v>-1.3739312115000006</v>
      </c>
      <c r="K254">
        <f t="shared" si="25"/>
        <v>5.0385239100000277E-2</v>
      </c>
      <c r="L254">
        <f t="shared" si="26"/>
        <v>-1.6456109955578999</v>
      </c>
      <c r="M254">
        <f t="shared" si="27"/>
        <v>-0.50776496710785068</v>
      </c>
      <c r="N254">
        <f t="shared" si="28"/>
        <v>0.51131999436885023</v>
      </c>
    </row>
    <row r="255" spans="1:14" x14ac:dyDescent="0.25">
      <c r="A255">
        <v>4.048</v>
      </c>
      <c r="B255">
        <v>-4.5289999999999997E-2</v>
      </c>
      <c r="C255">
        <v>-8.4839999999999999E-2</v>
      </c>
      <c r="D255">
        <v>1.0084200000000001</v>
      </c>
      <c r="E255">
        <f>Tableau1[Accel_X]*9.81</f>
        <v>-0.44429489999999999</v>
      </c>
      <c r="F255">
        <f>Tableau1[Accel_Y]*9.81</f>
        <v>-0.83228040000000003</v>
      </c>
      <c r="G255">
        <f>(Tableau1[Accel_Z] - 1)*9.81</f>
        <v>8.2600200000000928E-2</v>
      </c>
      <c r="H255" s="2">
        <f t="shared" si="22"/>
        <v>1.6000000000000014E-2</v>
      </c>
      <c r="I255">
        <f t="shared" si="23"/>
        <v>-0.8190182610000003</v>
      </c>
      <c r="J255">
        <f t="shared" si="24"/>
        <v>-1.3872476979000006</v>
      </c>
      <c r="K255">
        <f t="shared" si="25"/>
        <v>5.1706842300000291E-2</v>
      </c>
      <c r="L255">
        <f t="shared" si="26"/>
        <v>-1.6586584179866999</v>
      </c>
      <c r="M255">
        <f t="shared" si="27"/>
        <v>-0.52985439838305071</v>
      </c>
      <c r="N255">
        <f t="shared" si="28"/>
        <v>0.5121367310200502</v>
      </c>
    </row>
    <row r="256" spans="1:14" x14ac:dyDescent="0.25">
      <c r="A256">
        <v>4.0640000000000001</v>
      </c>
      <c r="B256">
        <v>-4.5199999999999997E-3</v>
      </c>
      <c r="C256">
        <v>-9.0939999999999993E-2</v>
      </c>
      <c r="D256">
        <v>1.0690900000000001</v>
      </c>
      <c r="E256">
        <f>Tableau1[Accel_X]*9.81</f>
        <v>-4.4341199999999997E-2</v>
      </c>
      <c r="F256">
        <f>Tableau1[Accel_Y]*9.81</f>
        <v>-0.89212139999999995</v>
      </c>
      <c r="G256">
        <f>(Tableau1[Accel_Z] - 1)*9.81</f>
        <v>0.67777290000000101</v>
      </c>
      <c r="H256" s="2">
        <f t="shared" si="22"/>
        <v>1.6000000000000014E-2</v>
      </c>
      <c r="I256">
        <f t="shared" si="23"/>
        <v>-0.81972772020000029</v>
      </c>
      <c r="J256">
        <f t="shared" si="24"/>
        <v>-1.4015216403000006</v>
      </c>
      <c r="K256">
        <f t="shared" si="25"/>
        <v>6.2551208700000319E-2</v>
      </c>
      <c r="L256">
        <f t="shared" si="26"/>
        <v>-1.6717683858362999</v>
      </c>
      <c r="M256">
        <f t="shared" si="27"/>
        <v>-0.55216455308865076</v>
      </c>
      <c r="N256">
        <f t="shared" si="28"/>
        <v>0.51305079542805021</v>
      </c>
    </row>
    <row r="257" spans="1:14" x14ac:dyDescent="0.25">
      <c r="A257">
        <v>4.08</v>
      </c>
      <c r="B257">
        <v>-2.8080000000000001E-2</v>
      </c>
      <c r="C257">
        <v>-7.0980000000000001E-2</v>
      </c>
      <c r="D257">
        <v>1.02338</v>
      </c>
      <c r="E257">
        <f>Tableau1[Accel_X]*9.81</f>
        <v>-0.27546480000000001</v>
      </c>
      <c r="F257">
        <f>Tableau1[Accel_Y]*9.81</f>
        <v>-0.69631380000000009</v>
      </c>
      <c r="G257">
        <f>(Tableau1[Accel_Z] - 1)*9.81</f>
        <v>0.22935779999999958</v>
      </c>
      <c r="H257" s="2">
        <f t="shared" si="22"/>
        <v>1.6000000000000014E-2</v>
      </c>
      <c r="I257">
        <f t="shared" si="23"/>
        <v>-0.82413515700000028</v>
      </c>
      <c r="J257">
        <f t="shared" si="24"/>
        <v>-1.4126626611000006</v>
      </c>
      <c r="K257">
        <f t="shared" si="25"/>
        <v>6.6220933500000315E-2</v>
      </c>
      <c r="L257">
        <f t="shared" si="26"/>
        <v>-1.6849192888539</v>
      </c>
      <c r="M257">
        <f t="shared" si="27"/>
        <v>-0.57467802749985075</v>
      </c>
      <c r="N257">
        <f t="shared" si="28"/>
        <v>0.51408097256565022</v>
      </c>
    </row>
    <row r="258" spans="1:14" x14ac:dyDescent="0.25">
      <c r="A258">
        <v>4.0960000000000001</v>
      </c>
      <c r="B258">
        <v>1.5810000000000001E-2</v>
      </c>
      <c r="C258">
        <v>-6.2440000000000002E-2</v>
      </c>
      <c r="D258">
        <v>1.0178199999999999</v>
      </c>
      <c r="E258">
        <f>Tableau1[Accel_X]*9.81</f>
        <v>0.15509610000000001</v>
      </c>
      <c r="F258">
        <f>Tableau1[Accel_Y]*9.81</f>
        <v>-0.61253640000000009</v>
      </c>
      <c r="G258">
        <f>(Tableau1[Accel_Z] - 1)*9.81</f>
        <v>0.17481419999999948</v>
      </c>
      <c r="H258" s="2">
        <f t="shared" si="22"/>
        <v>1.6000000000000014E-2</v>
      </c>
      <c r="I258">
        <f t="shared" si="23"/>
        <v>-0.82165361940000026</v>
      </c>
      <c r="J258">
        <f t="shared" si="24"/>
        <v>-1.4224632435000006</v>
      </c>
      <c r="K258">
        <f t="shared" si="25"/>
        <v>6.9017960700000311E-2</v>
      </c>
      <c r="L258">
        <f t="shared" si="26"/>
        <v>-1.6980855990651</v>
      </c>
      <c r="M258">
        <f t="shared" si="27"/>
        <v>-0.59735903473665075</v>
      </c>
      <c r="N258">
        <f t="shared" si="28"/>
        <v>0.51516288371925023</v>
      </c>
    </row>
    <row r="259" spans="1:14" x14ac:dyDescent="0.25">
      <c r="A259">
        <v>4.1120000000000001</v>
      </c>
      <c r="B259">
        <v>5.6149999999999999E-2</v>
      </c>
      <c r="C259">
        <v>-6.1580000000000003E-2</v>
      </c>
      <c r="D259">
        <v>1.02356</v>
      </c>
      <c r="E259">
        <f>Tableau1[Accel_X]*9.81</f>
        <v>0.55083150000000003</v>
      </c>
      <c r="F259">
        <f>Tableau1[Accel_Y]*9.81</f>
        <v>-0.60409980000000008</v>
      </c>
      <c r="G259">
        <f>(Tableau1[Accel_Z] - 1)*9.81</f>
        <v>0.23112360000000026</v>
      </c>
      <c r="H259" s="2">
        <f t="shared" si="22"/>
        <v>1.6000000000000014E-2</v>
      </c>
      <c r="I259">
        <f t="shared" si="23"/>
        <v>-0.81284031540000024</v>
      </c>
      <c r="J259">
        <f t="shared" si="24"/>
        <v>-1.4321288403000008</v>
      </c>
      <c r="K259">
        <f t="shared" si="25"/>
        <v>7.2715938300000324E-2</v>
      </c>
      <c r="L259">
        <f t="shared" si="26"/>
        <v>-1.7111615505435001</v>
      </c>
      <c r="M259">
        <f t="shared" si="27"/>
        <v>-0.62019577140705073</v>
      </c>
      <c r="N259">
        <f t="shared" si="28"/>
        <v>0.51629675491125027</v>
      </c>
    </row>
    <row r="260" spans="1:14" x14ac:dyDescent="0.25">
      <c r="A260">
        <v>4.1280000000000001</v>
      </c>
      <c r="B260">
        <v>5.688E-2</v>
      </c>
      <c r="C260">
        <v>-6.7500000000000004E-2</v>
      </c>
      <c r="D260">
        <v>0.96184999999999998</v>
      </c>
      <c r="E260">
        <f>Tableau1[Accel_X]*9.81</f>
        <v>0.55799280000000007</v>
      </c>
      <c r="F260">
        <f>Tableau1[Accel_Y]*9.81</f>
        <v>-0.66217500000000007</v>
      </c>
      <c r="G260">
        <f>(Tableau1[Accel_Z] - 1)*9.81</f>
        <v>-0.37425150000000018</v>
      </c>
      <c r="H260" s="2">
        <f t="shared" ref="H260:H323" si="29">A260-A259</f>
        <v>1.6000000000000014E-2</v>
      </c>
      <c r="I260">
        <f t="shared" ref="I260:I323" si="30">E260*$H260+I259</f>
        <v>-0.80391243060000017</v>
      </c>
      <c r="J260">
        <f t="shared" ref="J260:J323" si="31">F260*$H260+J259</f>
        <v>-1.4427236403000008</v>
      </c>
      <c r="K260">
        <f t="shared" ref="K260:K323" si="32">G260*$H260+K259</f>
        <v>6.6727914300000316E-2</v>
      </c>
      <c r="L260">
        <f t="shared" ref="L260:L323" si="33">(E260*$H260*$H260)/2 + I259*$H260+L259</f>
        <v>-1.7240955725115001</v>
      </c>
      <c r="M260">
        <f t="shared" ref="M260:M323" si="34">(F260*$H260*$H260)/2 + J259*$H260+M259</f>
        <v>-0.64319459125185074</v>
      </c>
      <c r="N260">
        <f t="shared" ref="N260:N323" si="35">(G260*$H260*$H260)/2 + K259*$H260+N259</f>
        <v>0.51741230573205033</v>
      </c>
    </row>
    <row r="261" spans="1:14" x14ac:dyDescent="0.25">
      <c r="A261">
        <v>4.1440000000000001</v>
      </c>
      <c r="B261">
        <v>1.204E-2</v>
      </c>
      <c r="C261">
        <v>-6.7379999999999995E-2</v>
      </c>
      <c r="D261">
        <v>0.95435000000000003</v>
      </c>
      <c r="E261">
        <f>Tableau1[Accel_X]*9.81</f>
        <v>0.11811240000000001</v>
      </c>
      <c r="F261">
        <f>Tableau1[Accel_Y]*9.81</f>
        <v>-0.66099779999999997</v>
      </c>
      <c r="G261">
        <f>(Tableau1[Accel_Z] - 1)*9.81</f>
        <v>-0.44782649999999974</v>
      </c>
      <c r="H261" s="2">
        <f t="shared" si="29"/>
        <v>1.6000000000000014E-2</v>
      </c>
      <c r="I261">
        <f t="shared" si="30"/>
        <v>-0.80202263220000014</v>
      </c>
      <c r="J261">
        <f t="shared" si="31"/>
        <v>-1.4532996051000009</v>
      </c>
      <c r="K261">
        <f t="shared" si="32"/>
        <v>5.9562690300000311E-2</v>
      </c>
      <c r="L261">
        <f t="shared" si="33"/>
        <v>-1.7369430530139001</v>
      </c>
      <c r="M261">
        <f t="shared" si="34"/>
        <v>-0.66636277721505077</v>
      </c>
      <c r="N261">
        <f t="shared" si="35"/>
        <v>0.5184226305688503</v>
      </c>
    </row>
    <row r="262" spans="1:14" x14ac:dyDescent="0.25">
      <c r="A262">
        <v>4.16</v>
      </c>
      <c r="B262">
        <v>-5.3589999999999999E-2</v>
      </c>
      <c r="C262">
        <v>-7.4709999999999999E-2</v>
      </c>
      <c r="D262">
        <v>1.0345500000000001</v>
      </c>
      <c r="E262">
        <f>Tableau1[Accel_X]*9.81</f>
        <v>-0.52571789999999996</v>
      </c>
      <c r="F262">
        <f>Tableau1[Accel_Y]*9.81</f>
        <v>-0.73290509999999998</v>
      </c>
      <c r="G262">
        <f>(Tableau1[Accel_Z] - 1)*9.81</f>
        <v>0.33893550000000083</v>
      </c>
      <c r="H262" s="2">
        <f t="shared" si="29"/>
        <v>1.6000000000000014E-2</v>
      </c>
      <c r="I262">
        <f t="shared" si="30"/>
        <v>-0.81043411860000014</v>
      </c>
      <c r="J262">
        <f t="shared" si="31"/>
        <v>-1.4650260867000009</v>
      </c>
      <c r="K262">
        <f t="shared" si="32"/>
        <v>6.4985658300000332E-2</v>
      </c>
      <c r="L262">
        <f t="shared" si="33"/>
        <v>-1.7498427070203</v>
      </c>
      <c r="M262">
        <f t="shared" si="34"/>
        <v>-0.68970938274945082</v>
      </c>
      <c r="N262">
        <f t="shared" si="35"/>
        <v>0.51941901735765028</v>
      </c>
    </row>
    <row r="263" spans="1:14" x14ac:dyDescent="0.25">
      <c r="A263">
        <v>4.1760000000000002</v>
      </c>
      <c r="B263">
        <v>-5.2220000000000003E-2</v>
      </c>
      <c r="C263">
        <v>-7.4810000000000001E-2</v>
      </c>
      <c r="D263">
        <v>0.99406000000000005</v>
      </c>
      <c r="E263">
        <f>Tableau1[Accel_X]*9.81</f>
        <v>-0.51227820000000002</v>
      </c>
      <c r="F263">
        <f>Tableau1[Accel_Y]*9.81</f>
        <v>-0.7338861000000001</v>
      </c>
      <c r="G263">
        <f>(Tableau1[Accel_Z] - 1)*9.81</f>
        <v>-5.8271399999999467E-2</v>
      </c>
      <c r="H263" s="2">
        <f t="shared" si="29"/>
        <v>1.6000000000000014E-2</v>
      </c>
      <c r="I263">
        <f t="shared" si="30"/>
        <v>-0.81863056980000015</v>
      </c>
      <c r="J263">
        <f t="shared" si="31"/>
        <v>-1.4767682643000009</v>
      </c>
      <c r="K263">
        <f t="shared" si="32"/>
        <v>6.4053315900000338E-2</v>
      </c>
      <c r="L263">
        <f t="shared" si="33"/>
        <v>-1.7628752245274999</v>
      </c>
      <c r="M263">
        <f t="shared" si="34"/>
        <v>-0.71324373755745085</v>
      </c>
      <c r="N263">
        <f t="shared" si="35"/>
        <v>0.52045132915125025</v>
      </c>
    </row>
    <row r="264" spans="1:14" x14ac:dyDescent="0.25">
      <c r="A264">
        <v>4.1920000000000002</v>
      </c>
      <c r="B264">
        <v>-4.0340000000000001E-2</v>
      </c>
      <c r="C264">
        <v>-8.3739999999999995E-2</v>
      </c>
      <c r="D264">
        <v>0.99175999999999997</v>
      </c>
      <c r="E264">
        <f>Tableau1[Accel_X]*9.81</f>
        <v>-0.39573540000000001</v>
      </c>
      <c r="F264">
        <f>Tableau1[Accel_Y]*9.81</f>
        <v>-0.82148940000000004</v>
      </c>
      <c r="G264">
        <f>(Tableau1[Accel_Z] - 1)*9.81</f>
        <v>-8.083440000000025E-2</v>
      </c>
      <c r="H264" s="2">
        <f t="shared" si="29"/>
        <v>1.6000000000000014E-2</v>
      </c>
      <c r="I264">
        <f t="shared" si="30"/>
        <v>-0.82496233620000015</v>
      </c>
      <c r="J264">
        <f t="shared" si="31"/>
        <v>-1.4899120947000009</v>
      </c>
      <c r="K264">
        <f t="shared" si="32"/>
        <v>6.2759965500000334E-2</v>
      </c>
      <c r="L264">
        <f t="shared" si="33"/>
        <v>-1.7760239677754999</v>
      </c>
      <c r="M264">
        <f t="shared" si="34"/>
        <v>-0.73697718042945093</v>
      </c>
      <c r="N264">
        <f t="shared" si="35"/>
        <v>0.52146583540245028</v>
      </c>
    </row>
    <row r="265" spans="1:14" x14ac:dyDescent="0.25">
      <c r="A265">
        <v>4.2080000000000002</v>
      </c>
      <c r="B265">
        <v>-4.2599999999999999E-2</v>
      </c>
      <c r="C265">
        <v>-8.0439999999999998E-2</v>
      </c>
      <c r="D265">
        <v>0.93872</v>
      </c>
      <c r="E265">
        <f>Tableau1[Accel_X]*9.81</f>
        <v>-0.417906</v>
      </c>
      <c r="F265">
        <f>Tableau1[Accel_Y]*9.81</f>
        <v>-0.78911640000000005</v>
      </c>
      <c r="G265">
        <f>(Tableau1[Accel_Z] - 1)*9.81</f>
        <v>-0.60115680000000005</v>
      </c>
      <c r="H265" s="2">
        <f t="shared" si="29"/>
        <v>1.6000000000000014E-2</v>
      </c>
      <c r="I265">
        <f t="shared" si="30"/>
        <v>-0.83164883220000019</v>
      </c>
      <c r="J265">
        <f t="shared" si="31"/>
        <v>-1.5025379571000008</v>
      </c>
      <c r="K265">
        <f t="shared" si="32"/>
        <v>5.3141456700000325E-2</v>
      </c>
      <c r="L265">
        <f t="shared" si="33"/>
        <v>-1.7892768571226998</v>
      </c>
      <c r="M265">
        <f t="shared" si="34"/>
        <v>-0.76091678084385095</v>
      </c>
      <c r="N265">
        <f t="shared" si="35"/>
        <v>0.52239304678005027</v>
      </c>
    </row>
    <row r="266" spans="1:14" x14ac:dyDescent="0.25">
      <c r="A266">
        <v>4.2240000000000002</v>
      </c>
      <c r="B266">
        <v>-6.9519999999999998E-2</v>
      </c>
      <c r="C266">
        <v>-7.7759999999999996E-2</v>
      </c>
      <c r="D266">
        <v>0.94945999999999997</v>
      </c>
      <c r="E266">
        <f>Tableau1[Accel_X]*9.81</f>
        <v>-0.68199120000000002</v>
      </c>
      <c r="F266">
        <f>Tableau1[Accel_Y]*9.81</f>
        <v>-0.76282559999999999</v>
      </c>
      <c r="G266">
        <f>(Tableau1[Accel_Z] - 1)*9.81</f>
        <v>-0.49579740000000033</v>
      </c>
      <c r="H266" s="2">
        <f t="shared" si="29"/>
        <v>1.6000000000000014E-2</v>
      </c>
      <c r="I266">
        <f t="shared" si="30"/>
        <v>-0.84256069140000023</v>
      </c>
      <c r="J266">
        <f t="shared" si="31"/>
        <v>-1.5147431667000009</v>
      </c>
      <c r="K266">
        <f t="shared" si="32"/>
        <v>4.5208698300000315E-2</v>
      </c>
      <c r="L266">
        <f t="shared" si="33"/>
        <v>-1.8026705333114998</v>
      </c>
      <c r="M266">
        <f t="shared" si="34"/>
        <v>-0.78505502983425102</v>
      </c>
      <c r="N266">
        <f t="shared" si="35"/>
        <v>0.52317984802005024</v>
      </c>
    </row>
    <row r="267" spans="1:14" x14ac:dyDescent="0.25">
      <c r="A267">
        <v>4.24</v>
      </c>
      <c r="B267">
        <v>-7.9829999999999998E-2</v>
      </c>
      <c r="C267">
        <v>-7.3429999999999995E-2</v>
      </c>
      <c r="D267">
        <v>0.94457999999999998</v>
      </c>
      <c r="E267">
        <f>Tableau1[Accel_X]*9.81</f>
        <v>-0.7831323</v>
      </c>
      <c r="F267">
        <f>Tableau1[Accel_Y]*9.81</f>
        <v>-0.72034829999999994</v>
      </c>
      <c r="G267">
        <f>(Tableau1[Accel_Z] - 1)*9.81</f>
        <v>-0.54367020000000033</v>
      </c>
      <c r="H267" s="2">
        <f t="shared" si="29"/>
        <v>1.6000000000000014E-2</v>
      </c>
      <c r="I267">
        <f t="shared" si="30"/>
        <v>-0.85509080820000027</v>
      </c>
      <c r="J267">
        <f t="shared" si="31"/>
        <v>-1.526268739500001</v>
      </c>
      <c r="K267">
        <f t="shared" si="32"/>
        <v>3.65099751000003E-2</v>
      </c>
      <c r="L267">
        <f t="shared" si="33"/>
        <v>-1.8162517453082998</v>
      </c>
      <c r="M267">
        <f t="shared" si="34"/>
        <v>-0.80938312508385102</v>
      </c>
      <c r="N267">
        <f t="shared" si="35"/>
        <v>0.52383359740725022</v>
      </c>
    </row>
    <row r="268" spans="1:14" x14ac:dyDescent="0.25">
      <c r="A268">
        <v>4.2560000000000002</v>
      </c>
      <c r="B268">
        <v>-5.0229999999999997E-2</v>
      </c>
      <c r="C268">
        <v>-7.739E-2</v>
      </c>
      <c r="D268">
        <v>1.01953</v>
      </c>
      <c r="E268">
        <f>Tableau1[Accel_X]*9.81</f>
        <v>-0.49275629999999998</v>
      </c>
      <c r="F268">
        <f>Tableau1[Accel_Y]*9.81</f>
        <v>-0.75919590000000003</v>
      </c>
      <c r="G268">
        <f>(Tableau1[Accel_Z] - 1)*9.81</f>
        <v>0.19158930000000046</v>
      </c>
      <c r="H268" s="2">
        <f t="shared" si="29"/>
        <v>1.6000000000000014E-2</v>
      </c>
      <c r="I268">
        <f t="shared" si="30"/>
        <v>-0.86297490900000029</v>
      </c>
      <c r="J268">
        <f t="shared" si="31"/>
        <v>-1.5384158739000009</v>
      </c>
      <c r="K268">
        <f t="shared" si="32"/>
        <v>3.9575403900000312E-2</v>
      </c>
      <c r="L268">
        <f t="shared" si="33"/>
        <v>-1.8299962710458999</v>
      </c>
      <c r="M268">
        <f t="shared" si="34"/>
        <v>-0.83390060199105109</v>
      </c>
      <c r="N268">
        <f t="shared" si="35"/>
        <v>0.52444228043925023</v>
      </c>
    </row>
    <row r="269" spans="1:14" x14ac:dyDescent="0.25">
      <c r="A269">
        <v>4.2720000000000002</v>
      </c>
      <c r="B269">
        <v>-4.0890000000000003E-2</v>
      </c>
      <c r="C269">
        <v>-6.012E-2</v>
      </c>
      <c r="D269">
        <v>1.0477300000000001</v>
      </c>
      <c r="E269">
        <f>Tableau1[Accel_X]*9.81</f>
        <v>-0.40113090000000007</v>
      </c>
      <c r="F269">
        <f>Tableau1[Accel_Y]*9.81</f>
        <v>-0.5897772</v>
      </c>
      <c r="G269">
        <f>(Tableau1[Accel_Z] - 1)*9.81</f>
        <v>0.46823130000000052</v>
      </c>
      <c r="H269" s="2">
        <f t="shared" si="29"/>
        <v>1.6000000000000014E-2</v>
      </c>
      <c r="I269">
        <f t="shared" si="30"/>
        <v>-0.86939300340000025</v>
      </c>
      <c r="J269">
        <f t="shared" si="31"/>
        <v>-1.5478523091000009</v>
      </c>
      <c r="K269">
        <f t="shared" si="32"/>
        <v>4.7067104700000327E-2</v>
      </c>
      <c r="L269">
        <f t="shared" si="33"/>
        <v>-1.8438552143450999</v>
      </c>
      <c r="M269">
        <f t="shared" si="34"/>
        <v>-0.85859074745505115</v>
      </c>
      <c r="N269">
        <f t="shared" si="35"/>
        <v>0.52513542050805029</v>
      </c>
    </row>
    <row r="270" spans="1:14" x14ac:dyDescent="0.25">
      <c r="A270">
        <v>4.2880000000000003</v>
      </c>
      <c r="B270">
        <v>-3.381E-2</v>
      </c>
      <c r="C270">
        <v>-5.2060000000000002E-2</v>
      </c>
      <c r="D270">
        <v>1.0749500000000001</v>
      </c>
      <c r="E270">
        <f>Tableau1[Accel_X]*9.81</f>
        <v>-0.33167610000000003</v>
      </c>
      <c r="F270">
        <f>Tableau1[Accel_Y]*9.81</f>
        <v>-0.51070860000000007</v>
      </c>
      <c r="G270">
        <f>(Tableau1[Accel_Z] - 1)*9.81</f>
        <v>0.73525950000000073</v>
      </c>
      <c r="H270" s="2">
        <f t="shared" si="29"/>
        <v>1.6000000000000014E-2</v>
      </c>
      <c r="I270">
        <f t="shared" si="30"/>
        <v>-0.87469982100000021</v>
      </c>
      <c r="J270">
        <f t="shared" si="31"/>
        <v>-1.556023646700001</v>
      </c>
      <c r="K270">
        <f t="shared" si="32"/>
        <v>5.8831256700000348E-2</v>
      </c>
      <c r="L270">
        <f t="shared" si="33"/>
        <v>-1.8578079569402999</v>
      </c>
      <c r="M270">
        <f t="shared" si="34"/>
        <v>-0.88342175510145116</v>
      </c>
      <c r="N270">
        <f t="shared" si="35"/>
        <v>0.52598260739925029</v>
      </c>
    </row>
    <row r="271" spans="1:14" x14ac:dyDescent="0.25">
      <c r="A271">
        <v>4.3040000000000003</v>
      </c>
      <c r="B271">
        <v>-2.4230000000000002E-2</v>
      </c>
      <c r="C271">
        <v>-4.8649999999999999E-2</v>
      </c>
      <c r="D271">
        <v>1.01776</v>
      </c>
      <c r="E271">
        <f>Tableau1[Accel_X]*9.81</f>
        <v>-0.23769630000000003</v>
      </c>
      <c r="F271">
        <f>Tableau1[Accel_Y]*9.81</f>
        <v>-0.47725650000000003</v>
      </c>
      <c r="G271">
        <f>(Tableau1[Accel_Z] - 1)*9.81</f>
        <v>0.17422559999999998</v>
      </c>
      <c r="H271" s="2">
        <f t="shared" si="29"/>
        <v>1.6000000000000014E-2</v>
      </c>
      <c r="I271">
        <f t="shared" si="30"/>
        <v>-0.8785029618000002</v>
      </c>
      <c r="J271">
        <f t="shared" si="31"/>
        <v>-1.563659750700001</v>
      </c>
      <c r="K271">
        <f t="shared" si="32"/>
        <v>6.1618866300000352E-2</v>
      </c>
      <c r="L271">
        <f t="shared" si="33"/>
        <v>-1.8718335792026999</v>
      </c>
      <c r="M271">
        <f t="shared" si="34"/>
        <v>-0.90837922228065116</v>
      </c>
      <c r="N271">
        <f t="shared" si="35"/>
        <v>0.52694620838325035</v>
      </c>
    </row>
    <row r="272" spans="1:14" x14ac:dyDescent="0.25">
      <c r="A272">
        <v>4.32</v>
      </c>
      <c r="B272">
        <v>2.99E-3</v>
      </c>
      <c r="C272">
        <v>-6.9029999999999994E-2</v>
      </c>
      <c r="D272">
        <v>1.0160499999999999</v>
      </c>
      <c r="E272">
        <f>Tableau1[Accel_X]*9.81</f>
        <v>2.9331900000000001E-2</v>
      </c>
      <c r="F272">
        <f>Tableau1[Accel_Y]*9.81</f>
        <v>-0.67718429999999996</v>
      </c>
      <c r="G272">
        <f>(Tableau1[Accel_Z] - 1)*9.81</f>
        <v>0.15745049999999899</v>
      </c>
      <c r="H272" s="2">
        <f t="shared" si="29"/>
        <v>1.6000000000000014E-2</v>
      </c>
      <c r="I272">
        <f t="shared" si="30"/>
        <v>-0.87803365140000023</v>
      </c>
      <c r="J272">
        <f t="shared" si="31"/>
        <v>-1.5744946995000009</v>
      </c>
      <c r="K272">
        <f t="shared" si="32"/>
        <v>6.4138074300000333E-2</v>
      </c>
      <c r="L272">
        <f t="shared" si="33"/>
        <v>-1.8858858721082998</v>
      </c>
      <c r="M272">
        <f t="shared" si="34"/>
        <v>-0.93348445788225121</v>
      </c>
      <c r="N272">
        <f t="shared" si="35"/>
        <v>0.52795226390805039</v>
      </c>
    </row>
    <row r="273" spans="1:14" x14ac:dyDescent="0.25">
      <c r="A273">
        <v>4.3360000000000003</v>
      </c>
      <c r="B273">
        <v>4.7359999999999999E-2</v>
      </c>
      <c r="C273">
        <v>-6.9760000000000003E-2</v>
      </c>
      <c r="D273">
        <v>1.00122</v>
      </c>
      <c r="E273">
        <f>Tableau1[Accel_X]*9.81</f>
        <v>0.4646016</v>
      </c>
      <c r="F273">
        <f>Tableau1[Accel_Y]*9.81</f>
        <v>-0.68434560000000011</v>
      </c>
      <c r="G273">
        <f>(Tableau1[Accel_Z] - 1)*9.81</f>
        <v>1.196819999999999E-2</v>
      </c>
      <c r="H273" s="2">
        <f t="shared" si="29"/>
        <v>1.6000000000000014E-2</v>
      </c>
      <c r="I273">
        <f t="shared" si="30"/>
        <v>-0.87060002580000018</v>
      </c>
      <c r="J273">
        <f t="shared" si="31"/>
        <v>-1.5854442291000008</v>
      </c>
      <c r="K273">
        <f t="shared" si="32"/>
        <v>6.4329565500000338E-2</v>
      </c>
      <c r="L273">
        <f t="shared" si="33"/>
        <v>-1.8998749415258998</v>
      </c>
      <c r="M273">
        <f t="shared" si="34"/>
        <v>-0.95876396931105123</v>
      </c>
      <c r="N273">
        <f t="shared" si="35"/>
        <v>0.52898000502645037</v>
      </c>
    </row>
    <row r="274" spans="1:14" x14ac:dyDescent="0.25">
      <c r="A274">
        <v>4.3520000000000003</v>
      </c>
      <c r="B274">
        <v>5.7430000000000002E-2</v>
      </c>
      <c r="C274">
        <v>-6.769E-2</v>
      </c>
      <c r="D274">
        <v>0.96021000000000001</v>
      </c>
      <c r="E274">
        <f>Tableau1[Accel_X]*9.81</f>
        <v>0.56338830000000006</v>
      </c>
      <c r="F274">
        <f>Tableau1[Accel_Y]*9.81</f>
        <v>-0.66403889999999999</v>
      </c>
      <c r="G274">
        <f>(Tableau1[Accel_Z] - 1)*9.81</f>
        <v>-0.39033989999999996</v>
      </c>
      <c r="H274" s="2">
        <f t="shared" si="29"/>
        <v>1.6000000000000014E-2</v>
      </c>
      <c r="I274">
        <f t="shared" si="30"/>
        <v>-0.86158581300000014</v>
      </c>
      <c r="J274">
        <f t="shared" si="31"/>
        <v>-1.5960688515000008</v>
      </c>
      <c r="K274">
        <f t="shared" si="32"/>
        <v>5.8084127100000334E-2</v>
      </c>
      <c r="L274">
        <f t="shared" si="33"/>
        <v>-1.9137324282362997</v>
      </c>
      <c r="M274">
        <f t="shared" si="34"/>
        <v>-0.98421607395585131</v>
      </c>
      <c r="N274">
        <f t="shared" si="35"/>
        <v>0.52995931456725043</v>
      </c>
    </row>
    <row r="275" spans="1:14" x14ac:dyDescent="0.25">
      <c r="A275">
        <v>4.3680000000000003</v>
      </c>
      <c r="B275">
        <v>4.5780000000000001E-2</v>
      </c>
      <c r="C275">
        <v>-6.9269999999999998E-2</v>
      </c>
      <c r="D275">
        <v>0.94982999999999995</v>
      </c>
      <c r="E275">
        <f>Tableau1[Accel_X]*9.81</f>
        <v>0.44910180000000005</v>
      </c>
      <c r="F275">
        <f>Tableau1[Accel_Y]*9.81</f>
        <v>-0.67953870000000005</v>
      </c>
      <c r="G275">
        <f>(Tableau1[Accel_Z] - 1)*9.81</f>
        <v>-0.49216770000000049</v>
      </c>
      <c r="H275" s="2">
        <f t="shared" si="29"/>
        <v>1.6000000000000014E-2</v>
      </c>
      <c r="I275">
        <f t="shared" si="30"/>
        <v>-0.85440018420000019</v>
      </c>
      <c r="J275">
        <f t="shared" si="31"/>
        <v>-1.6069414707000007</v>
      </c>
      <c r="K275">
        <f t="shared" si="32"/>
        <v>5.0209443900000317E-2</v>
      </c>
      <c r="L275">
        <f t="shared" si="33"/>
        <v>-1.9274603162138997</v>
      </c>
      <c r="M275">
        <f t="shared" si="34"/>
        <v>-1.0098401565334514</v>
      </c>
      <c r="N275">
        <f t="shared" si="35"/>
        <v>0.53082566313525048</v>
      </c>
    </row>
    <row r="276" spans="1:14" x14ac:dyDescent="0.25">
      <c r="A276">
        <v>4.3840000000000003</v>
      </c>
      <c r="B276">
        <v>3.0519999999999999E-2</v>
      </c>
      <c r="C276">
        <v>-7.7700000000000005E-2</v>
      </c>
      <c r="D276">
        <v>1.0097</v>
      </c>
      <c r="E276">
        <f>Tableau1[Accel_X]*9.81</f>
        <v>0.29940119999999998</v>
      </c>
      <c r="F276">
        <f>Tableau1[Accel_Y]*9.81</f>
        <v>-0.76223700000000005</v>
      </c>
      <c r="G276">
        <f>(Tableau1[Accel_Z] - 1)*9.81</f>
        <v>9.5157000000000422E-2</v>
      </c>
      <c r="H276" s="2">
        <f t="shared" si="29"/>
        <v>1.6000000000000014E-2</v>
      </c>
      <c r="I276">
        <f t="shared" si="30"/>
        <v>-0.84960976500000018</v>
      </c>
      <c r="J276">
        <f t="shared" si="31"/>
        <v>-1.6191372627000007</v>
      </c>
      <c r="K276">
        <f t="shared" si="32"/>
        <v>5.1731955900000327E-2</v>
      </c>
      <c r="L276">
        <f t="shared" si="33"/>
        <v>-1.9410923958074997</v>
      </c>
      <c r="M276">
        <f t="shared" si="34"/>
        <v>-1.0356487864006514</v>
      </c>
      <c r="N276">
        <f t="shared" si="35"/>
        <v>0.53164119433365054</v>
      </c>
    </row>
    <row r="277" spans="1:14" x14ac:dyDescent="0.25">
      <c r="A277">
        <v>4.4000000000000004</v>
      </c>
      <c r="B277">
        <v>-6.4700000000000001E-3</v>
      </c>
      <c r="C277">
        <v>-7.9219999999999999E-2</v>
      </c>
      <c r="D277">
        <v>1.0218499999999999</v>
      </c>
      <c r="E277">
        <f>Tableau1[Accel_X]*9.81</f>
        <v>-6.3470700000000005E-2</v>
      </c>
      <c r="F277">
        <f>Tableau1[Accel_Y]*9.81</f>
        <v>-0.77714820000000007</v>
      </c>
      <c r="G277">
        <f>(Tableau1[Accel_Z] - 1)*9.81</f>
        <v>0.21434849999999928</v>
      </c>
      <c r="H277" s="2">
        <f t="shared" si="29"/>
        <v>1.6000000000000014E-2</v>
      </c>
      <c r="I277">
        <f t="shared" si="30"/>
        <v>-0.85062529620000016</v>
      </c>
      <c r="J277">
        <f t="shared" si="31"/>
        <v>-1.6315716339000006</v>
      </c>
      <c r="K277">
        <f t="shared" si="32"/>
        <v>5.5161531900000317E-2</v>
      </c>
      <c r="L277">
        <f t="shared" si="33"/>
        <v>-1.9546942762970998</v>
      </c>
      <c r="M277">
        <f t="shared" si="34"/>
        <v>-1.0616544575734514</v>
      </c>
      <c r="N277">
        <f t="shared" si="35"/>
        <v>0.53249634223605058</v>
      </c>
    </row>
    <row r="278" spans="1:14" x14ac:dyDescent="0.25">
      <c r="A278">
        <v>4.4160000000000004</v>
      </c>
      <c r="B278">
        <v>-3.0759999999999999E-2</v>
      </c>
      <c r="C278">
        <v>-7.6969999999999997E-2</v>
      </c>
      <c r="D278">
        <v>1.02478</v>
      </c>
      <c r="E278">
        <f>Tableau1[Accel_X]*9.81</f>
        <v>-0.30175560000000001</v>
      </c>
      <c r="F278">
        <f>Tableau1[Accel_Y]*9.81</f>
        <v>-0.75507570000000002</v>
      </c>
      <c r="G278">
        <f>(Tableau1[Accel_Z] - 1)*9.81</f>
        <v>0.24309180000000025</v>
      </c>
      <c r="H278" s="2">
        <f t="shared" si="29"/>
        <v>1.6000000000000014E-2</v>
      </c>
      <c r="I278">
        <f t="shared" si="30"/>
        <v>-0.85545338580000019</v>
      </c>
      <c r="J278">
        <f t="shared" si="31"/>
        <v>-1.6436528451000005</v>
      </c>
      <c r="K278">
        <f t="shared" si="32"/>
        <v>5.9051000700000328E-2</v>
      </c>
      <c r="L278">
        <f t="shared" si="33"/>
        <v>-1.9683429057530999</v>
      </c>
      <c r="M278">
        <f t="shared" si="34"/>
        <v>-1.0878562534054514</v>
      </c>
      <c r="N278">
        <f t="shared" si="35"/>
        <v>0.53341004249685053</v>
      </c>
    </row>
    <row r="279" spans="1:14" x14ac:dyDescent="0.25">
      <c r="A279">
        <v>4.4320000000000004</v>
      </c>
      <c r="B279">
        <v>-7.1470000000000006E-2</v>
      </c>
      <c r="C279">
        <v>-6.3899999999999998E-2</v>
      </c>
      <c r="D279">
        <v>1.01563</v>
      </c>
      <c r="E279">
        <f>Tableau1[Accel_X]*9.81</f>
        <v>-0.70112070000000004</v>
      </c>
      <c r="F279">
        <f>Tableau1[Accel_Y]*9.81</f>
        <v>-0.62685900000000006</v>
      </c>
      <c r="G279">
        <f>(Tableau1[Accel_Z] - 1)*9.81</f>
        <v>0.15333030000000034</v>
      </c>
      <c r="H279" s="2">
        <f t="shared" si="29"/>
        <v>1.6000000000000014E-2</v>
      </c>
      <c r="I279">
        <f t="shared" si="30"/>
        <v>-0.86667131700000022</v>
      </c>
      <c r="J279">
        <f t="shared" si="31"/>
        <v>-1.6536825891000007</v>
      </c>
      <c r="K279">
        <f t="shared" si="32"/>
        <v>6.1504285500000339E-2</v>
      </c>
      <c r="L279">
        <f t="shared" si="33"/>
        <v>-1.9821199033754999</v>
      </c>
      <c r="M279">
        <f t="shared" si="34"/>
        <v>-1.1142349368790514</v>
      </c>
      <c r="N279">
        <f t="shared" si="35"/>
        <v>0.53437448478645055</v>
      </c>
    </row>
    <row r="280" spans="1:14" x14ac:dyDescent="0.25">
      <c r="A280">
        <v>4.4480000000000004</v>
      </c>
      <c r="B280">
        <v>-5.4809999999999998E-2</v>
      </c>
      <c r="C280">
        <v>-6.7140000000000005E-2</v>
      </c>
      <c r="D280">
        <v>1.0337499999999999</v>
      </c>
      <c r="E280">
        <f>Tableau1[Accel_X]*9.81</f>
        <v>-0.53768610000000006</v>
      </c>
      <c r="F280">
        <f>Tableau1[Accel_Y]*9.81</f>
        <v>-0.6586434000000001</v>
      </c>
      <c r="G280">
        <f>(Tableau1[Accel_Z] - 1)*9.81</f>
        <v>0.33108749999999948</v>
      </c>
      <c r="H280" s="2">
        <f t="shared" si="29"/>
        <v>1.6000000000000014E-2</v>
      </c>
      <c r="I280">
        <f t="shared" si="30"/>
        <v>-0.87527429460000028</v>
      </c>
      <c r="J280">
        <f t="shared" si="31"/>
        <v>-1.6642208835000007</v>
      </c>
      <c r="K280">
        <f t="shared" si="32"/>
        <v>6.6801685500000332E-2</v>
      </c>
      <c r="L280">
        <f t="shared" si="33"/>
        <v>-1.9960554682683</v>
      </c>
      <c r="M280">
        <f t="shared" si="34"/>
        <v>-1.1407781646598514</v>
      </c>
      <c r="N280">
        <f t="shared" si="35"/>
        <v>0.53540093255445054</v>
      </c>
    </row>
    <row r="281" spans="1:14" x14ac:dyDescent="0.25">
      <c r="A281">
        <v>4.4640000000000004</v>
      </c>
      <c r="B281">
        <v>-1.031E-2</v>
      </c>
      <c r="C281">
        <v>-6.0179999999999997E-2</v>
      </c>
      <c r="D281">
        <v>0.99939</v>
      </c>
      <c r="E281">
        <f>Tableau1[Accel_X]*9.81</f>
        <v>-0.1011411</v>
      </c>
      <c r="F281">
        <f>Tableau1[Accel_Y]*9.81</f>
        <v>-0.59036580000000005</v>
      </c>
      <c r="G281">
        <f>(Tableau1[Accel_Z] - 1)*9.81</f>
        <v>-5.9840999999999948E-3</v>
      </c>
      <c r="H281" s="2">
        <f t="shared" si="29"/>
        <v>1.6000000000000014E-2</v>
      </c>
      <c r="I281">
        <f t="shared" si="30"/>
        <v>-0.87689255220000029</v>
      </c>
      <c r="J281">
        <f t="shared" si="31"/>
        <v>-1.6736667363000008</v>
      </c>
      <c r="K281">
        <f t="shared" si="32"/>
        <v>6.670593990000033E-2</v>
      </c>
      <c r="L281">
        <f t="shared" si="33"/>
        <v>-2.0100728030427</v>
      </c>
      <c r="M281">
        <f t="shared" si="34"/>
        <v>-1.1674812656182514</v>
      </c>
      <c r="N281">
        <f t="shared" si="35"/>
        <v>0.53646899355765054</v>
      </c>
    </row>
    <row r="282" spans="1:14" x14ac:dyDescent="0.25">
      <c r="A282">
        <v>4.4800000000000004</v>
      </c>
      <c r="B282">
        <v>6.2560000000000004E-2</v>
      </c>
      <c r="C282">
        <v>-6.726E-2</v>
      </c>
      <c r="D282">
        <v>1.01373</v>
      </c>
      <c r="E282">
        <f>Tableau1[Accel_X]*9.81</f>
        <v>0.61371360000000008</v>
      </c>
      <c r="F282">
        <f>Tableau1[Accel_Y]*9.81</f>
        <v>-0.65982060000000009</v>
      </c>
      <c r="G282">
        <f>(Tableau1[Accel_Z] - 1)*9.81</f>
        <v>0.13469130000000021</v>
      </c>
      <c r="H282" s="2">
        <f t="shared" si="29"/>
        <v>1.6000000000000014E-2</v>
      </c>
      <c r="I282">
        <f t="shared" si="30"/>
        <v>-0.86707313460000024</v>
      </c>
      <c r="J282">
        <f t="shared" si="31"/>
        <v>-1.6842238659000008</v>
      </c>
      <c r="K282">
        <f t="shared" si="32"/>
        <v>6.8861000700000341E-2</v>
      </c>
      <c r="L282">
        <f t="shared" si="33"/>
        <v>-2.0240245285371001</v>
      </c>
      <c r="M282">
        <f t="shared" si="34"/>
        <v>-1.1943443904358515</v>
      </c>
      <c r="N282">
        <f t="shared" si="35"/>
        <v>0.53755352908245058</v>
      </c>
    </row>
    <row r="283" spans="1:14" x14ac:dyDescent="0.25">
      <c r="A283">
        <v>4.4960000000000004</v>
      </c>
      <c r="B283">
        <v>9.9610000000000004E-2</v>
      </c>
      <c r="C283">
        <v>-7.1349999999999997E-2</v>
      </c>
      <c r="D283">
        <v>1.0185500000000001</v>
      </c>
      <c r="E283">
        <f>Tableau1[Accel_X]*9.81</f>
        <v>0.97717410000000005</v>
      </c>
      <c r="F283">
        <f>Tableau1[Accel_Y]*9.81</f>
        <v>-0.69994350000000005</v>
      </c>
      <c r="G283">
        <f>(Tableau1[Accel_Z] - 1)*9.81</f>
        <v>0.18197550000000065</v>
      </c>
      <c r="H283" s="2">
        <f t="shared" si="29"/>
        <v>1.6000000000000014E-2</v>
      </c>
      <c r="I283">
        <f t="shared" si="30"/>
        <v>-0.85143834900000026</v>
      </c>
      <c r="J283">
        <f t="shared" si="31"/>
        <v>-1.6954229619000007</v>
      </c>
      <c r="K283">
        <f t="shared" si="32"/>
        <v>7.1772608700000351E-2</v>
      </c>
      <c r="L283">
        <f t="shared" si="33"/>
        <v>-2.0377726204059003</v>
      </c>
      <c r="M283">
        <f t="shared" si="34"/>
        <v>-1.2213815650582516</v>
      </c>
      <c r="N283">
        <f t="shared" si="35"/>
        <v>0.53867859795765061</v>
      </c>
    </row>
    <row r="284" spans="1:14" x14ac:dyDescent="0.25">
      <c r="A284">
        <v>4.5119999999999996</v>
      </c>
      <c r="B284">
        <v>6.9519999999999998E-2</v>
      </c>
      <c r="C284">
        <v>-6.5860000000000002E-2</v>
      </c>
      <c r="D284">
        <v>0.97223000000000004</v>
      </c>
      <c r="E284">
        <f>Tableau1[Accel_X]*9.81</f>
        <v>0.68199120000000002</v>
      </c>
      <c r="F284">
        <f>Tableau1[Accel_Y]*9.81</f>
        <v>-0.64608660000000007</v>
      </c>
      <c r="G284">
        <f>(Tableau1[Accel_Z] - 1)*9.81</f>
        <v>-0.27242369999999966</v>
      </c>
      <c r="H284" s="2">
        <f t="shared" si="29"/>
        <v>1.5999999999999126E-2</v>
      </c>
      <c r="I284">
        <f t="shared" si="30"/>
        <v>-0.84052648980000089</v>
      </c>
      <c r="J284">
        <f t="shared" si="31"/>
        <v>-1.7057603475000003</v>
      </c>
      <c r="K284">
        <f t="shared" si="32"/>
        <v>6.7413829500000591E-2</v>
      </c>
      <c r="L284">
        <f t="shared" si="33"/>
        <v>-2.0513083391162996</v>
      </c>
      <c r="M284">
        <f t="shared" si="34"/>
        <v>-1.2485910315334501</v>
      </c>
      <c r="N284">
        <f t="shared" si="35"/>
        <v>0.53979208946325052</v>
      </c>
    </row>
    <row r="285" spans="1:14" x14ac:dyDescent="0.25">
      <c r="A285">
        <v>4.5279999999999996</v>
      </c>
      <c r="B285">
        <v>6.1159999999999999E-2</v>
      </c>
      <c r="C285">
        <v>-5.2060000000000002E-2</v>
      </c>
      <c r="D285">
        <v>0.92064999999999997</v>
      </c>
      <c r="E285">
        <f>Tableau1[Accel_X]*9.81</f>
        <v>0.59997960000000006</v>
      </c>
      <c r="F285">
        <f>Tableau1[Accel_Y]*9.81</f>
        <v>-0.51070860000000007</v>
      </c>
      <c r="G285">
        <f>(Tableau1[Accel_Z] - 1)*9.81</f>
        <v>-0.77842350000000038</v>
      </c>
      <c r="H285" s="2">
        <f t="shared" si="29"/>
        <v>1.6000000000000014E-2</v>
      </c>
      <c r="I285">
        <f t="shared" si="30"/>
        <v>-0.83092681620000086</v>
      </c>
      <c r="J285">
        <f t="shared" si="31"/>
        <v>-1.7139316851000004</v>
      </c>
      <c r="K285">
        <f t="shared" si="32"/>
        <v>5.4959053500000576E-2</v>
      </c>
      <c r="L285">
        <f t="shared" si="33"/>
        <v>-2.0646799655642996</v>
      </c>
      <c r="M285">
        <f t="shared" si="34"/>
        <v>-1.2759485677942501</v>
      </c>
      <c r="N285">
        <f t="shared" si="35"/>
        <v>0.54077107252725054</v>
      </c>
    </row>
    <row r="286" spans="1:14" x14ac:dyDescent="0.25">
      <c r="A286">
        <v>4.5439999999999996</v>
      </c>
      <c r="B286">
        <v>8.3250000000000005E-2</v>
      </c>
      <c r="C286">
        <v>-5.6460000000000003E-2</v>
      </c>
      <c r="D286">
        <v>0.98865000000000003</v>
      </c>
      <c r="E286">
        <f>Tableau1[Accel_X]*9.81</f>
        <v>0.81668250000000009</v>
      </c>
      <c r="F286">
        <f>Tableau1[Accel_Y]*9.81</f>
        <v>-0.55387260000000005</v>
      </c>
      <c r="G286">
        <f>(Tableau1[Accel_Z] - 1)*9.81</f>
        <v>-0.11134349999999972</v>
      </c>
      <c r="H286" s="2">
        <f t="shared" si="29"/>
        <v>1.6000000000000014E-2</v>
      </c>
      <c r="I286">
        <f t="shared" si="30"/>
        <v>-0.81785989620000088</v>
      </c>
      <c r="J286">
        <f t="shared" si="31"/>
        <v>-1.7227936467000005</v>
      </c>
      <c r="K286">
        <f t="shared" si="32"/>
        <v>5.3177557500000576E-2</v>
      </c>
      <c r="L286">
        <f t="shared" si="33"/>
        <v>-2.0778702592634994</v>
      </c>
      <c r="M286">
        <f t="shared" si="34"/>
        <v>-1.3034423704486502</v>
      </c>
      <c r="N286">
        <f t="shared" si="35"/>
        <v>0.5416361654152505</v>
      </c>
    </row>
    <row r="287" spans="1:14" x14ac:dyDescent="0.25">
      <c r="A287">
        <v>4.5599999999999996</v>
      </c>
      <c r="B287">
        <v>9.912E-2</v>
      </c>
      <c r="C287">
        <v>-6.1219999999999997E-2</v>
      </c>
      <c r="D287">
        <v>1.0404100000000001</v>
      </c>
      <c r="E287">
        <f>Tableau1[Accel_X]*9.81</f>
        <v>0.9723672000000001</v>
      </c>
      <c r="F287">
        <f>Tableau1[Accel_Y]*9.81</f>
        <v>-0.6005682</v>
      </c>
      <c r="G287">
        <f>(Tableau1[Accel_Z] - 1)*9.81</f>
        <v>0.39642210000000055</v>
      </c>
      <c r="H287" s="2">
        <f t="shared" si="29"/>
        <v>1.6000000000000014E-2</v>
      </c>
      <c r="I287">
        <f t="shared" si="30"/>
        <v>-0.80230202100000092</v>
      </c>
      <c r="J287">
        <f t="shared" si="31"/>
        <v>-1.7324027379000004</v>
      </c>
      <c r="K287">
        <f t="shared" si="32"/>
        <v>5.952031110000059E-2</v>
      </c>
      <c r="L287">
        <f t="shared" si="33"/>
        <v>-2.0908315546010994</v>
      </c>
      <c r="M287">
        <f t="shared" si="34"/>
        <v>-1.3310839415254503</v>
      </c>
      <c r="N287">
        <f t="shared" si="35"/>
        <v>0.54253774836405055</v>
      </c>
    </row>
    <row r="288" spans="1:14" x14ac:dyDescent="0.25">
      <c r="A288">
        <v>4.5759999999999996</v>
      </c>
      <c r="B288">
        <v>5.3769999999999998E-2</v>
      </c>
      <c r="C288">
        <v>-4.3580000000000001E-2</v>
      </c>
      <c r="D288">
        <v>1.0004299999999999</v>
      </c>
      <c r="E288">
        <f>Tableau1[Accel_X]*9.81</f>
        <v>0.5274837</v>
      </c>
      <c r="F288">
        <f>Tableau1[Accel_Y]*9.81</f>
        <v>-0.42751980000000001</v>
      </c>
      <c r="G288">
        <f>(Tableau1[Accel_Z] - 1)*9.81</f>
        <v>4.2182999999993177E-3</v>
      </c>
      <c r="H288" s="2">
        <f t="shared" si="29"/>
        <v>1.6000000000000014E-2</v>
      </c>
      <c r="I288">
        <f t="shared" si="30"/>
        <v>-0.79386228180000096</v>
      </c>
      <c r="J288">
        <f t="shared" si="31"/>
        <v>-1.7392430547000004</v>
      </c>
      <c r="K288">
        <f t="shared" si="32"/>
        <v>5.9587803900000583E-2</v>
      </c>
      <c r="L288">
        <f t="shared" si="33"/>
        <v>-2.1036008690234995</v>
      </c>
      <c r="M288">
        <f t="shared" si="34"/>
        <v>-1.3588571078662504</v>
      </c>
      <c r="N288">
        <f t="shared" si="35"/>
        <v>0.54349061328405057</v>
      </c>
    </row>
    <row r="289" spans="1:14" x14ac:dyDescent="0.25">
      <c r="A289">
        <v>4.5919999999999996</v>
      </c>
      <c r="B289">
        <v>6.9400000000000003E-2</v>
      </c>
      <c r="C289">
        <v>-3.3450000000000001E-2</v>
      </c>
      <c r="D289">
        <v>0.96465999999999996</v>
      </c>
      <c r="E289">
        <f>Tableau1[Accel_X]*9.81</f>
        <v>0.68081400000000003</v>
      </c>
      <c r="F289">
        <f>Tableau1[Accel_Y]*9.81</f>
        <v>-0.32814450000000001</v>
      </c>
      <c r="G289">
        <f>(Tableau1[Accel_Z] - 1)*9.81</f>
        <v>-0.34668540000000037</v>
      </c>
      <c r="H289" s="2">
        <f t="shared" si="29"/>
        <v>1.6000000000000014E-2</v>
      </c>
      <c r="I289">
        <f t="shared" si="30"/>
        <v>-0.78296925780000093</v>
      </c>
      <c r="J289">
        <f t="shared" si="31"/>
        <v>-1.7444933667000004</v>
      </c>
      <c r="K289">
        <f t="shared" si="32"/>
        <v>5.404083750000057E-2</v>
      </c>
      <c r="L289">
        <f t="shared" si="33"/>
        <v>-2.1162155213402993</v>
      </c>
      <c r="M289">
        <f t="shared" si="34"/>
        <v>-1.3867269992374505</v>
      </c>
      <c r="N289">
        <f t="shared" si="35"/>
        <v>0.54439964241525063</v>
      </c>
    </row>
    <row r="290" spans="1:14" x14ac:dyDescent="0.25">
      <c r="A290">
        <v>4.6079999999999997</v>
      </c>
      <c r="B290">
        <v>8.5819999999999994E-2</v>
      </c>
      <c r="C290">
        <v>-2.7650000000000001E-2</v>
      </c>
      <c r="D290">
        <v>0.93793000000000004</v>
      </c>
      <c r="E290">
        <f>Tableau1[Accel_X]*9.81</f>
        <v>0.84189419999999993</v>
      </c>
      <c r="F290">
        <f>Tableau1[Accel_Y]*9.81</f>
        <v>-0.2712465</v>
      </c>
      <c r="G290">
        <f>(Tableau1[Accel_Z] - 1)*9.81</f>
        <v>-0.60890669999999958</v>
      </c>
      <c r="H290" s="2">
        <f t="shared" si="29"/>
        <v>1.6000000000000014E-2</v>
      </c>
      <c r="I290">
        <f t="shared" si="30"/>
        <v>-0.76949895060000095</v>
      </c>
      <c r="J290">
        <f t="shared" si="31"/>
        <v>-1.7488333107000005</v>
      </c>
      <c r="K290">
        <f t="shared" si="32"/>
        <v>4.429833030000057E-2</v>
      </c>
      <c r="L290">
        <f t="shared" si="33"/>
        <v>-2.1286352670074993</v>
      </c>
      <c r="M290">
        <f t="shared" si="34"/>
        <v>-1.4146736126566506</v>
      </c>
      <c r="N290">
        <f t="shared" si="35"/>
        <v>0.54518635575765062</v>
      </c>
    </row>
    <row r="291" spans="1:14" x14ac:dyDescent="0.25">
      <c r="A291">
        <v>4.6239999999999997</v>
      </c>
      <c r="B291">
        <v>9.9000000000000005E-2</v>
      </c>
      <c r="C291">
        <v>-3.3509999999999998E-2</v>
      </c>
      <c r="D291">
        <v>0.96045000000000003</v>
      </c>
      <c r="E291">
        <f>Tableau1[Accel_X]*9.81</f>
        <v>0.97119000000000011</v>
      </c>
      <c r="F291">
        <f>Tableau1[Accel_Y]*9.81</f>
        <v>-0.3287331</v>
      </c>
      <c r="G291">
        <f>(Tableau1[Accel_Z] - 1)*9.81</f>
        <v>-0.38798549999999976</v>
      </c>
      <c r="H291" s="2">
        <f t="shared" si="29"/>
        <v>1.6000000000000014E-2</v>
      </c>
      <c r="I291">
        <f t="shared" si="30"/>
        <v>-0.75395991060000089</v>
      </c>
      <c r="J291">
        <f t="shared" si="31"/>
        <v>-1.7540930403000006</v>
      </c>
      <c r="K291">
        <f t="shared" si="32"/>
        <v>3.8090562300000567E-2</v>
      </c>
      <c r="L291">
        <f t="shared" si="33"/>
        <v>-2.1408229378970991</v>
      </c>
      <c r="M291">
        <f t="shared" si="34"/>
        <v>-1.4426970234646506</v>
      </c>
      <c r="N291">
        <f t="shared" si="35"/>
        <v>0.54584546689845059</v>
      </c>
    </row>
    <row r="292" spans="1:14" x14ac:dyDescent="0.25">
      <c r="A292">
        <v>4.6399999999999997</v>
      </c>
      <c r="B292">
        <v>9.4670000000000004E-2</v>
      </c>
      <c r="C292">
        <v>-2.954E-2</v>
      </c>
      <c r="D292">
        <v>1.0706199999999999</v>
      </c>
      <c r="E292">
        <f>Tableau1[Accel_X]*9.81</f>
        <v>0.92871270000000006</v>
      </c>
      <c r="F292">
        <f>Tableau1[Accel_Y]*9.81</f>
        <v>-0.28978740000000003</v>
      </c>
      <c r="G292">
        <f>(Tableau1[Accel_Z] - 1)*9.81</f>
        <v>0.69278219999999913</v>
      </c>
      <c r="H292" s="2">
        <f t="shared" si="29"/>
        <v>1.6000000000000014E-2</v>
      </c>
      <c r="I292">
        <f t="shared" si="30"/>
        <v>-0.73910050740000088</v>
      </c>
      <c r="J292">
        <f t="shared" si="31"/>
        <v>-1.7587296387000007</v>
      </c>
      <c r="K292">
        <f t="shared" si="32"/>
        <v>4.9175077500000566E-2</v>
      </c>
      <c r="L292">
        <f t="shared" si="33"/>
        <v>-2.1527674212410992</v>
      </c>
      <c r="M292">
        <f t="shared" si="34"/>
        <v>-1.4707996048966505</v>
      </c>
      <c r="N292">
        <f t="shared" si="35"/>
        <v>0.54654359201685065</v>
      </c>
    </row>
    <row r="293" spans="1:14" x14ac:dyDescent="0.25">
      <c r="A293">
        <v>4.6559999999999997</v>
      </c>
      <c r="B293">
        <v>5.4260000000000003E-2</v>
      </c>
      <c r="C293">
        <v>-2.5329999999999998E-2</v>
      </c>
      <c r="D293">
        <v>1.0081800000000001</v>
      </c>
      <c r="E293">
        <f>Tableau1[Accel_X]*9.81</f>
        <v>0.53229060000000006</v>
      </c>
      <c r="F293">
        <f>Tableau1[Accel_Y]*9.81</f>
        <v>-0.24848729999999999</v>
      </c>
      <c r="G293">
        <f>(Tableau1[Accel_Z] - 1)*9.81</f>
        <v>8.0245800000000755E-2</v>
      </c>
      <c r="H293" s="2">
        <f t="shared" si="29"/>
        <v>1.6000000000000014E-2</v>
      </c>
      <c r="I293">
        <f t="shared" si="30"/>
        <v>-0.7305838578000009</v>
      </c>
      <c r="J293">
        <f t="shared" si="31"/>
        <v>-1.7627054355000007</v>
      </c>
      <c r="K293">
        <f t="shared" si="32"/>
        <v>5.0459010300000579E-2</v>
      </c>
      <c r="L293">
        <f t="shared" si="33"/>
        <v>-2.1645248961626993</v>
      </c>
      <c r="M293">
        <f t="shared" si="34"/>
        <v>-1.4989710854902505</v>
      </c>
      <c r="N293">
        <f t="shared" si="35"/>
        <v>0.54734066471925069</v>
      </c>
    </row>
    <row r="294" spans="1:14" x14ac:dyDescent="0.25">
      <c r="A294">
        <v>4.6719999999999997</v>
      </c>
      <c r="B294">
        <v>2.3560000000000001E-2</v>
      </c>
      <c r="C294">
        <v>-1.8190000000000001E-2</v>
      </c>
      <c r="D294">
        <v>0.99383999999999995</v>
      </c>
      <c r="E294">
        <f>Tableau1[Accel_X]*9.81</f>
        <v>0.23112360000000001</v>
      </c>
      <c r="F294">
        <f>Tableau1[Accel_Y]*9.81</f>
        <v>-0.17844390000000002</v>
      </c>
      <c r="G294">
        <f>(Tableau1[Accel_Z] - 1)*9.81</f>
        <v>-6.0429600000000534E-2</v>
      </c>
      <c r="H294" s="2">
        <f t="shared" si="29"/>
        <v>1.6000000000000014E-2</v>
      </c>
      <c r="I294">
        <f t="shared" si="30"/>
        <v>-0.72688588020000089</v>
      </c>
      <c r="J294">
        <f t="shared" si="31"/>
        <v>-1.7655605379000008</v>
      </c>
      <c r="K294">
        <f t="shared" si="32"/>
        <v>4.949213670000057E-2</v>
      </c>
      <c r="L294">
        <f t="shared" si="33"/>
        <v>-2.1761846540666991</v>
      </c>
      <c r="M294">
        <f t="shared" si="34"/>
        <v>-1.5271972132774505</v>
      </c>
      <c r="N294">
        <f t="shared" si="35"/>
        <v>0.54814027389525066</v>
      </c>
    </row>
    <row r="295" spans="1:14" x14ac:dyDescent="0.25">
      <c r="A295">
        <v>4.6879999999999997</v>
      </c>
      <c r="B295">
        <v>3.0880000000000001E-2</v>
      </c>
      <c r="C295">
        <v>-1.941E-2</v>
      </c>
      <c r="D295">
        <v>1.0139199999999999</v>
      </c>
      <c r="E295">
        <f>Tableau1[Accel_X]*9.81</f>
        <v>0.3029328</v>
      </c>
      <c r="F295">
        <f>Tableau1[Accel_Y]*9.81</f>
        <v>-0.1904121</v>
      </c>
      <c r="G295">
        <f>(Tableau1[Accel_Z] - 1)*9.81</f>
        <v>0.13655519999999935</v>
      </c>
      <c r="H295" s="2">
        <f t="shared" si="29"/>
        <v>1.6000000000000014E-2</v>
      </c>
      <c r="I295">
        <f t="shared" si="30"/>
        <v>-0.72203895540000085</v>
      </c>
      <c r="J295">
        <f t="shared" si="31"/>
        <v>-1.7686071315000007</v>
      </c>
      <c r="K295">
        <f t="shared" si="32"/>
        <v>5.1677019900000565E-2</v>
      </c>
      <c r="L295">
        <f t="shared" si="33"/>
        <v>-2.1877760527514991</v>
      </c>
      <c r="M295">
        <f t="shared" si="34"/>
        <v>-1.5554705546326506</v>
      </c>
      <c r="N295">
        <f t="shared" si="35"/>
        <v>0.54894962714805062</v>
      </c>
    </row>
    <row r="296" spans="1:14" x14ac:dyDescent="0.25">
      <c r="A296">
        <v>4.7039999999999997</v>
      </c>
      <c r="B296">
        <v>3.2530000000000003E-2</v>
      </c>
      <c r="C296">
        <v>-2.4479999999999998E-2</v>
      </c>
      <c r="D296">
        <v>1.01746</v>
      </c>
      <c r="E296">
        <f>Tableau1[Accel_X]*9.81</f>
        <v>0.31911930000000005</v>
      </c>
      <c r="F296">
        <f>Tableau1[Accel_Y]*9.81</f>
        <v>-0.2401488</v>
      </c>
      <c r="G296">
        <f>(Tableau1[Accel_Z] - 1)*9.81</f>
        <v>0.17128260000000031</v>
      </c>
      <c r="H296" s="2">
        <f t="shared" si="29"/>
        <v>1.6000000000000014E-2</v>
      </c>
      <c r="I296">
        <f t="shared" si="30"/>
        <v>-0.71693304660000079</v>
      </c>
      <c r="J296">
        <f t="shared" si="31"/>
        <v>-1.7724495123000008</v>
      </c>
      <c r="K296">
        <f t="shared" si="32"/>
        <v>5.4417541500000569E-2</v>
      </c>
      <c r="L296">
        <f t="shared" si="33"/>
        <v>-2.1992878287674991</v>
      </c>
      <c r="M296">
        <f t="shared" si="34"/>
        <v>-1.5837990077830506</v>
      </c>
      <c r="N296">
        <f t="shared" si="35"/>
        <v>0.5497983836392506</v>
      </c>
    </row>
    <row r="297" spans="1:14" x14ac:dyDescent="0.25">
      <c r="A297">
        <v>4.72</v>
      </c>
      <c r="B297">
        <v>4.7969999999999999E-2</v>
      </c>
      <c r="C297">
        <v>-3.4729999999999997E-2</v>
      </c>
      <c r="D297">
        <v>1.0065299999999999</v>
      </c>
      <c r="E297">
        <f>Tableau1[Accel_X]*9.81</f>
        <v>0.4705857</v>
      </c>
      <c r="F297">
        <f>Tableau1[Accel_Y]*9.81</f>
        <v>-0.34070129999999998</v>
      </c>
      <c r="G297">
        <f>(Tableau1[Accel_Z] - 1)*9.81</f>
        <v>6.4059299999999264E-2</v>
      </c>
      <c r="H297" s="2">
        <f t="shared" si="29"/>
        <v>1.6000000000000014E-2</v>
      </c>
      <c r="I297">
        <f t="shared" si="30"/>
        <v>-0.70940367540000082</v>
      </c>
      <c r="J297">
        <f t="shared" si="31"/>
        <v>-1.7779007331000007</v>
      </c>
      <c r="K297">
        <f t="shared" si="32"/>
        <v>5.5442490300000556E-2</v>
      </c>
      <c r="L297">
        <f t="shared" si="33"/>
        <v>-2.210698522543499</v>
      </c>
      <c r="M297">
        <f t="shared" si="34"/>
        <v>-1.6122018097462507</v>
      </c>
      <c r="N297">
        <f t="shared" si="35"/>
        <v>0.55067726389365057</v>
      </c>
    </row>
    <row r="298" spans="1:14" x14ac:dyDescent="0.25">
      <c r="A298">
        <v>4.7359999999999998</v>
      </c>
      <c r="B298">
        <v>2.826E-2</v>
      </c>
      <c r="C298">
        <v>-3.9489999999999997E-2</v>
      </c>
      <c r="D298">
        <v>0.98682000000000003</v>
      </c>
      <c r="E298">
        <f>Tableau1[Accel_X]*9.81</f>
        <v>0.27723059999999999</v>
      </c>
      <c r="F298">
        <f>Tableau1[Accel_Y]*9.81</f>
        <v>-0.38739689999999999</v>
      </c>
      <c r="G298">
        <f>(Tableau1[Accel_Z] - 1)*9.81</f>
        <v>-0.12929579999999971</v>
      </c>
      <c r="H298" s="2">
        <f t="shared" si="29"/>
        <v>1.6000000000000014E-2</v>
      </c>
      <c r="I298">
        <f t="shared" si="30"/>
        <v>-0.70496798580000086</v>
      </c>
      <c r="J298">
        <f t="shared" si="31"/>
        <v>-1.7840990835000008</v>
      </c>
      <c r="K298">
        <f t="shared" si="32"/>
        <v>5.3373757500000563E-2</v>
      </c>
      <c r="L298">
        <f t="shared" si="33"/>
        <v>-2.222013495833099</v>
      </c>
      <c r="M298">
        <f t="shared" si="34"/>
        <v>-1.6406978082790507</v>
      </c>
      <c r="N298">
        <f t="shared" si="35"/>
        <v>0.55154779387605057</v>
      </c>
    </row>
    <row r="299" spans="1:14" x14ac:dyDescent="0.25">
      <c r="A299">
        <v>4.7519999999999998</v>
      </c>
      <c r="B299">
        <v>3.7109999999999997E-2</v>
      </c>
      <c r="C299">
        <v>-4.333E-2</v>
      </c>
      <c r="D299">
        <v>1.05847</v>
      </c>
      <c r="E299">
        <f>Tableau1[Accel_X]*9.81</f>
        <v>0.36404910000000001</v>
      </c>
      <c r="F299">
        <f>Tableau1[Accel_Y]*9.81</f>
        <v>-0.42506730000000004</v>
      </c>
      <c r="G299">
        <f>(Tableau1[Accel_Z] - 1)*9.81</f>
        <v>0.57359070000000023</v>
      </c>
      <c r="H299" s="2">
        <f t="shared" si="29"/>
        <v>1.6000000000000014E-2</v>
      </c>
      <c r="I299">
        <f t="shared" si="30"/>
        <v>-0.69914320020000087</v>
      </c>
      <c r="J299">
        <f t="shared" si="31"/>
        <v>-1.7909001603000008</v>
      </c>
      <c r="K299">
        <f t="shared" si="32"/>
        <v>6.2551208700000568E-2</v>
      </c>
      <c r="L299">
        <f t="shared" si="33"/>
        <v>-2.2332463853210989</v>
      </c>
      <c r="M299">
        <f t="shared" si="34"/>
        <v>-1.6692978022294507</v>
      </c>
      <c r="N299">
        <f t="shared" si="35"/>
        <v>0.55247519360565056</v>
      </c>
    </row>
    <row r="300" spans="1:14" x14ac:dyDescent="0.25">
      <c r="A300">
        <v>4.7679999999999998</v>
      </c>
      <c r="B300">
        <v>1.8249999999999999E-2</v>
      </c>
      <c r="C300">
        <v>-2.5090000000000001E-2</v>
      </c>
      <c r="D300">
        <v>1.02051</v>
      </c>
      <c r="E300">
        <f>Tableau1[Accel_X]*9.81</f>
        <v>0.17903250000000001</v>
      </c>
      <c r="F300">
        <f>Tableau1[Accel_Y]*9.81</f>
        <v>-0.24613290000000002</v>
      </c>
      <c r="G300">
        <f>(Tableau1[Accel_Z] - 1)*9.81</f>
        <v>0.20120310000000027</v>
      </c>
      <c r="H300" s="2">
        <f t="shared" si="29"/>
        <v>1.6000000000000014E-2</v>
      </c>
      <c r="I300">
        <f t="shared" si="30"/>
        <v>-0.69627868020000083</v>
      </c>
      <c r="J300">
        <f t="shared" si="31"/>
        <v>-1.7948382867000008</v>
      </c>
      <c r="K300">
        <f t="shared" si="32"/>
        <v>6.577045830000057E-2</v>
      </c>
      <c r="L300">
        <f t="shared" si="33"/>
        <v>-2.2444097603642987</v>
      </c>
      <c r="M300">
        <f t="shared" si="34"/>
        <v>-1.6979837098054507</v>
      </c>
      <c r="N300">
        <f t="shared" si="35"/>
        <v>0.55350176694165054</v>
      </c>
    </row>
    <row r="301" spans="1:14" x14ac:dyDescent="0.25">
      <c r="A301">
        <v>4.7839999999999998</v>
      </c>
      <c r="B301">
        <v>-2.0100000000000001E-3</v>
      </c>
      <c r="C301">
        <v>-1.538E-2</v>
      </c>
      <c r="D301">
        <v>0.95043999999999995</v>
      </c>
      <c r="E301">
        <f>Tableau1[Accel_X]*9.81</f>
        <v>-1.9718100000000002E-2</v>
      </c>
      <c r="F301">
        <f>Tableau1[Accel_Y]*9.81</f>
        <v>-0.15087780000000001</v>
      </c>
      <c r="G301">
        <f>(Tableau1[Accel_Z] - 1)*9.81</f>
        <v>-0.48618360000000049</v>
      </c>
      <c r="H301" s="2">
        <f t="shared" si="29"/>
        <v>1.6000000000000014E-2</v>
      </c>
      <c r="I301">
        <f t="shared" si="30"/>
        <v>-0.69659416980000088</v>
      </c>
      <c r="J301">
        <f t="shared" si="31"/>
        <v>-1.7972523315000009</v>
      </c>
      <c r="K301">
        <f t="shared" si="32"/>
        <v>5.7991520700000555E-2</v>
      </c>
      <c r="L301">
        <f t="shared" si="33"/>
        <v>-2.2555527431642988</v>
      </c>
      <c r="M301">
        <f t="shared" si="34"/>
        <v>-1.7267204347510507</v>
      </c>
      <c r="N301">
        <f t="shared" si="35"/>
        <v>0.55449186277365059</v>
      </c>
    </row>
    <row r="302" spans="1:14" x14ac:dyDescent="0.25">
      <c r="A302">
        <v>4.8</v>
      </c>
      <c r="B302">
        <v>9.3399999999999993E-3</v>
      </c>
      <c r="C302">
        <v>-2.002E-2</v>
      </c>
      <c r="D302">
        <v>0.97826999999999997</v>
      </c>
      <c r="E302">
        <f>Tableau1[Accel_X]*9.81</f>
        <v>9.1625399999999996E-2</v>
      </c>
      <c r="F302">
        <f>Tableau1[Accel_Y]*9.81</f>
        <v>-0.19639619999999999</v>
      </c>
      <c r="G302">
        <f>(Tableau1[Accel_Z] - 1)*9.81</f>
        <v>-0.21317130000000029</v>
      </c>
      <c r="H302" s="2">
        <f t="shared" si="29"/>
        <v>1.6000000000000014E-2</v>
      </c>
      <c r="I302">
        <f t="shared" si="30"/>
        <v>-0.69512816340000083</v>
      </c>
      <c r="J302">
        <f t="shared" si="31"/>
        <v>-1.8003946707000009</v>
      </c>
      <c r="K302">
        <f t="shared" si="32"/>
        <v>5.4580779900000549E-2</v>
      </c>
      <c r="L302">
        <f t="shared" si="33"/>
        <v>-2.2666865218298988</v>
      </c>
      <c r="M302">
        <f t="shared" si="34"/>
        <v>-1.7555016107686507</v>
      </c>
      <c r="N302">
        <f t="shared" si="35"/>
        <v>0.55539244117845055</v>
      </c>
    </row>
    <row r="303" spans="1:14" x14ac:dyDescent="0.25">
      <c r="A303">
        <v>4.8159999999999998</v>
      </c>
      <c r="B303">
        <v>4.5409999999999999E-2</v>
      </c>
      <c r="C303">
        <v>-2.6859999999999998E-2</v>
      </c>
      <c r="D303">
        <v>1.0039100000000001</v>
      </c>
      <c r="E303">
        <f>Tableau1[Accel_X]*9.81</f>
        <v>0.44547210000000004</v>
      </c>
      <c r="F303">
        <f>Tableau1[Accel_Y]*9.81</f>
        <v>-0.26349660000000003</v>
      </c>
      <c r="G303">
        <f>(Tableau1[Accel_Z] - 1)*9.81</f>
        <v>3.8357100000000789E-2</v>
      </c>
      <c r="H303" s="2">
        <f t="shared" si="29"/>
        <v>1.6000000000000014E-2</v>
      </c>
      <c r="I303">
        <f t="shared" si="30"/>
        <v>-0.68800060980000077</v>
      </c>
      <c r="J303">
        <f t="shared" si="31"/>
        <v>-1.8046106163000009</v>
      </c>
      <c r="K303">
        <f t="shared" si="32"/>
        <v>5.5194493500000559E-2</v>
      </c>
      <c r="L303">
        <f t="shared" si="33"/>
        <v>-2.2777515520154989</v>
      </c>
      <c r="M303">
        <f t="shared" si="34"/>
        <v>-1.7843416530646508</v>
      </c>
      <c r="N303">
        <f t="shared" si="35"/>
        <v>0.55627064336565057</v>
      </c>
    </row>
    <row r="304" spans="1:14" x14ac:dyDescent="0.25">
      <c r="A304">
        <v>4.8319999999999999</v>
      </c>
      <c r="B304">
        <v>5.2729999999999999E-2</v>
      </c>
      <c r="C304">
        <v>-1.6480000000000002E-2</v>
      </c>
      <c r="D304">
        <v>0.94860999999999995</v>
      </c>
      <c r="E304">
        <f>Tableau1[Accel_X]*9.81</f>
        <v>0.51728130000000005</v>
      </c>
      <c r="F304">
        <f>Tableau1[Accel_Y]*9.81</f>
        <v>-0.16166880000000003</v>
      </c>
      <c r="G304">
        <f>(Tableau1[Accel_Z] - 1)*9.81</f>
        <v>-0.50413590000000053</v>
      </c>
      <c r="H304" s="2">
        <f t="shared" si="29"/>
        <v>1.6000000000000014E-2</v>
      </c>
      <c r="I304">
        <f t="shared" si="30"/>
        <v>-0.6797241090000008</v>
      </c>
      <c r="J304">
        <f t="shared" si="31"/>
        <v>-1.8071973171000009</v>
      </c>
      <c r="K304">
        <f t="shared" si="32"/>
        <v>4.7128319100000544E-2</v>
      </c>
      <c r="L304">
        <f t="shared" si="33"/>
        <v>-2.2886933497658988</v>
      </c>
      <c r="M304">
        <f t="shared" si="34"/>
        <v>-1.8132361165318507</v>
      </c>
      <c r="N304">
        <f t="shared" si="35"/>
        <v>0.5570892258664506</v>
      </c>
    </row>
    <row r="305" spans="1:14" x14ac:dyDescent="0.25">
      <c r="A305">
        <v>4.8479999999999999</v>
      </c>
      <c r="B305">
        <v>6.2740000000000004E-2</v>
      </c>
      <c r="C305">
        <v>-1.7760000000000001E-2</v>
      </c>
      <c r="D305">
        <v>0.93152000000000001</v>
      </c>
      <c r="E305">
        <f>Tableau1[Accel_X]*9.81</f>
        <v>0.61547940000000012</v>
      </c>
      <c r="F305">
        <f>Tableau1[Accel_Y]*9.81</f>
        <v>-0.17422560000000004</v>
      </c>
      <c r="G305">
        <f>(Tableau1[Accel_Z] - 1)*9.81</f>
        <v>-0.67178879999999985</v>
      </c>
      <c r="H305" s="2">
        <f t="shared" si="29"/>
        <v>1.6000000000000014E-2</v>
      </c>
      <c r="I305">
        <f t="shared" si="30"/>
        <v>-0.66987643860000079</v>
      </c>
      <c r="J305">
        <f t="shared" si="31"/>
        <v>-1.8099849267000008</v>
      </c>
      <c r="K305">
        <f t="shared" si="32"/>
        <v>3.637969830000054E-2</v>
      </c>
      <c r="L305">
        <f t="shared" si="33"/>
        <v>-2.299490154146699</v>
      </c>
      <c r="M305">
        <f t="shared" si="34"/>
        <v>-1.8421735744822507</v>
      </c>
      <c r="N305">
        <f t="shared" si="35"/>
        <v>0.55775729000565066</v>
      </c>
    </row>
    <row r="306" spans="1:14" x14ac:dyDescent="0.25">
      <c r="A306">
        <v>4.8639999999999999</v>
      </c>
      <c r="B306">
        <v>7.2330000000000005E-2</v>
      </c>
      <c r="C306">
        <v>-1.575E-2</v>
      </c>
      <c r="D306">
        <v>0.95081000000000004</v>
      </c>
      <c r="E306">
        <f>Tableau1[Accel_X]*9.81</f>
        <v>0.70955730000000006</v>
      </c>
      <c r="F306">
        <f>Tableau1[Accel_Y]*9.81</f>
        <v>-0.15450750000000002</v>
      </c>
      <c r="G306">
        <f>(Tableau1[Accel_Z] - 1)*9.81</f>
        <v>-0.48255389999999959</v>
      </c>
      <c r="H306" s="2">
        <f t="shared" si="29"/>
        <v>1.6000000000000014E-2</v>
      </c>
      <c r="I306">
        <f t="shared" si="30"/>
        <v>-0.65852352180000073</v>
      </c>
      <c r="J306">
        <f t="shared" si="31"/>
        <v>-1.8124570467000007</v>
      </c>
      <c r="K306">
        <f t="shared" si="32"/>
        <v>2.865883590000054E-2</v>
      </c>
      <c r="L306">
        <f t="shared" si="33"/>
        <v>-2.3101173538298991</v>
      </c>
      <c r="M306">
        <f t="shared" si="34"/>
        <v>-1.8711531102694507</v>
      </c>
      <c r="N306">
        <f t="shared" si="35"/>
        <v>0.55827759827925072</v>
      </c>
    </row>
    <row r="307" spans="1:14" x14ac:dyDescent="0.25">
      <c r="A307">
        <v>4.88</v>
      </c>
      <c r="B307">
        <v>5.5050000000000002E-2</v>
      </c>
      <c r="C307">
        <v>-3.8500000000000001E-3</v>
      </c>
      <c r="D307">
        <v>0.97394000000000003</v>
      </c>
      <c r="E307">
        <f>Tableau1[Accel_X]*9.81</f>
        <v>0.54004050000000003</v>
      </c>
      <c r="F307">
        <f>Tableau1[Accel_Y]*9.81</f>
        <v>-3.7768500000000003E-2</v>
      </c>
      <c r="G307">
        <f>(Tableau1[Accel_Z] - 1)*9.81</f>
        <v>-0.25564859999999973</v>
      </c>
      <c r="H307" s="2">
        <f t="shared" si="29"/>
        <v>1.6000000000000014E-2</v>
      </c>
      <c r="I307">
        <f t="shared" si="30"/>
        <v>-0.64988287380000076</v>
      </c>
      <c r="J307">
        <f t="shared" si="31"/>
        <v>-1.8130613427000006</v>
      </c>
      <c r="K307">
        <f t="shared" si="32"/>
        <v>2.456845830000054E-2</v>
      </c>
      <c r="L307">
        <f t="shared" si="33"/>
        <v>-2.320584604994699</v>
      </c>
      <c r="M307">
        <f t="shared" si="34"/>
        <v>-1.9001572573846508</v>
      </c>
      <c r="N307">
        <f t="shared" si="35"/>
        <v>0.55870341663285072</v>
      </c>
    </row>
    <row r="308" spans="1:14" x14ac:dyDescent="0.25">
      <c r="A308">
        <v>4.8959999999999999</v>
      </c>
      <c r="B308">
        <v>-1.44E-2</v>
      </c>
      <c r="C308">
        <v>1.392E-2</v>
      </c>
      <c r="D308">
        <v>1.0053099999999999</v>
      </c>
      <c r="E308">
        <f>Tableau1[Accel_X]*9.81</f>
        <v>-0.141264</v>
      </c>
      <c r="F308">
        <f>Tableau1[Accel_Y]*9.81</f>
        <v>0.13655520000000002</v>
      </c>
      <c r="G308">
        <f>(Tableau1[Accel_Z] - 1)*9.81</f>
        <v>5.2091099999999273E-2</v>
      </c>
      <c r="H308" s="2">
        <f t="shared" si="29"/>
        <v>1.6000000000000014E-2</v>
      </c>
      <c r="I308">
        <f t="shared" si="30"/>
        <v>-0.65214309780000079</v>
      </c>
      <c r="J308">
        <f t="shared" si="31"/>
        <v>-1.8108764595000006</v>
      </c>
      <c r="K308">
        <f t="shared" si="32"/>
        <v>2.540191590000053E-2</v>
      </c>
      <c r="L308">
        <f t="shared" si="33"/>
        <v>-2.331000812767499</v>
      </c>
      <c r="M308">
        <f t="shared" si="34"/>
        <v>-1.9291487598022508</v>
      </c>
      <c r="N308">
        <f t="shared" si="35"/>
        <v>0.55910317962645073</v>
      </c>
    </row>
    <row r="309" spans="1:14" x14ac:dyDescent="0.25">
      <c r="A309">
        <v>4.9119999999999999</v>
      </c>
      <c r="B309">
        <v>1.086E-2</v>
      </c>
      <c r="C309">
        <v>2.0389999999999998E-2</v>
      </c>
      <c r="D309">
        <v>1.0457799999999999</v>
      </c>
      <c r="E309">
        <f>Tableau1[Accel_X]*9.81</f>
        <v>0.10653660000000001</v>
      </c>
      <c r="F309">
        <f>Tableau1[Accel_Y]*9.81</f>
        <v>0.20002590000000001</v>
      </c>
      <c r="G309">
        <f>(Tableau1[Accel_Z] - 1)*9.81</f>
        <v>0.44910179999999933</v>
      </c>
      <c r="H309" s="2">
        <f t="shared" si="29"/>
        <v>1.6000000000000014E-2</v>
      </c>
      <c r="I309">
        <f t="shared" si="30"/>
        <v>-0.65043851220000082</v>
      </c>
      <c r="J309">
        <f t="shared" si="31"/>
        <v>-1.8076760451000007</v>
      </c>
      <c r="K309">
        <f t="shared" si="32"/>
        <v>3.2587544700000526E-2</v>
      </c>
      <c r="L309">
        <f t="shared" si="33"/>
        <v>-2.3414214656474992</v>
      </c>
      <c r="M309">
        <f t="shared" si="34"/>
        <v>-1.9580971798390507</v>
      </c>
      <c r="N309">
        <f t="shared" si="35"/>
        <v>0.55956709531125071</v>
      </c>
    </row>
    <row r="310" spans="1:14" x14ac:dyDescent="0.25">
      <c r="A310">
        <v>4.9279999999999999</v>
      </c>
      <c r="B310">
        <v>4.6199999999999998E-2</v>
      </c>
      <c r="C310">
        <v>2.3740000000000001E-2</v>
      </c>
      <c r="D310">
        <v>1.05304</v>
      </c>
      <c r="E310">
        <f>Tableau1[Accel_X]*9.81</f>
        <v>0.45322200000000001</v>
      </c>
      <c r="F310">
        <f>Tableau1[Accel_Y]*9.81</f>
        <v>0.23288940000000002</v>
      </c>
      <c r="G310">
        <f>(Tableau1[Accel_Z] - 1)*9.81</f>
        <v>0.52032239999999974</v>
      </c>
      <c r="H310" s="2">
        <f t="shared" si="29"/>
        <v>1.6000000000000014E-2</v>
      </c>
      <c r="I310">
        <f t="shared" si="30"/>
        <v>-0.64318696020000077</v>
      </c>
      <c r="J310">
        <f t="shared" si="31"/>
        <v>-1.8039498147000006</v>
      </c>
      <c r="K310">
        <f t="shared" si="32"/>
        <v>4.091270310000053E-2</v>
      </c>
      <c r="L310">
        <f t="shared" si="33"/>
        <v>-2.3517704694266994</v>
      </c>
      <c r="M310">
        <f t="shared" si="34"/>
        <v>-1.9869901867174509</v>
      </c>
      <c r="N310">
        <f t="shared" si="35"/>
        <v>0.56015509729365076</v>
      </c>
    </row>
    <row r="311" spans="1:14" x14ac:dyDescent="0.25">
      <c r="A311">
        <v>4.944</v>
      </c>
      <c r="B311">
        <v>5.9270000000000003E-2</v>
      </c>
      <c r="C311">
        <v>3.0030000000000001E-2</v>
      </c>
      <c r="D311">
        <v>1.0295399999999999</v>
      </c>
      <c r="E311">
        <f>Tableau1[Accel_X]*9.81</f>
        <v>0.58143870000000009</v>
      </c>
      <c r="F311">
        <f>Tableau1[Accel_Y]*9.81</f>
        <v>0.29459430000000003</v>
      </c>
      <c r="G311">
        <f>(Tableau1[Accel_Z] - 1)*9.81</f>
        <v>0.28978739999999903</v>
      </c>
      <c r="H311" s="2">
        <f t="shared" si="29"/>
        <v>1.6000000000000014E-2</v>
      </c>
      <c r="I311">
        <f t="shared" si="30"/>
        <v>-0.63388394100000078</v>
      </c>
      <c r="J311">
        <f t="shared" si="31"/>
        <v>-1.7992363059000005</v>
      </c>
      <c r="K311">
        <f t="shared" si="32"/>
        <v>4.5549301500000521E-2</v>
      </c>
      <c r="L311">
        <f t="shared" si="33"/>
        <v>-2.3619870366362994</v>
      </c>
      <c r="M311">
        <f t="shared" si="34"/>
        <v>-2.015815675682251</v>
      </c>
      <c r="N311">
        <f t="shared" si="35"/>
        <v>0.56084679333045073</v>
      </c>
    </row>
    <row r="312" spans="1:14" x14ac:dyDescent="0.25">
      <c r="A312">
        <v>4.96</v>
      </c>
      <c r="B312">
        <v>7.4279999999999999E-2</v>
      </c>
      <c r="C312">
        <v>2.325E-2</v>
      </c>
      <c r="D312">
        <v>1.0285599999999999</v>
      </c>
      <c r="E312">
        <f>Tableau1[Accel_X]*9.81</f>
        <v>0.72868680000000008</v>
      </c>
      <c r="F312">
        <f>Tableau1[Accel_Y]*9.81</f>
        <v>0.22808250000000002</v>
      </c>
      <c r="G312">
        <f>(Tableau1[Accel_Z] - 1)*9.81</f>
        <v>0.28017359999999919</v>
      </c>
      <c r="H312" s="2">
        <f t="shared" si="29"/>
        <v>1.6000000000000014E-2</v>
      </c>
      <c r="I312">
        <f t="shared" si="30"/>
        <v>-0.62222495220000074</v>
      </c>
      <c r="J312">
        <f t="shared" si="31"/>
        <v>-1.7955869859000004</v>
      </c>
      <c r="K312">
        <f t="shared" si="32"/>
        <v>5.0032079100000515E-2</v>
      </c>
      <c r="L312">
        <f t="shared" si="33"/>
        <v>-2.3720359077818993</v>
      </c>
      <c r="M312">
        <f t="shared" si="34"/>
        <v>-2.0445742620166509</v>
      </c>
      <c r="N312">
        <f t="shared" si="35"/>
        <v>0.56161144437525079</v>
      </c>
    </row>
    <row r="313" spans="1:14" x14ac:dyDescent="0.25">
      <c r="A313">
        <v>4.976</v>
      </c>
      <c r="B313">
        <v>0.11469</v>
      </c>
      <c r="C313">
        <v>2.3740000000000001E-2</v>
      </c>
      <c r="D313">
        <v>1.02325</v>
      </c>
      <c r="E313">
        <f>Tableau1[Accel_X]*9.81</f>
        <v>1.1251089000000001</v>
      </c>
      <c r="F313">
        <f>Tableau1[Accel_Y]*9.81</f>
        <v>0.23288940000000002</v>
      </c>
      <c r="G313">
        <f>(Tableau1[Accel_Z] - 1)*9.81</f>
        <v>0.22808249999999994</v>
      </c>
      <c r="H313" s="2">
        <f t="shared" si="29"/>
        <v>1.6000000000000014E-2</v>
      </c>
      <c r="I313">
        <f t="shared" si="30"/>
        <v>-0.60422320980000077</v>
      </c>
      <c r="J313">
        <f t="shared" si="31"/>
        <v>-1.7918607555000003</v>
      </c>
      <c r="K313">
        <f t="shared" si="32"/>
        <v>5.3681399100000519E-2</v>
      </c>
      <c r="L313">
        <f t="shared" si="33"/>
        <v>-2.3818474930778994</v>
      </c>
      <c r="M313">
        <f t="shared" si="34"/>
        <v>-2.0732738439478511</v>
      </c>
      <c r="N313">
        <f t="shared" si="35"/>
        <v>0.56244115220085078</v>
      </c>
    </row>
    <row r="314" spans="1:14" x14ac:dyDescent="0.25">
      <c r="A314">
        <v>4.992</v>
      </c>
      <c r="B314">
        <v>0.12781000000000001</v>
      </c>
      <c r="C314">
        <v>1.8859999999999998E-2</v>
      </c>
      <c r="D314">
        <v>1.0477300000000001</v>
      </c>
      <c r="E314">
        <f>Tableau1[Accel_X]*9.81</f>
        <v>1.2538161000000001</v>
      </c>
      <c r="F314">
        <f>Tableau1[Accel_Y]*9.81</f>
        <v>0.1850166</v>
      </c>
      <c r="G314">
        <f>(Tableau1[Accel_Z] - 1)*9.81</f>
        <v>0.46823130000000052</v>
      </c>
      <c r="H314" s="2">
        <f t="shared" si="29"/>
        <v>1.6000000000000014E-2</v>
      </c>
      <c r="I314">
        <f t="shared" si="30"/>
        <v>-0.58416215220000078</v>
      </c>
      <c r="J314">
        <f t="shared" si="31"/>
        <v>-1.7889004899000003</v>
      </c>
      <c r="K314">
        <f t="shared" si="32"/>
        <v>6.1173099900000534E-2</v>
      </c>
      <c r="L314">
        <f t="shared" si="33"/>
        <v>-2.3913545759738994</v>
      </c>
      <c r="M314">
        <f t="shared" si="34"/>
        <v>-2.1019199339110513</v>
      </c>
      <c r="N314">
        <f t="shared" si="35"/>
        <v>0.56335998819285082</v>
      </c>
    </row>
    <row r="315" spans="1:14" x14ac:dyDescent="0.25">
      <c r="A315">
        <v>5.008</v>
      </c>
      <c r="B315">
        <v>8.319E-2</v>
      </c>
      <c r="C315">
        <v>2.0140000000000002E-2</v>
      </c>
      <c r="D315">
        <v>1.04254</v>
      </c>
      <c r="E315">
        <f>Tableau1[Accel_X]*9.81</f>
        <v>0.81609390000000004</v>
      </c>
      <c r="F315">
        <f>Tableau1[Accel_Y]*9.81</f>
        <v>0.19757340000000004</v>
      </c>
      <c r="G315">
        <f>(Tableau1[Accel_Z] - 1)*9.81</f>
        <v>0.41731740000000023</v>
      </c>
      <c r="H315" s="2">
        <f t="shared" si="29"/>
        <v>1.6000000000000014E-2</v>
      </c>
      <c r="I315">
        <f t="shared" si="30"/>
        <v>-0.57110464980000075</v>
      </c>
      <c r="J315">
        <f t="shared" si="31"/>
        <v>-1.7857393155000003</v>
      </c>
      <c r="K315">
        <f t="shared" si="32"/>
        <v>6.7850178300000549E-2</v>
      </c>
      <c r="L315">
        <f t="shared" si="33"/>
        <v>-2.4005967103898995</v>
      </c>
      <c r="M315">
        <f t="shared" si="34"/>
        <v>-2.1305170523542514</v>
      </c>
      <c r="N315">
        <f t="shared" si="35"/>
        <v>0.5643921744184508</v>
      </c>
    </row>
    <row r="316" spans="1:14" x14ac:dyDescent="0.25">
      <c r="A316">
        <v>5.024</v>
      </c>
      <c r="B316">
        <v>3.7600000000000001E-2</v>
      </c>
      <c r="C316">
        <v>2.4230000000000002E-2</v>
      </c>
      <c r="D316">
        <v>1.00702</v>
      </c>
      <c r="E316">
        <f>Tableau1[Accel_X]*9.81</f>
        <v>0.36885600000000002</v>
      </c>
      <c r="F316">
        <f>Tableau1[Accel_Y]*9.81</f>
        <v>0.23769630000000003</v>
      </c>
      <c r="G316">
        <f>(Tableau1[Accel_Z] - 1)*9.81</f>
        <v>6.8866200000000266E-2</v>
      </c>
      <c r="H316" s="2">
        <f t="shared" si="29"/>
        <v>1.6000000000000014E-2</v>
      </c>
      <c r="I316">
        <f t="shared" si="30"/>
        <v>-0.56520295380000074</v>
      </c>
      <c r="J316">
        <f t="shared" si="31"/>
        <v>-1.7819361747000002</v>
      </c>
      <c r="K316">
        <f t="shared" si="32"/>
        <v>6.8952037500000549E-2</v>
      </c>
      <c r="L316">
        <f t="shared" si="33"/>
        <v>-2.4096871712186996</v>
      </c>
      <c r="M316">
        <f t="shared" si="34"/>
        <v>-2.1590584562758512</v>
      </c>
      <c r="N316">
        <f t="shared" si="35"/>
        <v>0.56548659214485086</v>
      </c>
    </row>
    <row r="317" spans="1:14" x14ac:dyDescent="0.25">
      <c r="A317">
        <v>5.04</v>
      </c>
      <c r="B317">
        <v>4.156E-2</v>
      </c>
      <c r="C317">
        <v>2.545E-2</v>
      </c>
      <c r="D317">
        <v>1.0224</v>
      </c>
      <c r="E317">
        <f>Tableau1[Accel_X]*9.81</f>
        <v>0.4077036</v>
      </c>
      <c r="F317">
        <f>Tableau1[Accel_Y]*9.81</f>
        <v>0.24966450000000001</v>
      </c>
      <c r="G317">
        <f>(Tableau1[Accel_Z] - 1)*9.81</f>
        <v>0.21974399999999977</v>
      </c>
      <c r="H317" s="2">
        <f t="shared" si="29"/>
        <v>1.6000000000000014E-2</v>
      </c>
      <c r="I317">
        <f t="shared" si="30"/>
        <v>-0.55867969620000069</v>
      </c>
      <c r="J317">
        <f t="shared" si="31"/>
        <v>-1.7779415427000003</v>
      </c>
      <c r="K317">
        <f t="shared" si="32"/>
        <v>7.2467941500000549E-2</v>
      </c>
      <c r="L317">
        <f t="shared" si="33"/>
        <v>-2.4186782324186997</v>
      </c>
      <c r="M317">
        <f t="shared" si="34"/>
        <v>-2.1875374780150514</v>
      </c>
      <c r="N317">
        <f t="shared" si="35"/>
        <v>0.56661795197685083</v>
      </c>
    </row>
    <row r="318" spans="1:14" x14ac:dyDescent="0.25">
      <c r="A318">
        <v>5.056</v>
      </c>
      <c r="B318">
        <v>4.5839999999999999E-2</v>
      </c>
      <c r="C318">
        <v>2.6179999999999998E-2</v>
      </c>
      <c r="D318">
        <v>1.0132399999999999</v>
      </c>
      <c r="E318">
        <f>Tableau1[Accel_X]*9.81</f>
        <v>0.44969039999999999</v>
      </c>
      <c r="F318">
        <f>Tableau1[Accel_Y]*9.81</f>
        <v>0.25682579999999999</v>
      </c>
      <c r="G318">
        <f>(Tableau1[Accel_Z] - 1)*9.81</f>
        <v>0.12988439999999921</v>
      </c>
      <c r="H318" s="2">
        <f t="shared" si="29"/>
        <v>1.6000000000000014E-2</v>
      </c>
      <c r="I318">
        <f t="shared" si="30"/>
        <v>-0.55148464980000067</v>
      </c>
      <c r="J318">
        <f t="shared" si="31"/>
        <v>-1.7738323299000003</v>
      </c>
      <c r="K318">
        <f t="shared" si="32"/>
        <v>7.4546091900000541E-2</v>
      </c>
      <c r="L318">
        <f t="shared" si="33"/>
        <v>-2.4275595471866995</v>
      </c>
      <c r="M318">
        <f t="shared" si="34"/>
        <v>-2.2159516689958516</v>
      </c>
      <c r="N318">
        <f t="shared" si="35"/>
        <v>0.56779406424405088</v>
      </c>
    </row>
    <row r="319" spans="1:14" x14ac:dyDescent="0.25">
      <c r="A319">
        <v>5.0720000000000001</v>
      </c>
      <c r="B319">
        <v>7.1110000000000007E-2</v>
      </c>
      <c r="C319">
        <v>1.746E-2</v>
      </c>
      <c r="D319">
        <v>1.03851</v>
      </c>
      <c r="E319">
        <f>Tableau1[Accel_X]*9.81</f>
        <v>0.69758910000000007</v>
      </c>
      <c r="F319">
        <f>Tableau1[Accel_Y]*9.81</f>
        <v>0.17128260000000001</v>
      </c>
      <c r="G319">
        <f>(Tableau1[Accel_Z] - 1)*9.81</f>
        <v>0.37778310000000043</v>
      </c>
      <c r="H319" s="2">
        <f t="shared" si="29"/>
        <v>1.6000000000000014E-2</v>
      </c>
      <c r="I319">
        <f t="shared" si="30"/>
        <v>-0.54032322420000067</v>
      </c>
      <c r="J319">
        <f t="shared" si="31"/>
        <v>-1.7710918083000002</v>
      </c>
      <c r="K319">
        <f t="shared" si="32"/>
        <v>8.0590621500000556E-2</v>
      </c>
      <c r="L319">
        <f t="shared" si="33"/>
        <v>-2.4362940101786994</v>
      </c>
      <c r="M319">
        <f t="shared" si="34"/>
        <v>-2.2443110621014517</v>
      </c>
      <c r="N319">
        <f t="shared" si="35"/>
        <v>0.56903515795125093</v>
      </c>
    </row>
    <row r="320" spans="1:14" x14ac:dyDescent="0.25">
      <c r="A320">
        <v>5.0880000000000001</v>
      </c>
      <c r="B320">
        <v>6.9889999999999994E-2</v>
      </c>
      <c r="C320">
        <v>1.465E-2</v>
      </c>
      <c r="D320">
        <v>0.99682999999999999</v>
      </c>
      <c r="E320">
        <f>Tableau1[Accel_X]*9.81</f>
        <v>0.68562089999999998</v>
      </c>
      <c r="F320">
        <f>Tableau1[Accel_Y]*9.81</f>
        <v>0.1437165</v>
      </c>
      <c r="G320">
        <f>(Tableau1[Accel_Z] - 1)*9.81</f>
        <v>-3.1097700000000061E-2</v>
      </c>
      <c r="H320" s="2">
        <f t="shared" si="29"/>
        <v>1.6000000000000014E-2</v>
      </c>
      <c r="I320">
        <f t="shared" si="30"/>
        <v>-0.52935328980000063</v>
      </c>
      <c r="J320">
        <f t="shared" si="31"/>
        <v>-1.7687923443000002</v>
      </c>
      <c r="K320">
        <f t="shared" si="32"/>
        <v>8.0093058300000561E-2</v>
      </c>
      <c r="L320">
        <f t="shared" si="33"/>
        <v>-2.4448514222906996</v>
      </c>
      <c r="M320">
        <f t="shared" si="34"/>
        <v>-2.2726301353222516</v>
      </c>
      <c r="N320">
        <f t="shared" si="35"/>
        <v>0.57032062738965095</v>
      </c>
    </row>
    <row r="321" spans="1:14" x14ac:dyDescent="0.25">
      <c r="A321">
        <v>5.1040000000000001</v>
      </c>
      <c r="B321">
        <v>5.1999999999999998E-2</v>
      </c>
      <c r="C321">
        <v>1.2880000000000001E-2</v>
      </c>
      <c r="D321">
        <v>1.02301</v>
      </c>
      <c r="E321">
        <f>Tableau1[Accel_X]*9.81</f>
        <v>0.51012000000000002</v>
      </c>
      <c r="F321">
        <f>Tableau1[Accel_Y]*9.81</f>
        <v>0.12635280000000002</v>
      </c>
      <c r="G321">
        <f>(Tableau1[Accel_Z] - 1)*9.81</f>
        <v>0.22572809999999977</v>
      </c>
      <c r="H321" s="2">
        <f t="shared" si="29"/>
        <v>1.6000000000000014E-2</v>
      </c>
      <c r="I321">
        <f t="shared" si="30"/>
        <v>-0.52119136980000058</v>
      </c>
      <c r="J321">
        <f t="shared" si="31"/>
        <v>-1.7667706995000001</v>
      </c>
      <c r="K321">
        <f t="shared" si="32"/>
        <v>8.3704707900000563E-2</v>
      </c>
      <c r="L321">
        <f t="shared" si="33"/>
        <v>-2.4532557795674999</v>
      </c>
      <c r="M321">
        <f t="shared" si="34"/>
        <v>-2.3009146396726514</v>
      </c>
      <c r="N321">
        <f t="shared" si="35"/>
        <v>0.57163100951925094</v>
      </c>
    </row>
    <row r="322" spans="1:14" x14ac:dyDescent="0.25">
      <c r="A322">
        <v>5.12</v>
      </c>
      <c r="B322">
        <v>2.3800000000000002E-2</v>
      </c>
      <c r="C322">
        <v>1.6910000000000001E-2</v>
      </c>
      <c r="D322">
        <v>0.98687999999999998</v>
      </c>
      <c r="E322">
        <f>Tableau1[Accel_X]*9.81</f>
        <v>0.23347800000000002</v>
      </c>
      <c r="F322">
        <f>Tableau1[Accel_Y]*9.81</f>
        <v>0.16588710000000001</v>
      </c>
      <c r="G322">
        <f>(Tableau1[Accel_Z] - 1)*9.81</f>
        <v>-0.12870720000000022</v>
      </c>
      <c r="H322" s="2">
        <f t="shared" si="29"/>
        <v>1.6000000000000014E-2</v>
      </c>
      <c r="I322">
        <f t="shared" si="30"/>
        <v>-0.51745572180000055</v>
      </c>
      <c r="J322">
        <f t="shared" si="31"/>
        <v>-1.7641165059000001</v>
      </c>
      <c r="K322">
        <f t="shared" si="32"/>
        <v>8.1645392700000555E-2</v>
      </c>
      <c r="L322">
        <f t="shared" si="33"/>
        <v>-2.4615649563002999</v>
      </c>
      <c r="M322">
        <f t="shared" si="34"/>
        <v>-2.3291617373158515</v>
      </c>
      <c r="N322">
        <f t="shared" si="35"/>
        <v>0.57295381032405091</v>
      </c>
    </row>
    <row r="323" spans="1:14" x14ac:dyDescent="0.25">
      <c r="A323">
        <v>5.1360000000000001</v>
      </c>
      <c r="B323">
        <v>2.0199999999999999E-2</v>
      </c>
      <c r="C323">
        <v>1.7819999999999999E-2</v>
      </c>
      <c r="D323">
        <v>0.96533000000000002</v>
      </c>
      <c r="E323">
        <f>Tableau1[Accel_X]*9.81</f>
        <v>0.198162</v>
      </c>
      <c r="F323">
        <f>Tableau1[Accel_Y]*9.81</f>
        <v>0.1748142</v>
      </c>
      <c r="G323">
        <f>(Tableau1[Accel_Z] - 1)*9.81</f>
        <v>-0.34011269999999982</v>
      </c>
      <c r="H323" s="2">
        <f t="shared" si="29"/>
        <v>1.6000000000000014E-2</v>
      </c>
      <c r="I323">
        <f t="shared" si="30"/>
        <v>-0.51428512980000052</v>
      </c>
      <c r="J323">
        <f t="shared" si="31"/>
        <v>-1.7613194787000002</v>
      </c>
      <c r="K323">
        <f t="shared" si="32"/>
        <v>7.6203589500000557E-2</v>
      </c>
      <c r="L323">
        <f t="shared" si="33"/>
        <v>-2.4698188831131</v>
      </c>
      <c r="M323">
        <f t="shared" si="34"/>
        <v>-2.3573652251926513</v>
      </c>
      <c r="N323">
        <f t="shared" si="35"/>
        <v>0.57421660218165094</v>
      </c>
    </row>
    <row r="324" spans="1:14" x14ac:dyDescent="0.25">
      <c r="A324">
        <v>5.1520000000000001</v>
      </c>
      <c r="B324">
        <v>4.6330000000000003E-2</v>
      </c>
      <c r="C324">
        <v>1.617E-2</v>
      </c>
      <c r="D324">
        <v>1.00604</v>
      </c>
      <c r="E324">
        <f>Tableau1[Accel_X]*9.81</f>
        <v>0.45449730000000005</v>
      </c>
      <c r="F324">
        <f>Tableau1[Accel_Y]*9.81</f>
        <v>0.15862770000000001</v>
      </c>
      <c r="G324">
        <f>(Tableau1[Accel_Z] - 1)*9.81</f>
        <v>5.9252400000000448E-2</v>
      </c>
      <c r="H324" s="2">
        <f t="shared" ref="H324:H387" si="36">A324-A323</f>
        <v>1.6000000000000014E-2</v>
      </c>
      <c r="I324">
        <f t="shared" ref="I324:I387" si="37">E324*$H324+I323</f>
        <v>-0.50701317300000048</v>
      </c>
      <c r="J324">
        <f t="shared" ref="J324:J387" si="38">F324*$H324+J323</f>
        <v>-1.7587814355000002</v>
      </c>
      <c r="K324">
        <f t="shared" ref="K324:K387" si="39">G324*$H324+K323</f>
        <v>7.7151627900000561E-2</v>
      </c>
      <c r="L324">
        <f t="shared" ref="L324:L387" si="40">(E324*$H324*$H324)/2 + I323*$H324+L323</f>
        <v>-2.4779892695355001</v>
      </c>
      <c r="M324">
        <f t="shared" ref="M324:M387" si="41">(F324*$H324*$H324)/2 + J323*$H324+M323</f>
        <v>-2.3855260325062515</v>
      </c>
      <c r="N324">
        <f t="shared" ref="N324:N387" si="42">(G324*$H324*$H324)/2 + K323*$H324+N323</f>
        <v>0.57544344392085089</v>
      </c>
    </row>
    <row r="325" spans="1:14" x14ac:dyDescent="0.25">
      <c r="A325">
        <v>5.1680000000000001</v>
      </c>
      <c r="B325">
        <v>4.6390000000000001E-2</v>
      </c>
      <c r="C325">
        <v>1.5010000000000001E-2</v>
      </c>
      <c r="D325">
        <v>0.99700999999999995</v>
      </c>
      <c r="E325">
        <f>Tableau1[Accel_X]*9.81</f>
        <v>0.45508590000000004</v>
      </c>
      <c r="F325">
        <f>Tableau1[Accel_Y]*9.81</f>
        <v>0.14724810000000002</v>
      </c>
      <c r="G325">
        <f>(Tableau1[Accel_Z] - 1)*9.81</f>
        <v>-2.9331900000000473E-2</v>
      </c>
      <c r="H325" s="2">
        <f t="shared" si="36"/>
        <v>1.6000000000000014E-2</v>
      </c>
      <c r="I325">
        <f t="shared" si="37"/>
        <v>-0.4997317986000005</v>
      </c>
      <c r="J325">
        <f t="shared" si="38"/>
        <v>-1.7564254659000003</v>
      </c>
      <c r="K325">
        <f t="shared" si="39"/>
        <v>7.6682317500000555E-2</v>
      </c>
      <c r="L325">
        <f t="shared" si="40"/>
        <v>-2.4860432293083004</v>
      </c>
      <c r="M325">
        <f t="shared" si="41"/>
        <v>-2.4136476877174515</v>
      </c>
      <c r="N325">
        <f t="shared" si="42"/>
        <v>0.5766741154840509</v>
      </c>
    </row>
    <row r="326" spans="1:14" x14ac:dyDescent="0.25">
      <c r="A326">
        <v>5.1840000000000002</v>
      </c>
      <c r="B326">
        <v>5.0900000000000001E-2</v>
      </c>
      <c r="C326">
        <v>1.0070000000000001E-2</v>
      </c>
      <c r="D326">
        <v>1.03491</v>
      </c>
      <c r="E326">
        <f>Tableau1[Accel_X]*9.81</f>
        <v>0.49932900000000002</v>
      </c>
      <c r="F326">
        <f>Tableau1[Accel_Y]*9.81</f>
        <v>9.8786700000000019E-2</v>
      </c>
      <c r="G326">
        <f>(Tableau1[Accel_Z] - 1)*9.81</f>
        <v>0.34246709999999997</v>
      </c>
      <c r="H326" s="2">
        <f t="shared" si="36"/>
        <v>1.6000000000000014E-2</v>
      </c>
      <c r="I326">
        <f t="shared" si="37"/>
        <v>-0.4917425346000005</v>
      </c>
      <c r="J326">
        <f t="shared" si="38"/>
        <v>-1.7548448787000002</v>
      </c>
      <c r="K326">
        <f t="shared" si="39"/>
        <v>8.2161791100000561E-2</v>
      </c>
      <c r="L326">
        <f t="shared" si="40"/>
        <v>-2.4939750239739005</v>
      </c>
      <c r="M326">
        <f t="shared" si="41"/>
        <v>-2.4417378504742517</v>
      </c>
      <c r="N326">
        <f t="shared" si="42"/>
        <v>0.57794486835285086</v>
      </c>
    </row>
    <row r="327" spans="1:14" x14ac:dyDescent="0.25">
      <c r="A327">
        <v>5.2</v>
      </c>
      <c r="B327">
        <v>5.9749999999999998E-2</v>
      </c>
      <c r="C327">
        <v>8.0599999999999995E-3</v>
      </c>
      <c r="D327">
        <v>1.0262500000000001</v>
      </c>
      <c r="E327">
        <f>Tableau1[Accel_X]*9.81</f>
        <v>0.58614750000000004</v>
      </c>
      <c r="F327">
        <f>Tableau1[Accel_Y]*9.81</f>
        <v>7.9068600000000003E-2</v>
      </c>
      <c r="G327">
        <f>(Tableau1[Accel_Z] - 1)*9.81</f>
        <v>0.25751250000000103</v>
      </c>
      <c r="H327" s="2">
        <f t="shared" si="36"/>
        <v>1.6000000000000014E-2</v>
      </c>
      <c r="I327">
        <f t="shared" si="37"/>
        <v>-0.48236417460000047</v>
      </c>
      <c r="J327">
        <f t="shared" si="38"/>
        <v>-1.7535797811000002</v>
      </c>
      <c r="K327">
        <f t="shared" si="39"/>
        <v>8.628199110000058E-2</v>
      </c>
      <c r="L327">
        <f t="shared" si="40"/>
        <v>-2.5017678776475005</v>
      </c>
      <c r="M327">
        <f t="shared" si="41"/>
        <v>-2.4698052477526518</v>
      </c>
      <c r="N327">
        <f t="shared" si="42"/>
        <v>0.57929241861045089</v>
      </c>
    </row>
    <row r="328" spans="1:14" x14ac:dyDescent="0.25">
      <c r="A328">
        <v>5.2160000000000002</v>
      </c>
      <c r="B328">
        <v>5.042E-2</v>
      </c>
      <c r="C328">
        <v>1.0070000000000001E-2</v>
      </c>
      <c r="D328">
        <v>1.0270999999999999</v>
      </c>
      <c r="E328">
        <f>Tableau1[Accel_X]*9.81</f>
        <v>0.49462020000000001</v>
      </c>
      <c r="F328">
        <f>Tableau1[Accel_Y]*9.81</f>
        <v>9.8786700000000019E-2</v>
      </c>
      <c r="G328">
        <f>(Tableau1[Accel_Z] - 1)*9.81</f>
        <v>0.26585099999999906</v>
      </c>
      <c r="H328" s="2">
        <f t="shared" si="36"/>
        <v>1.6000000000000014E-2</v>
      </c>
      <c r="I328">
        <f t="shared" si="37"/>
        <v>-0.47445025140000047</v>
      </c>
      <c r="J328">
        <f t="shared" si="38"/>
        <v>-1.7519991939000001</v>
      </c>
      <c r="K328">
        <f t="shared" si="39"/>
        <v>9.0535607100000567E-2</v>
      </c>
      <c r="L328">
        <f t="shared" si="40"/>
        <v>-2.5094223930555004</v>
      </c>
      <c r="M328">
        <f t="shared" si="41"/>
        <v>-2.4978498795526516</v>
      </c>
      <c r="N328">
        <f t="shared" si="42"/>
        <v>0.58070695939605088</v>
      </c>
    </row>
    <row r="329" spans="1:14" x14ac:dyDescent="0.25">
      <c r="A329">
        <v>5.2320000000000002</v>
      </c>
      <c r="B329">
        <v>6.2560000000000004E-2</v>
      </c>
      <c r="C329">
        <v>1.025E-2</v>
      </c>
      <c r="D329">
        <v>1.0184899999999999</v>
      </c>
      <c r="E329">
        <f>Tableau1[Accel_X]*9.81</f>
        <v>0.61371360000000008</v>
      </c>
      <c r="F329">
        <f>Tableau1[Accel_Y]*9.81</f>
        <v>0.1005525</v>
      </c>
      <c r="G329">
        <f>(Tableau1[Accel_Z] - 1)*9.81</f>
        <v>0.18138689999999899</v>
      </c>
      <c r="H329" s="2">
        <f t="shared" si="36"/>
        <v>1.6000000000000014E-2</v>
      </c>
      <c r="I329">
        <f t="shared" si="37"/>
        <v>-0.46463083380000048</v>
      </c>
      <c r="J329">
        <f t="shared" si="38"/>
        <v>-1.7503903539000001</v>
      </c>
      <c r="K329">
        <f t="shared" si="39"/>
        <v>9.3437797500000558E-2</v>
      </c>
      <c r="L329">
        <f t="shared" si="40"/>
        <v>-2.5169350417371006</v>
      </c>
      <c r="M329">
        <f t="shared" si="41"/>
        <v>-2.5258689959350518</v>
      </c>
      <c r="N329">
        <f t="shared" si="42"/>
        <v>0.58217874663285085</v>
      </c>
    </row>
    <row r="330" spans="1:14" x14ac:dyDescent="0.25">
      <c r="A330">
        <v>5.2480000000000002</v>
      </c>
      <c r="B330">
        <v>5.5359999999999999E-2</v>
      </c>
      <c r="C330">
        <v>1.0189999999999999E-2</v>
      </c>
      <c r="D330">
        <v>1.0408299999999999</v>
      </c>
      <c r="E330">
        <f>Tableau1[Accel_X]*9.81</f>
        <v>0.54308160000000005</v>
      </c>
      <c r="F330">
        <f>Tableau1[Accel_Y]*9.81</f>
        <v>9.9963899999999994E-2</v>
      </c>
      <c r="G330">
        <f>(Tableau1[Accel_Z] - 1)*9.81</f>
        <v>0.40054229999999924</v>
      </c>
      <c r="H330" s="2">
        <f t="shared" si="36"/>
        <v>1.6000000000000014E-2</v>
      </c>
      <c r="I330">
        <f t="shared" si="37"/>
        <v>-0.45594152820000045</v>
      </c>
      <c r="J330">
        <f t="shared" si="38"/>
        <v>-1.7487909315000001</v>
      </c>
      <c r="K330">
        <f t="shared" si="39"/>
        <v>9.9846474300000557E-2</v>
      </c>
      <c r="L330">
        <f t="shared" si="40"/>
        <v>-2.5242996206331005</v>
      </c>
      <c r="M330">
        <f t="shared" si="41"/>
        <v>-2.5538624462182518</v>
      </c>
      <c r="N330">
        <f t="shared" si="42"/>
        <v>0.58372502080725086</v>
      </c>
    </row>
    <row r="331" spans="1:14" x14ac:dyDescent="0.25">
      <c r="A331">
        <v>5.2640000000000002</v>
      </c>
      <c r="B331">
        <v>6.4699999999999994E-2</v>
      </c>
      <c r="C331">
        <v>1.1169999999999999E-2</v>
      </c>
      <c r="D331">
        <v>1.0299100000000001</v>
      </c>
      <c r="E331">
        <f>Tableau1[Accel_X]*9.81</f>
        <v>0.63470700000000002</v>
      </c>
      <c r="F331">
        <f>Tableau1[Accel_Y]*9.81</f>
        <v>0.1095777</v>
      </c>
      <c r="G331">
        <f>(Tableau1[Accel_Z] - 1)*9.81</f>
        <v>0.29341710000000104</v>
      </c>
      <c r="H331" s="2">
        <f t="shared" si="36"/>
        <v>1.6000000000000014E-2</v>
      </c>
      <c r="I331">
        <f t="shared" si="37"/>
        <v>-0.44578621620000042</v>
      </c>
      <c r="J331">
        <f t="shared" si="38"/>
        <v>-1.7470376883000001</v>
      </c>
      <c r="K331">
        <f t="shared" si="39"/>
        <v>0.10454114790000057</v>
      </c>
      <c r="L331">
        <f t="shared" si="40"/>
        <v>-2.5315134425883006</v>
      </c>
      <c r="M331">
        <f t="shared" si="41"/>
        <v>-2.5818290751766519</v>
      </c>
      <c r="N331">
        <f t="shared" si="42"/>
        <v>0.58536012178485086</v>
      </c>
    </row>
    <row r="332" spans="1:14" x14ac:dyDescent="0.25">
      <c r="A332">
        <v>5.28</v>
      </c>
      <c r="B332">
        <v>9.0270000000000003E-2</v>
      </c>
      <c r="C332">
        <v>5.9199999999999999E-3</v>
      </c>
      <c r="D332">
        <v>1.01251</v>
      </c>
      <c r="E332">
        <f>Tableau1[Accel_X]*9.81</f>
        <v>0.88554870000000008</v>
      </c>
      <c r="F332">
        <f>Tableau1[Accel_Y]*9.81</f>
        <v>5.80752E-2</v>
      </c>
      <c r="G332">
        <f>(Tableau1[Accel_Z] - 1)*9.81</f>
        <v>0.12272310000000021</v>
      </c>
      <c r="H332" s="2">
        <f t="shared" si="36"/>
        <v>1.6000000000000014E-2</v>
      </c>
      <c r="I332">
        <f t="shared" si="37"/>
        <v>-0.43161743700000038</v>
      </c>
      <c r="J332">
        <f t="shared" si="38"/>
        <v>-1.7461084851000002</v>
      </c>
      <c r="K332">
        <f t="shared" si="39"/>
        <v>0.10650471750000058</v>
      </c>
      <c r="L332">
        <f t="shared" si="40"/>
        <v>-2.5385326718139005</v>
      </c>
      <c r="M332">
        <f t="shared" si="41"/>
        <v>-2.6097742445638521</v>
      </c>
      <c r="N332">
        <f t="shared" si="42"/>
        <v>0.58704848870805082</v>
      </c>
    </row>
    <row r="333" spans="1:14" x14ac:dyDescent="0.25">
      <c r="A333">
        <v>5.2960000000000003</v>
      </c>
      <c r="B333">
        <v>8.3500000000000005E-2</v>
      </c>
      <c r="C333">
        <v>3.48E-3</v>
      </c>
      <c r="D333">
        <v>1.0471200000000001</v>
      </c>
      <c r="E333">
        <f>Tableau1[Accel_X]*9.81</f>
        <v>0.81913500000000006</v>
      </c>
      <c r="F333">
        <f>Tableau1[Accel_Y]*9.81</f>
        <v>3.4138800000000004E-2</v>
      </c>
      <c r="G333">
        <f>(Tableau1[Accel_Z] - 1)*9.81</f>
        <v>0.46224720000000052</v>
      </c>
      <c r="H333" s="2">
        <f t="shared" si="36"/>
        <v>1.6000000000000014E-2</v>
      </c>
      <c r="I333">
        <f t="shared" si="37"/>
        <v>-0.41851127700000035</v>
      </c>
      <c r="J333">
        <f t="shared" si="38"/>
        <v>-1.7455622643000002</v>
      </c>
      <c r="K333">
        <f t="shared" si="39"/>
        <v>0.11390067270000059</v>
      </c>
      <c r="L333">
        <f t="shared" si="40"/>
        <v>-2.5453337015259003</v>
      </c>
      <c r="M333">
        <f t="shared" si="41"/>
        <v>-2.637707610559052</v>
      </c>
      <c r="N333">
        <f t="shared" si="42"/>
        <v>0.58881173182965085</v>
      </c>
    </row>
    <row r="334" spans="1:14" x14ac:dyDescent="0.25">
      <c r="A334">
        <v>5.3120000000000003</v>
      </c>
      <c r="B334">
        <v>6.83E-2</v>
      </c>
      <c r="C334">
        <v>3.4199999999999999E-3</v>
      </c>
      <c r="D334">
        <v>1.0446800000000001</v>
      </c>
      <c r="E334">
        <f>Tableau1[Accel_X]*9.81</f>
        <v>0.67002300000000004</v>
      </c>
      <c r="F334">
        <f>Tableau1[Accel_Y]*9.81</f>
        <v>3.3550200000000002E-2</v>
      </c>
      <c r="G334">
        <f>(Tableau1[Accel_Z] - 1)*9.81</f>
        <v>0.43831080000000056</v>
      </c>
      <c r="H334" s="2">
        <f t="shared" si="36"/>
        <v>1.6000000000000014E-2</v>
      </c>
      <c r="I334">
        <f t="shared" si="37"/>
        <v>-0.40779090900000031</v>
      </c>
      <c r="J334">
        <f t="shared" si="38"/>
        <v>-1.7450254611000002</v>
      </c>
      <c r="K334">
        <f t="shared" si="39"/>
        <v>0.12091364550000061</v>
      </c>
      <c r="L334">
        <f t="shared" si="40"/>
        <v>-2.5519441190139003</v>
      </c>
      <c r="M334">
        <f t="shared" si="41"/>
        <v>-2.6656323123622521</v>
      </c>
      <c r="N334">
        <f t="shared" si="42"/>
        <v>0.59069024637525092</v>
      </c>
    </row>
    <row r="335" spans="1:14" x14ac:dyDescent="0.25">
      <c r="A335">
        <v>5.3280000000000003</v>
      </c>
      <c r="B335">
        <v>6.3049999999999995E-2</v>
      </c>
      <c r="C335">
        <v>4.0899999999999999E-3</v>
      </c>
      <c r="D335">
        <v>0.98016000000000003</v>
      </c>
      <c r="E335">
        <f>Tableau1[Accel_X]*9.81</f>
        <v>0.61852050000000003</v>
      </c>
      <c r="F335">
        <f>Tableau1[Accel_Y]*9.81</f>
        <v>4.0122900000000003E-2</v>
      </c>
      <c r="G335">
        <f>(Tableau1[Accel_Z] - 1)*9.81</f>
        <v>-0.1946303999999997</v>
      </c>
      <c r="H335" s="2">
        <f t="shared" si="36"/>
        <v>1.6000000000000014E-2</v>
      </c>
      <c r="I335">
        <f t="shared" si="37"/>
        <v>-0.3978945810000003</v>
      </c>
      <c r="J335">
        <f t="shared" si="38"/>
        <v>-1.7443834947000003</v>
      </c>
      <c r="K335">
        <f t="shared" si="39"/>
        <v>0.11779955910000062</v>
      </c>
      <c r="L335">
        <f t="shared" si="40"/>
        <v>-2.5583896029339002</v>
      </c>
      <c r="M335">
        <f t="shared" si="41"/>
        <v>-2.6935475840086522</v>
      </c>
      <c r="N335">
        <f t="shared" si="42"/>
        <v>0.59259995201205096</v>
      </c>
    </row>
    <row r="336" spans="1:14" x14ac:dyDescent="0.25">
      <c r="A336">
        <v>5.3440000000000003</v>
      </c>
      <c r="B336">
        <v>7.306E-2</v>
      </c>
      <c r="C336">
        <v>1.2E-4</v>
      </c>
      <c r="D336">
        <v>0.97082999999999997</v>
      </c>
      <c r="E336">
        <f>Tableau1[Accel_X]*9.81</f>
        <v>0.71671859999999998</v>
      </c>
      <c r="F336">
        <f>Tableau1[Accel_Y]*9.81</f>
        <v>1.1772E-3</v>
      </c>
      <c r="G336">
        <f>(Tableau1[Accel_Z] - 1)*9.81</f>
        <v>-0.28615770000000029</v>
      </c>
      <c r="H336" s="2">
        <f t="shared" si="36"/>
        <v>1.6000000000000014E-2</v>
      </c>
      <c r="I336">
        <f t="shared" si="37"/>
        <v>-0.38642708340000032</v>
      </c>
      <c r="J336">
        <f t="shared" si="38"/>
        <v>-1.7443646595000004</v>
      </c>
      <c r="K336">
        <f t="shared" si="39"/>
        <v>0.11322103590000061</v>
      </c>
      <c r="L336">
        <f t="shared" si="40"/>
        <v>-2.5646641762491003</v>
      </c>
      <c r="M336">
        <f t="shared" si="41"/>
        <v>-2.7214575692422525</v>
      </c>
      <c r="N336">
        <f t="shared" si="42"/>
        <v>0.59444811677205101</v>
      </c>
    </row>
    <row r="337" spans="1:14" x14ac:dyDescent="0.25">
      <c r="A337">
        <v>5.36</v>
      </c>
      <c r="B337">
        <v>5.7799999999999997E-2</v>
      </c>
      <c r="C337">
        <v>-5.5500000000000002E-3</v>
      </c>
      <c r="D337">
        <v>1.02887</v>
      </c>
      <c r="E337">
        <f>Tableau1[Accel_X]*9.81</f>
        <v>0.56701800000000002</v>
      </c>
      <c r="F337">
        <f>Tableau1[Accel_Y]*9.81</f>
        <v>-5.4445500000000008E-2</v>
      </c>
      <c r="G337">
        <f>(Tableau1[Accel_Z] - 1)*9.81</f>
        <v>0.28321469999999954</v>
      </c>
      <c r="H337" s="2">
        <f t="shared" si="36"/>
        <v>1.6000000000000014E-2</v>
      </c>
      <c r="I337">
        <f t="shared" si="37"/>
        <v>-0.37735479540000033</v>
      </c>
      <c r="J337">
        <f t="shared" si="38"/>
        <v>-1.7452357875000004</v>
      </c>
      <c r="K337">
        <f t="shared" si="39"/>
        <v>0.11775247110000062</v>
      </c>
      <c r="L337">
        <f t="shared" si="40"/>
        <v>-2.5707744312795002</v>
      </c>
      <c r="M337">
        <f t="shared" si="41"/>
        <v>-2.7493743728182527</v>
      </c>
      <c r="N337">
        <f t="shared" si="42"/>
        <v>0.59629590482805106</v>
      </c>
    </row>
    <row r="338" spans="1:14" x14ac:dyDescent="0.25">
      <c r="A338">
        <v>5.3760000000000003</v>
      </c>
      <c r="B338">
        <v>3.6069999999999998E-2</v>
      </c>
      <c r="C338">
        <v>-5.0000000000000001E-3</v>
      </c>
      <c r="D338">
        <v>1.0024999999999999</v>
      </c>
      <c r="E338">
        <f>Tableau1[Accel_X]*9.81</f>
        <v>0.35384670000000001</v>
      </c>
      <c r="F338">
        <f>Tableau1[Accel_Y]*9.81</f>
        <v>-4.9050000000000003E-2</v>
      </c>
      <c r="G338">
        <f>(Tableau1[Accel_Z] - 1)*9.81</f>
        <v>2.4524999999999478E-2</v>
      </c>
      <c r="H338" s="2">
        <f t="shared" si="36"/>
        <v>1.6000000000000014E-2</v>
      </c>
      <c r="I338">
        <f t="shared" si="37"/>
        <v>-0.37169324820000033</v>
      </c>
      <c r="J338">
        <f t="shared" si="38"/>
        <v>-1.7460205875000003</v>
      </c>
      <c r="K338">
        <f t="shared" si="39"/>
        <v>0.1181448711000006</v>
      </c>
      <c r="L338">
        <f t="shared" si="40"/>
        <v>-2.5767668156283001</v>
      </c>
      <c r="M338">
        <f t="shared" si="41"/>
        <v>-2.7773044238182529</v>
      </c>
      <c r="N338">
        <f t="shared" si="42"/>
        <v>0.59818308356565109</v>
      </c>
    </row>
    <row r="339" spans="1:14" x14ac:dyDescent="0.25">
      <c r="A339">
        <v>5.3920000000000003</v>
      </c>
      <c r="B339">
        <v>3.857E-2</v>
      </c>
      <c r="C339">
        <v>-7.5100000000000002E-3</v>
      </c>
      <c r="D339">
        <v>0.97912999999999994</v>
      </c>
      <c r="E339">
        <f>Tableau1[Accel_X]*9.81</f>
        <v>0.37837170000000003</v>
      </c>
      <c r="F339">
        <f>Tableau1[Accel_Y]*9.81</f>
        <v>-7.3673100000000005E-2</v>
      </c>
      <c r="G339">
        <f>(Tableau1[Accel_Z] - 1)*9.81</f>
        <v>-0.20473470000000055</v>
      </c>
      <c r="H339" s="2">
        <f t="shared" si="36"/>
        <v>1.6000000000000014E-2</v>
      </c>
      <c r="I339">
        <f t="shared" si="37"/>
        <v>-0.36563930100000031</v>
      </c>
      <c r="J339">
        <f t="shared" si="38"/>
        <v>-1.7471993571000004</v>
      </c>
      <c r="K339">
        <f t="shared" si="39"/>
        <v>0.1148691159000006</v>
      </c>
      <c r="L339">
        <f t="shared" si="40"/>
        <v>-2.5826654760219001</v>
      </c>
      <c r="M339">
        <f t="shared" si="41"/>
        <v>-2.8052501833750529</v>
      </c>
      <c r="N339">
        <f t="shared" si="42"/>
        <v>0.60004719546165108</v>
      </c>
    </row>
    <row r="340" spans="1:14" x14ac:dyDescent="0.25">
      <c r="A340">
        <v>5.4080000000000004</v>
      </c>
      <c r="B340">
        <v>4.7669999999999997E-2</v>
      </c>
      <c r="C340">
        <v>-1.2019999999999999E-2</v>
      </c>
      <c r="D340">
        <v>1.0127600000000001</v>
      </c>
      <c r="E340">
        <f>Tableau1[Accel_X]*9.81</f>
        <v>0.46764270000000002</v>
      </c>
      <c r="F340">
        <f>Tableau1[Accel_Y]*9.81</f>
        <v>-0.1179162</v>
      </c>
      <c r="G340">
        <f>(Tableau1[Accel_Z] - 1)*9.81</f>
        <v>0.12517560000000102</v>
      </c>
      <c r="H340" s="2">
        <f t="shared" si="36"/>
        <v>1.6000000000000014E-2</v>
      </c>
      <c r="I340">
        <f t="shared" si="37"/>
        <v>-0.35815701780000031</v>
      </c>
      <c r="J340">
        <f t="shared" si="38"/>
        <v>-1.7490860163000004</v>
      </c>
      <c r="K340">
        <f t="shared" si="39"/>
        <v>0.11687192550000061</v>
      </c>
      <c r="L340">
        <f t="shared" si="40"/>
        <v>-2.5884558465723</v>
      </c>
      <c r="M340">
        <f t="shared" si="41"/>
        <v>-2.8332204663622531</v>
      </c>
      <c r="N340">
        <f t="shared" si="42"/>
        <v>0.6019011237928511</v>
      </c>
    </row>
    <row r="341" spans="1:14" x14ac:dyDescent="0.25">
      <c r="A341">
        <v>5.4240000000000004</v>
      </c>
      <c r="B341">
        <v>4.3580000000000001E-2</v>
      </c>
      <c r="C341">
        <v>-1.55E-2</v>
      </c>
      <c r="D341">
        <v>1.02277</v>
      </c>
      <c r="E341">
        <f>Tableau1[Accel_X]*9.81</f>
        <v>0.42751980000000001</v>
      </c>
      <c r="F341">
        <f>Tableau1[Accel_Y]*9.81</f>
        <v>-0.152055</v>
      </c>
      <c r="G341">
        <f>(Tableau1[Accel_Z] - 1)*9.81</f>
        <v>0.22337369999999959</v>
      </c>
      <c r="H341" s="2">
        <f t="shared" si="36"/>
        <v>1.6000000000000014E-2</v>
      </c>
      <c r="I341">
        <f t="shared" si="37"/>
        <v>-0.35131670100000029</v>
      </c>
      <c r="J341">
        <f t="shared" si="38"/>
        <v>-1.7515188963000003</v>
      </c>
      <c r="K341">
        <f t="shared" si="39"/>
        <v>0.12044590470000061</v>
      </c>
      <c r="L341">
        <f t="shared" si="40"/>
        <v>-2.5941316363226998</v>
      </c>
      <c r="M341">
        <f t="shared" si="41"/>
        <v>-2.8612253056630532</v>
      </c>
      <c r="N341">
        <f t="shared" si="42"/>
        <v>0.60379966643445115</v>
      </c>
    </row>
    <row r="342" spans="1:14" x14ac:dyDescent="0.25">
      <c r="A342">
        <v>5.44</v>
      </c>
      <c r="B342">
        <v>6.1949999999999998E-2</v>
      </c>
      <c r="C342">
        <v>-2.0389999999999998E-2</v>
      </c>
      <c r="D342">
        <v>1.0112300000000001</v>
      </c>
      <c r="E342">
        <f>Tableau1[Accel_X]*9.81</f>
        <v>0.60772950000000003</v>
      </c>
      <c r="F342">
        <f>Tableau1[Accel_Y]*9.81</f>
        <v>-0.20002590000000001</v>
      </c>
      <c r="G342">
        <f>(Tableau1[Accel_Z] - 1)*9.81</f>
        <v>0.11016630000000073</v>
      </c>
      <c r="H342" s="2">
        <f t="shared" si="36"/>
        <v>1.6000000000000014E-2</v>
      </c>
      <c r="I342">
        <f t="shared" si="37"/>
        <v>-0.34159302900000027</v>
      </c>
      <c r="J342">
        <f t="shared" si="38"/>
        <v>-1.7547193107000003</v>
      </c>
      <c r="K342">
        <f t="shared" si="39"/>
        <v>0.12220856550000062</v>
      </c>
      <c r="L342">
        <f t="shared" si="40"/>
        <v>-2.5996749141627</v>
      </c>
      <c r="M342">
        <f t="shared" si="41"/>
        <v>-2.8892752113190534</v>
      </c>
      <c r="N342">
        <f t="shared" si="42"/>
        <v>0.60574090219605115</v>
      </c>
    </row>
    <row r="343" spans="1:14" x14ac:dyDescent="0.25">
      <c r="A343">
        <v>5.4560000000000004</v>
      </c>
      <c r="B343">
        <v>8.4169999999999995E-2</v>
      </c>
      <c r="C343">
        <v>-1.5440000000000001E-2</v>
      </c>
      <c r="D343">
        <v>0.98607999999999996</v>
      </c>
      <c r="E343">
        <f>Tableau1[Accel_X]*9.81</f>
        <v>0.82570770000000004</v>
      </c>
      <c r="F343">
        <f>Tableau1[Accel_Y]*9.81</f>
        <v>-0.1514664</v>
      </c>
      <c r="G343">
        <f>(Tableau1[Accel_Z] - 1)*9.81</f>
        <v>-0.13655520000000043</v>
      </c>
      <c r="H343" s="2">
        <f t="shared" si="36"/>
        <v>1.6000000000000014E-2</v>
      </c>
      <c r="I343">
        <f t="shared" si="37"/>
        <v>-0.32838170580000026</v>
      </c>
      <c r="J343">
        <f t="shared" si="38"/>
        <v>-1.7571427731000002</v>
      </c>
      <c r="K343">
        <f t="shared" si="39"/>
        <v>0.1200236823000006</v>
      </c>
      <c r="L343">
        <f t="shared" si="40"/>
        <v>-2.6050347120411002</v>
      </c>
      <c r="M343">
        <f t="shared" si="41"/>
        <v>-2.9173701079894534</v>
      </c>
      <c r="N343">
        <f t="shared" si="42"/>
        <v>0.60767876017845113</v>
      </c>
    </row>
    <row r="344" spans="1:14" x14ac:dyDescent="0.25">
      <c r="A344">
        <v>5.4720000000000004</v>
      </c>
      <c r="B344">
        <v>7.0370000000000002E-2</v>
      </c>
      <c r="C344">
        <v>-2.32E-3</v>
      </c>
      <c r="D344">
        <v>0.99146000000000001</v>
      </c>
      <c r="E344">
        <f>Tableau1[Accel_X]*9.81</f>
        <v>0.69032970000000005</v>
      </c>
      <c r="F344">
        <f>Tableau1[Accel_Y]*9.81</f>
        <v>-2.27592E-2</v>
      </c>
      <c r="G344">
        <f>(Tableau1[Accel_Z] - 1)*9.81</f>
        <v>-8.3777399999999932E-2</v>
      </c>
      <c r="H344" s="2">
        <f t="shared" si="36"/>
        <v>1.6000000000000014E-2</v>
      </c>
      <c r="I344">
        <f t="shared" si="37"/>
        <v>-0.31733643060000027</v>
      </c>
      <c r="J344">
        <f t="shared" si="38"/>
        <v>-1.7575069203000002</v>
      </c>
      <c r="K344">
        <f t="shared" si="39"/>
        <v>0.1186832439000006</v>
      </c>
      <c r="L344">
        <f t="shared" si="40"/>
        <v>-2.6102004571323003</v>
      </c>
      <c r="M344">
        <f t="shared" si="41"/>
        <v>-2.9454873055366533</v>
      </c>
      <c r="N344">
        <f t="shared" si="42"/>
        <v>0.6095884155880511</v>
      </c>
    </row>
    <row r="345" spans="1:14" x14ac:dyDescent="0.25">
      <c r="A345">
        <v>5.4880000000000004</v>
      </c>
      <c r="B345">
        <v>6.2810000000000005E-2</v>
      </c>
      <c r="C345">
        <v>-3.1700000000000001E-3</v>
      </c>
      <c r="D345">
        <v>1.0136099999999999</v>
      </c>
      <c r="E345">
        <f>Tableau1[Accel_X]*9.81</f>
        <v>0.61616610000000005</v>
      </c>
      <c r="F345">
        <f>Tableau1[Accel_Y]*9.81</f>
        <v>-3.1097700000000002E-2</v>
      </c>
      <c r="G345">
        <f>(Tableau1[Accel_Z] - 1)*9.81</f>
        <v>0.13351409999999903</v>
      </c>
      <c r="H345" s="2">
        <f t="shared" si="36"/>
        <v>1.6000000000000014E-2</v>
      </c>
      <c r="I345">
        <f t="shared" si="37"/>
        <v>-0.30747777300000029</v>
      </c>
      <c r="J345">
        <f t="shared" si="38"/>
        <v>-1.7580044835000002</v>
      </c>
      <c r="K345">
        <f t="shared" si="39"/>
        <v>0.12081946950000058</v>
      </c>
      <c r="L345">
        <f t="shared" si="40"/>
        <v>-2.6151989707611003</v>
      </c>
      <c r="M345">
        <f t="shared" si="41"/>
        <v>-2.9736113967670534</v>
      </c>
      <c r="N345">
        <f t="shared" si="42"/>
        <v>0.61150443729525117</v>
      </c>
    </row>
    <row r="346" spans="1:14" x14ac:dyDescent="0.25">
      <c r="A346">
        <v>5.5039999999999996</v>
      </c>
      <c r="B346">
        <v>6.0729999999999999E-2</v>
      </c>
      <c r="C346">
        <v>-3.9100000000000003E-3</v>
      </c>
      <c r="D346">
        <v>1.02234</v>
      </c>
      <c r="E346">
        <f>Tableau1[Accel_X]*9.81</f>
        <v>0.59576130000000005</v>
      </c>
      <c r="F346">
        <f>Tableau1[Accel_Y]*9.81</f>
        <v>-3.8357100000000005E-2</v>
      </c>
      <c r="G346">
        <f>(Tableau1[Accel_Z] - 1)*9.81</f>
        <v>0.21915540000000028</v>
      </c>
      <c r="H346" s="2">
        <f t="shared" si="36"/>
        <v>1.5999999999999126E-2</v>
      </c>
      <c r="I346">
        <f t="shared" si="37"/>
        <v>-0.29794559220000083</v>
      </c>
      <c r="J346">
        <f t="shared" si="38"/>
        <v>-1.7586181971000001</v>
      </c>
      <c r="K346">
        <f t="shared" si="39"/>
        <v>0.1243259559000004</v>
      </c>
      <c r="L346">
        <f t="shared" si="40"/>
        <v>-2.6200423576827001</v>
      </c>
      <c r="M346">
        <f t="shared" si="41"/>
        <v>-3.001744378211852</v>
      </c>
      <c r="N346">
        <f t="shared" si="42"/>
        <v>0.61346560069845102</v>
      </c>
    </row>
    <row r="347" spans="1:14" x14ac:dyDescent="0.25">
      <c r="A347">
        <v>5.52</v>
      </c>
      <c r="B347">
        <v>4.614E-2</v>
      </c>
      <c r="C347">
        <v>-8.4999999999999995E-4</v>
      </c>
      <c r="D347">
        <v>0.99548000000000003</v>
      </c>
      <c r="E347">
        <f>Tableau1[Accel_X]*9.81</f>
        <v>0.45263340000000002</v>
      </c>
      <c r="F347">
        <f>Tableau1[Accel_Y]*9.81</f>
        <v>-8.3385000000000004E-3</v>
      </c>
      <c r="G347">
        <f>(Tableau1[Accel_Z] - 1)*9.81</f>
        <v>-4.4341199999999692E-2</v>
      </c>
      <c r="H347" s="2">
        <f t="shared" si="36"/>
        <v>1.6000000000000014E-2</v>
      </c>
      <c r="I347">
        <f t="shared" si="37"/>
        <v>-0.29070345780000084</v>
      </c>
      <c r="J347">
        <f t="shared" si="38"/>
        <v>-1.7587516131000001</v>
      </c>
      <c r="K347">
        <f t="shared" si="39"/>
        <v>0.1236164967000004</v>
      </c>
      <c r="L347">
        <f t="shared" si="40"/>
        <v>-2.6247515500827001</v>
      </c>
      <c r="M347">
        <f t="shared" si="41"/>
        <v>-3.0298833366934521</v>
      </c>
      <c r="N347">
        <f t="shared" si="42"/>
        <v>0.61544914031925102</v>
      </c>
    </row>
    <row r="348" spans="1:14" x14ac:dyDescent="0.25">
      <c r="A348">
        <v>5.5359999999999996</v>
      </c>
      <c r="B348">
        <v>5.1209999999999999E-2</v>
      </c>
      <c r="C348">
        <v>-4.7000000000000002E-3</v>
      </c>
      <c r="D348">
        <v>0.97241</v>
      </c>
      <c r="E348">
        <f>Tableau1[Accel_X]*9.81</f>
        <v>0.50237010000000004</v>
      </c>
      <c r="F348">
        <f>Tableau1[Accel_Y]*9.81</f>
        <v>-4.6107000000000002E-2</v>
      </c>
      <c r="G348">
        <f>(Tableau1[Accel_Z] - 1)*9.81</f>
        <v>-0.27065790000000006</v>
      </c>
      <c r="H348" s="2">
        <f t="shared" si="36"/>
        <v>1.6000000000000014E-2</v>
      </c>
      <c r="I348">
        <f t="shared" si="37"/>
        <v>-0.28266553620000084</v>
      </c>
      <c r="J348">
        <f t="shared" si="38"/>
        <v>-1.7594893251000001</v>
      </c>
      <c r="K348">
        <f t="shared" si="39"/>
        <v>0.11928597030000039</v>
      </c>
      <c r="L348">
        <f t="shared" si="40"/>
        <v>-2.6293385020347002</v>
      </c>
      <c r="M348">
        <f t="shared" si="41"/>
        <v>-3.0580292641990523</v>
      </c>
      <c r="N348">
        <f t="shared" si="42"/>
        <v>0.617392360055251</v>
      </c>
    </row>
    <row r="349" spans="1:14" x14ac:dyDescent="0.25">
      <c r="A349">
        <v>5.5519999999999996</v>
      </c>
      <c r="B349">
        <v>4.1079999999999998E-2</v>
      </c>
      <c r="C349">
        <v>-1.5440000000000001E-2</v>
      </c>
      <c r="D349">
        <v>0.995</v>
      </c>
      <c r="E349">
        <f>Tableau1[Accel_X]*9.81</f>
        <v>0.40299479999999999</v>
      </c>
      <c r="F349">
        <f>Tableau1[Accel_Y]*9.81</f>
        <v>-0.1514664</v>
      </c>
      <c r="G349">
        <f>(Tableau1[Accel_Z] - 1)*9.81</f>
        <v>-4.9050000000000045E-2</v>
      </c>
      <c r="H349" s="2">
        <f t="shared" si="36"/>
        <v>1.6000000000000014E-2</v>
      </c>
      <c r="I349">
        <f t="shared" si="37"/>
        <v>-0.27621761940000084</v>
      </c>
      <c r="J349">
        <f t="shared" si="38"/>
        <v>-1.7619127875</v>
      </c>
      <c r="K349">
        <f t="shared" si="39"/>
        <v>0.11850117030000039</v>
      </c>
      <c r="L349">
        <f t="shared" si="40"/>
        <v>-2.6338095672795001</v>
      </c>
      <c r="M349">
        <f t="shared" si="41"/>
        <v>-3.0862004810998522</v>
      </c>
      <c r="N349">
        <f t="shared" si="42"/>
        <v>0.61929465718005106</v>
      </c>
    </row>
    <row r="350" spans="1:14" x14ac:dyDescent="0.25">
      <c r="A350">
        <v>5.5679999999999996</v>
      </c>
      <c r="B350">
        <v>4.2599999999999999E-2</v>
      </c>
      <c r="C350">
        <v>-1.5140000000000001E-2</v>
      </c>
      <c r="D350">
        <v>0.97589000000000004</v>
      </c>
      <c r="E350">
        <f>Tableau1[Accel_X]*9.81</f>
        <v>0.417906</v>
      </c>
      <c r="F350">
        <f>Tableau1[Accel_Y]*9.81</f>
        <v>-0.14852340000000003</v>
      </c>
      <c r="G350">
        <f>(Tableau1[Accel_Z] - 1)*9.81</f>
        <v>-0.23651909999999968</v>
      </c>
      <c r="H350" s="2">
        <f t="shared" si="36"/>
        <v>1.6000000000000014E-2</v>
      </c>
      <c r="I350">
        <f t="shared" si="37"/>
        <v>-0.26953112340000085</v>
      </c>
      <c r="J350">
        <f t="shared" si="38"/>
        <v>-1.7642891619000001</v>
      </c>
      <c r="K350">
        <f t="shared" si="39"/>
        <v>0.11471686470000039</v>
      </c>
      <c r="L350">
        <f t="shared" si="40"/>
        <v>-2.6381755572219001</v>
      </c>
      <c r="M350">
        <f t="shared" si="41"/>
        <v>-3.1144100966950523</v>
      </c>
      <c r="N350">
        <f t="shared" si="42"/>
        <v>0.62116040146005103</v>
      </c>
    </row>
    <row r="351" spans="1:14" x14ac:dyDescent="0.25">
      <c r="A351">
        <v>5.5839999999999996</v>
      </c>
      <c r="B351">
        <v>6.0909999999999999E-2</v>
      </c>
      <c r="C351">
        <v>-2.1610000000000001E-2</v>
      </c>
      <c r="D351">
        <v>0.98694000000000004</v>
      </c>
      <c r="E351">
        <f>Tableau1[Accel_X]*9.81</f>
        <v>0.59752709999999998</v>
      </c>
      <c r="F351">
        <f>Tableau1[Accel_Y]*9.81</f>
        <v>-0.21199410000000002</v>
      </c>
      <c r="G351">
        <f>(Tableau1[Accel_Z] - 1)*9.81</f>
        <v>-0.12811859999999961</v>
      </c>
      <c r="H351" s="2">
        <f t="shared" si="36"/>
        <v>1.6000000000000014E-2</v>
      </c>
      <c r="I351">
        <f t="shared" si="37"/>
        <v>-0.25997068980000082</v>
      </c>
      <c r="J351">
        <f t="shared" si="38"/>
        <v>-1.7676810675000001</v>
      </c>
      <c r="K351">
        <f t="shared" si="39"/>
        <v>0.1126669671000004</v>
      </c>
      <c r="L351">
        <f t="shared" si="40"/>
        <v>-2.6424115717275001</v>
      </c>
      <c r="M351">
        <f t="shared" si="41"/>
        <v>-3.1426658585302523</v>
      </c>
      <c r="N351">
        <f t="shared" si="42"/>
        <v>0.62297947211445104</v>
      </c>
    </row>
    <row r="352" spans="1:14" x14ac:dyDescent="0.25">
      <c r="A352">
        <v>5.6</v>
      </c>
      <c r="B352">
        <v>4.9500000000000002E-2</v>
      </c>
      <c r="C352">
        <v>-1.495E-2</v>
      </c>
      <c r="D352">
        <v>0.94879000000000002</v>
      </c>
      <c r="E352">
        <f>Tableau1[Accel_X]*9.81</f>
        <v>0.48559500000000005</v>
      </c>
      <c r="F352">
        <f>Tableau1[Accel_Y]*9.81</f>
        <v>-0.1466595</v>
      </c>
      <c r="G352">
        <f>(Tableau1[Accel_Z] - 1)*9.81</f>
        <v>-0.50237009999999982</v>
      </c>
      <c r="H352" s="2">
        <f t="shared" si="36"/>
        <v>1.6000000000000014E-2</v>
      </c>
      <c r="I352">
        <f t="shared" si="37"/>
        <v>-0.25220116980000079</v>
      </c>
      <c r="J352">
        <f t="shared" si="38"/>
        <v>-1.7700276195000002</v>
      </c>
      <c r="K352">
        <f t="shared" si="39"/>
        <v>0.10462904550000041</v>
      </c>
      <c r="L352">
        <f t="shared" si="40"/>
        <v>-2.6465089466043001</v>
      </c>
      <c r="M352">
        <f t="shared" si="41"/>
        <v>-3.1709675280262521</v>
      </c>
      <c r="N352">
        <f t="shared" si="42"/>
        <v>0.62471784021525101</v>
      </c>
    </row>
    <row r="353" spans="1:14" x14ac:dyDescent="0.25">
      <c r="A353">
        <v>5.6159999999999997</v>
      </c>
      <c r="B353">
        <v>6.3289999999999999E-2</v>
      </c>
      <c r="C353">
        <v>-3.0640000000000001E-2</v>
      </c>
      <c r="D353">
        <v>0.98053000000000001</v>
      </c>
      <c r="E353">
        <f>Tableau1[Accel_X]*9.81</f>
        <v>0.62087490000000001</v>
      </c>
      <c r="F353">
        <f>Tableau1[Accel_Y]*9.81</f>
        <v>-0.30057840000000002</v>
      </c>
      <c r="G353">
        <f>(Tableau1[Accel_Z] - 1)*9.81</f>
        <v>-0.19100069999999988</v>
      </c>
      <c r="H353" s="2">
        <f t="shared" si="36"/>
        <v>1.6000000000000014E-2</v>
      </c>
      <c r="I353">
        <f t="shared" si="37"/>
        <v>-0.24226717140000079</v>
      </c>
      <c r="J353">
        <f t="shared" si="38"/>
        <v>-1.7748368739000002</v>
      </c>
      <c r="K353">
        <f t="shared" si="39"/>
        <v>0.10157303430000041</v>
      </c>
      <c r="L353">
        <f t="shared" si="40"/>
        <v>-2.6504646933339</v>
      </c>
      <c r="M353">
        <f t="shared" si="41"/>
        <v>-3.1993264439734523</v>
      </c>
      <c r="N353">
        <f t="shared" si="42"/>
        <v>0.62636745685365103</v>
      </c>
    </row>
    <row r="354" spans="1:14" x14ac:dyDescent="0.25">
      <c r="A354">
        <v>5.6319999999999997</v>
      </c>
      <c r="B354">
        <v>7.5679999999999997E-2</v>
      </c>
      <c r="C354">
        <v>-2.6179999999999998E-2</v>
      </c>
      <c r="D354">
        <v>0.99004999999999999</v>
      </c>
      <c r="E354">
        <f>Tableau1[Accel_X]*9.81</f>
        <v>0.74242079999999999</v>
      </c>
      <c r="F354">
        <f>Tableau1[Accel_Y]*9.81</f>
        <v>-0.25682579999999999</v>
      </c>
      <c r="G354">
        <f>(Tableau1[Accel_Z] - 1)*9.81</f>
        <v>-9.7609500000000141E-2</v>
      </c>
      <c r="H354" s="2">
        <f t="shared" si="36"/>
        <v>1.6000000000000014E-2</v>
      </c>
      <c r="I354">
        <f t="shared" si="37"/>
        <v>-0.23038843860000077</v>
      </c>
      <c r="J354">
        <f t="shared" si="38"/>
        <v>-1.7789460867000002</v>
      </c>
      <c r="K354">
        <f t="shared" si="39"/>
        <v>0.10001128230000041</v>
      </c>
      <c r="L354">
        <f t="shared" si="40"/>
        <v>-2.6542459382138999</v>
      </c>
      <c r="M354">
        <f t="shared" si="41"/>
        <v>-3.2277567076582523</v>
      </c>
      <c r="N354">
        <f t="shared" si="42"/>
        <v>0.62798013138645103</v>
      </c>
    </row>
    <row r="355" spans="1:14" x14ac:dyDescent="0.25">
      <c r="A355">
        <v>5.6479999999999997</v>
      </c>
      <c r="B355">
        <v>5.0290000000000001E-2</v>
      </c>
      <c r="C355">
        <v>-2.1610000000000001E-2</v>
      </c>
      <c r="D355">
        <v>0.96728999999999998</v>
      </c>
      <c r="E355">
        <f>Tableau1[Accel_X]*9.81</f>
        <v>0.49334490000000003</v>
      </c>
      <c r="F355">
        <f>Tableau1[Accel_Y]*9.81</f>
        <v>-0.21199410000000002</v>
      </c>
      <c r="G355">
        <f>(Tableau1[Accel_Z] - 1)*9.81</f>
        <v>-0.3208851000000002</v>
      </c>
      <c r="H355" s="2">
        <f t="shared" si="36"/>
        <v>1.6000000000000014E-2</v>
      </c>
      <c r="I355">
        <f t="shared" si="37"/>
        <v>-0.22249492020000078</v>
      </c>
      <c r="J355">
        <f t="shared" si="38"/>
        <v>-1.7823379923000002</v>
      </c>
      <c r="K355">
        <f t="shared" si="39"/>
        <v>9.48771207000004E-2</v>
      </c>
      <c r="L355">
        <f t="shared" si="40"/>
        <v>-2.6578690050842999</v>
      </c>
      <c r="M355">
        <f t="shared" si="41"/>
        <v>-3.2562469802902525</v>
      </c>
      <c r="N355">
        <f t="shared" si="42"/>
        <v>0.62953923861045102</v>
      </c>
    </row>
    <row r="356" spans="1:14" x14ac:dyDescent="0.25">
      <c r="A356">
        <v>5.6639999999999997</v>
      </c>
      <c r="B356">
        <v>7.7700000000000005E-2</v>
      </c>
      <c r="C356">
        <v>-2.5149999999999999E-2</v>
      </c>
      <c r="D356">
        <v>0.99712999999999996</v>
      </c>
      <c r="E356">
        <f>Tableau1[Accel_X]*9.81</f>
        <v>0.76223700000000005</v>
      </c>
      <c r="F356">
        <f>Tableau1[Accel_Y]*9.81</f>
        <v>-0.24672150000000001</v>
      </c>
      <c r="G356">
        <f>(Tableau1[Accel_Z] - 1)*9.81</f>
        <v>-2.8154700000000386E-2</v>
      </c>
      <c r="H356" s="2">
        <f t="shared" si="36"/>
        <v>1.6000000000000014E-2</v>
      </c>
      <c r="I356">
        <f t="shared" si="37"/>
        <v>-0.21029912820000077</v>
      </c>
      <c r="J356">
        <f t="shared" si="38"/>
        <v>-1.7862855363000003</v>
      </c>
      <c r="K356">
        <f t="shared" si="39"/>
        <v>9.4426645500000392E-2</v>
      </c>
      <c r="L356">
        <f t="shared" si="40"/>
        <v>-2.6613313574715001</v>
      </c>
      <c r="M356">
        <f t="shared" si="41"/>
        <v>-3.2847959685190524</v>
      </c>
      <c r="N356">
        <f t="shared" si="42"/>
        <v>0.63105366874005098</v>
      </c>
    </row>
    <row r="357" spans="1:14" x14ac:dyDescent="0.25">
      <c r="A357">
        <v>5.68</v>
      </c>
      <c r="B357">
        <v>0.11273</v>
      </c>
      <c r="C357">
        <v>-2.3130000000000001E-2</v>
      </c>
      <c r="D357">
        <v>0.96099999999999997</v>
      </c>
      <c r="E357">
        <f>Tableau1[Accel_X]*9.81</f>
        <v>1.1058813000000001</v>
      </c>
      <c r="F357">
        <f>Tableau1[Accel_Y]*9.81</f>
        <v>-0.22690530000000003</v>
      </c>
      <c r="G357">
        <f>(Tableau1[Accel_Z] - 1)*9.81</f>
        <v>-0.38259000000000037</v>
      </c>
      <c r="H357" s="2">
        <f t="shared" si="36"/>
        <v>1.6000000000000014E-2</v>
      </c>
      <c r="I357">
        <f t="shared" si="37"/>
        <v>-0.19260502740000074</v>
      </c>
      <c r="J357">
        <f t="shared" si="38"/>
        <v>-1.7899160211000003</v>
      </c>
      <c r="K357">
        <f t="shared" si="39"/>
        <v>8.8305205500000386E-2</v>
      </c>
      <c r="L357">
        <f t="shared" si="40"/>
        <v>-2.6645545907163002</v>
      </c>
      <c r="M357">
        <f t="shared" si="41"/>
        <v>-3.3134055809782526</v>
      </c>
      <c r="N357">
        <f t="shared" si="42"/>
        <v>0.63251552354805096</v>
      </c>
    </row>
    <row r="358" spans="1:14" x14ac:dyDescent="0.25">
      <c r="A358">
        <v>5.6959999999999997</v>
      </c>
      <c r="B358">
        <v>9.0450000000000003E-2</v>
      </c>
      <c r="C358">
        <v>-1.9290000000000002E-2</v>
      </c>
      <c r="D358">
        <v>0.96294999999999997</v>
      </c>
      <c r="E358">
        <f>Tableau1[Accel_X]*9.81</f>
        <v>0.88731450000000012</v>
      </c>
      <c r="F358">
        <f>Tableau1[Accel_Y]*9.81</f>
        <v>-0.18923490000000001</v>
      </c>
      <c r="G358">
        <f>(Tableau1[Accel_Z] - 1)*9.81</f>
        <v>-0.3634605000000003</v>
      </c>
      <c r="H358" s="2">
        <f t="shared" si="36"/>
        <v>1.6000000000000014E-2</v>
      </c>
      <c r="I358">
        <f t="shared" si="37"/>
        <v>-0.17840799540000071</v>
      </c>
      <c r="J358">
        <f t="shared" si="38"/>
        <v>-1.7929437795000003</v>
      </c>
      <c r="K358">
        <f t="shared" si="39"/>
        <v>8.2489837500000371E-2</v>
      </c>
      <c r="L358">
        <f t="shared" si="40"/>
        <v>-2.6675226948987003</v>
      </c>
      <c r="M358">
        <f t="shared" si="41"/>
        <v>-3.3420684593830527</v>
      </c>
      <c r="N358">
        <f t="shared" si="42"/>
        <v>0.63388188389205102</v>
      </c>
    </row>
    <row r="359" spans="1:14" x14ac:dyDescent="0.25">
      <c r="A359">
        <v>5.7119999999999997</v>
      </c>
      <c r="B359">
        <v>4.48E-2</v>
      </c>
      <c r="C359">
        <v>-1.141E-2</v>
      </c>
      <c r="D359">
        <v>0.95238999999999996</v>
      </c>
      <c r="E359">
        <f>Tableau1[Accel_X]*9.81</f>
        <v>0.43948800000000005</v>
      </c>
      <c r="F359">
        <f>Tableau1[Accel_Y]*9.81</f>
        <v>-0.11193210000000001</v>
      </c>
      <c r="G359">
        <f>(Tableau1[Accel_Z] - 1)*9.81</f>
        <v>-0.46705410000000042</v>
      </c>
      <c r="H359" s="2">
        <f t="shared" si="36"/>
        <v>1.6000000000000014E-2</v>
      </c>
      <c r="I359">
        <f t="shared" si="37"/>
        <v>-0.17137618740000071</v>
      </c>
      <c r="J359">
        <f t="shared" si="38"/>
        <v>-1.7947346931000003</v>
      </c>
      <c r="K359">
        <f t="shared" si="39"/>
        <v>7.5016971900000354E-2</v>
      </c>
      <c r="L359">
        <f t="shared" si="40"/>
        <v>-2.6703209683611004</v>
      </c>
      <c r="M359">
        <f t="shared" si="41"/>
        <v>-3.3707698871638527</v>
      </c>
      <c r="N359">
        <f t="shared" si="42"/>
        <v>0.63514193836725108</v>
      </c>
    </row>
    <row r="360" spans="1:14" x14ac:dyDescent="0.25">
      <c r="A360">
        <v>5.7279999999999998</v>
      </c>
      <c r="B360">
        <v>9.5210000000000003E-2</v>
      </c>
      <c r="C360">
        <v>-1.6719999999999999E-2</v>
      </c>
      <c r="D360">
        <v>0.94611000000000001</v>
      </c>
      <c r="E360">
        <f>Tableau1[Accel_X]*9.81</f>
        <v>0.93401010000000007</v>
      </c>
      <c r="F360">
        <f>Tableau1[Accel_Y]*9.81</f>
        <v>-0.16402320000000001</v>
      </c>
      <c r="G360">
        <f>(Tableau1[Accel_Z] - 1)*9.81</f>
        <v>-0.52866089999999999</v>
      </c>
      <c r="H360" s="2">
        <f t="shared" si="36"/>
        <v>1.6000000000000014E-2</v>
      </c>
      <c r="I360">
        <f t="shared" si="37"/>
        <v>-0.15643202580000071</v>
      </c>
      <c r="J360">
        <f t="shared" si="38"/>
        <v>-1.7973590643000004</v>
      </c>
      <c r="K360">
        <f t="shared" si="39"/>
        <v>6.6558397500000352E-2</v>
      </c>
      <c r="L360">
        <f t="shared" si="40"/>
        <v>-2.6729434340667004</v>
      </c>
      <c r="M360">
        <f t="shared" si="41"/>
        <v>-3.3995066372230527</v>
      </c>
      <c r="N360">
        <f t="shared" si="42"/>
        <v>0.63627454132245109</v>
      </c>
    </row>
    <row r="361" spans="1:14" x14ac:dyDescent="0.25">
      <c r="A361">
        <v>5.7439999999999998</v>
      </c>
      <c r="B361">
        <v>0.1217</v>
      </c>
      <c r="C361">
        <v>-2.002E-2</v>
      </c>
      <c r="D361">
        <v>0.93225000000000002</v>
      </c>
      <c r="E361">
        <f>Tableau1[Accel_X]*9.81</f>
        <v>1.1938770000000001</v>
      </c>
      <c r="F361">
        <f>Tableau1[Accel_Y]*9.81</f>
        <v>-0.19639619999999999</v>
      </c>
      <c r="G361">
        <f>(Tableau1[Accel_Z] - 1)*9.81</f>
        <v>-0.66462749999999982</v>
      </c>
      <c r="H361" s="2">
        <f t="shared" si="36"/>
        <v>1.6000000000000014E-2</v>
      </c>
      <c r="I361">
        <f t="shared" si="37"/>
        <v>-0.13732999380000069</v>
      </c>
      <c r="J361">
        <f t="shared" si="38"/>
        <v>-1.8005014035000004</v>
      </c>
      <c r="K361">
        <f t="shared" si="39"/>
        <v>5.5924357500000348E-2</v>
      </c>
      <c r="L361">
        <f t="shared" si="40"/>
        <v>-2.6752935302235006</v>
      </c>
      <c r="M361">
        <f t="shared" si="41"/>
        <v>-3.4282895209654529</v>
      </c>
      <c r="N361">
        <f t="shared" si="42"/>
        <v>0.63725440336245109</v>
      </c>
    </row>
    <row r="362" spans="1:14" x14ac:dyDescent="0.25">
      <c r="A362">
        <v>5.76</v>
      </c>
      <c r="B362">
        <v>8.9599999999999999E-2</v>
      </c>
      <c r="C362">
        <v>-1.7090000000000001E-2</v>
      </c>
      <c r="D362">
        <v>0.94042999999999999</v>
      </c>
      <c r="E362">
        <f>Tableau1[Accel_X]*9.81</f>
        <v>0.87897600000000009</v>
      </c>
      <c r="F362">
        <f>Tableau1[Accel_Y]*9.81</f>
        <v>-0.16765290000000002</v>
      </c>
      <c r="G362">
        <f>(Tableau1[Accel_Z] - 1)*9.81</f>
        <v>-0.58438170000000011</v>
      </c>
      <c r="H362" s="2">
        <f t="shared" si="36"/>
        <v>1.6000000000000014E-2</v>
      </c>
      <c r="I362">
        <f t="shared" si="37"/>
        <v>-0.12326637780000067</v>
      </c>
      <c r="J362">
        <f t="shared" si="38"/>
        <v>-1.8031838499000004</v>
      </c>
      <c r="K362">
        <f t="shared" si="39"/>
        <v>4.6574250300000342E-2</v>
      </c>
      <c r="L362">
        <f t="shared" si="40"/>
        <v>-2.6773783011963004</v>
      </c>
      <c r="M362">
        <f t="shared" si="41"/>
        <v>-3.4571190029926528</v>
      </c>
      <c r="N362">
        <f t="shared" si="42"/>
        <v>0.63807439222485107</v>
      </c>
    </row>
    <row r="363" spans="1:14" x14ac:dyDescent="0.25">
      <c r="A363">
        <v>5.7759999999999998</v>
      </c>
      <c r="B363">
        <v>6.3049999999999995E-2</v>
      </c>
      <c r="C363">
        <v>-1.196E-2</v>
      </c>
      <c r="D363">
        <v>0.93933</v>
      </c>
      <c r="E363">
        <f>Tableau1[Accel_X]*9.81</f>
        <v>0.61852050000000003</v>
      </c>
      <c r="F363">
        <f>Tableau1[Accel_Y]*9.81</f>
        <v>-0.1173276</v>
      </c>
      <c r="G363">
        <f>(Tableau1[Accel_Z] - 1)*9.81</f>
        <v>-0.5951727</v>
      </c>
      <c r="H363" s="2">
        <f t="shared" si="36"/>
        <v>1.6000000000000014E-2</v>
      </c>
      <c r="I363">
        <f t="shared" si="37"/>
        <v>-0.11337004980000066</v>
      </c>
      <c r="J363">
        <f t="shared" si="38"/>
        <v>-1.8050610915000003</v>
      </c>
      <c r="K363">
        <f t="shared" si="39"/>
        <v>3.7051487100000335E-2</v>
      </c>
      <c r="L363">
        <f t="shared" si="40"/>
        <v>-2.6792713926171006</v>
      </c>
      <c r="M363">
        <f t="shared" si="41"/>
        <v>-3.4859849625238528</v>
      </c>
      <c r="N363">
        <f t="shared" si="42"/>
        <v>0.63874339812405112</v>
      </c>
    </row>
    <row r="364" spans="1:14" x14ac:dyDescent="0.25">
      <c r="A364">
        <v>5.7919999999999998</v>
      </c>
      <c r="B364">
        <v>5.0110000000000002E-2</v>
      </c>
      <c r="C364">
        <v>-9.5200000000000007E-3</v>
      </c>
      <c r="D364">
        <v>0.92571999999999999</v>
      </c>
      <c r="E364">
        <f>Tableau1[Accel_X]*9.81</f>
        <v>0.49157910000000005</v>
      </c>
      <c r="F364">
        <f>Tableau1[Accel_Y]*9.81</f>
        <v>-9.3391200000000008E-2</v>
      </c>
      <c r="G364">
        <f>(Tableau1[Accel_Z] - 1)*9.81</f>
        <v>-0.72868680000000019</v>
      </c>
      <c r="H364" s="2">
        <f t="shared" si="36"/>
        <v>1.6000000000000014E-2</v>
      </c>
      <c r="I364">
        <f t="shared" si="37"/>
        <v>-0.10550478420000066</v>
      </c>
      <c r="J364">
        <f t="shared" si="38"/>
        <v>-1.8065553507000003</v>
      </c>
      <c r="K364">
        <f t="shared" si="39"/>
        <v>2.5392498300000323E-2</v>
      </c>
      <c r="L364">
        <f t="shared" si="40"/>
        <v>-2.6810223912891007</v>
      </c>
      <c r="M364">
        <f t="shared" si="41"/>
        <v>-3.5148778940614527</v>
      </c>
      <c r="N364">
        <f t="shared" si="42"/>
        <v>0.63924295000725118</v>
      </c>
    </row>
    <row r="365" spans="1:14" x14ac:dyDescent="0.25">
      <c r="A365">
        <v>5.8079999999999998</v>
      </c>
      <c r="B365">
        <v>5.5300000000000002E-2</v>
      </c>
      <c r="C365">
        <v>-1.7270000000000001E-2</v>
      </c>
      <c r="D365">
        <v>0.94616999999999996</v>
      </c>
      <c r="E365">
        <f>Tableau1[Accel_X]*9.81</f>
        <v>0.542493</v>
      </c>
      <c r="F365">
        <f>Tableau1[Accel_Y]*9.81</f>
        <v>-0.16941870000000001</v>
      </c>
      <c r="G365">
        <f>(Tableau1[Accel_Z] - 1)*9.81</f>
        <v>-0.52807230000000049</v>
      </c>
      <c r="H365" s="2">
        <f t="shared" si="36"/>
        <v>1.6000000000000014E-2</v>
      </c>
      <c r="I365">
        <f t="shared" si="37"/>
        <v>-9.6824896200000649E-2</v>
      </c>
      <c r="J365">
        <f t="shared" si="38"/>
        <v>-1.8092660499000004</v>
      </c>
      <c r="K365">
        <f t="shared" si="39"/>
        <v>1.6943341500000306E-2</v>
      </c>
      <c r="L365">
        <f t="shared" si="40"/>
        <v>-2.6826410287323008</v>
      </c>
      <c r="M365">
        <f t="shared" si="41"/>
        <v>-3.5438044652662528</v>
      </c>
      <c r="N365">
        <f t="shared" si="42"/>
        <v>0.63958163672565116</v>
      </c>
    </row>
    <row r="366" spans="1:14" x14ac:dyDescent="0.25">
      <c r="A366">
        <v>5.8239999999999998</v>
      </c>
      <c r="B366">
        <v>5.4440000000000002E-2</v>
      </c>
      <c r="C366">
        <v>-1.41E-2</v>
      </c>
      <c r="D366">
        <v>0.92730999999999997</v>
      </c>
      <c r="E366">
        <f>Tableau1[Accel_X]*9.81</f>
        <v>0.5340564000000001</v>
      </c>
      <c r="F366">
        <f>Tableau1[Accel_Y]*9.81</f>
        <v>-0.138321</v>
      </c>
      <c r="G366">
        <f>(Tableau1[Accel_Z] - 1)*9.81</f>
        <v>-0.71308890000000036</v>
      </c>
      <c r="H366" s="2">
        <f t="shared" si="36"/>
        <v>1.6000000000000014E-2</v>
      </c>
      <c r="I366">
        <f t="shared" si="37"/>
        <v>-8.8279993800000636E-2</v>
      </c>
      <c r="J366">
        <f t="shared" si="38"/>
        <v>-1.8114791859000003</v>
      </c>
      <c r="K366">
        <f t="shared" si="39"/>
        <v>5.5339191000002893E-3</v>
      </c>
      <c r="L366">
        <f t="shared" si="40"/>
        <v>-2.6841218678523009</v>
      </c>
      <c r="M366">
        <f t="shared" si="41"/>
        <v>-3.572770427152653</v>
      </c>
      <c r="N366">
        <f t="shared" si="42"/>
        <v>0.63976145481045121</v>
      </c>
    </row>
    <row r="367" spans="1:14" x14ac:dyDescent="0.25">
      <c r="A367">
        <v>5.84</v>
      </c>
      <c r="B367">
        <v>5.0540000000000002E-2</v>
      </c>
      <c r="C367">
        <v>-1.196E-2</v>
      </c>
      <c r="D367">
        <v>0.97272000000000003</v>
      </c>
      <c r="E367">
        <f>Tableau1[Accel_X]*9.81</f>
        <v>0.49579740000000005</v>
      </c>
      <c r="F367">
        <f>Tableau1[Accel_Y]*9.81</f>
        <v>-0.1173276</v>
      </c>
      <c r="G367">
        <f>(Tableau1[Accel_Z] - 1)*9.81</f>
        <v>-0.26761679999999971</v>
      </c>
      <c r="H367" s="2">
        <f t="shared" si="36"/>
        <v>1.6000000000000014E-2</v>
      </c>
      <c r="I367">
        <f t="shared" si="37"/>
        <v>-8.0347235400000633E-2</v>
      </c>
      <c r="J367">
        <f t="shared" si="38"/>
        <v>-1.8133564275000003</v>
      </c>
      <c r="K367">
        <f t="shared" si="39"/>
        <v>1.2520503000002904E-3</v>
      </c>
      <c r="L367">
        <f t="shared" si="40"/>
        <v>-2.6854708856859011</v>
      </c>
      <c r="M367">
        <f t="shared" si="41"/>
        <v>-3.601769112059853</v>
      </c>
      <c r="N367">
        <f t="shared" si="42"/>
        <v>0.63981574256565121</v>
      </c>
    </row>
    <row r="368" spans="1:14" x14ac:dyDescent="0.25">
      <c r="A368">
        <v>5.8559999999999999</v>
      </c>
      <c r="B368">
        <v>5.0049999999999997E-2</v>
      </c>
      <c r="C368">
        <v>-4.8999999999999998E-4</v>
      </c>
      <c r="D368">
        <v>0.97582999999999998</v>
      </c>
      <c r="E368">
        <f>Tableau1[Accel_X]*9.81</f>
        <v>0.4909905</v>
      </c>
      <c r="F368">
        <f>Tableau1[Accel_Y]*9.81</f>
        <v>-4.8069000000000002E-3</v>
      </c>
      <c r="G368">
        <f>(Tableau1[Accel_Z] - 1)*9.81</f>
        <v>-0.23710770000000025</v>
      </c>
      <c r="H368" s="2">
        <f t="shared" si="36"/>
        <v>1.6000000000000014E-2</v>
      </c>
      <c r="I368">
        <f t="shared" si="37"/>
        <v>-7.249138740000062E-2</v>
      </c>
      <c r="J368">
        <f t="shared" si="38"/>
        <v>-1.8134333379000003</v>
      </c>
      <c r="K368">
        <f t="shared" si="39"/>
        <v>-2.5416728999997171E-3</v>
      </c>
      <c r="L368">
        <f t="shared" si="40"/>
        <v>-2.6866935946683013</v>
      </c>
      <c r="M368">
        <f t="shared" si="41"/>
        <v>-3.6307834301830528</v>
      </c>
      <c r="N368">
        <f t="shared" si="42"/>
        <v>0.63980542558485121</v>
      </c>
    </row>
    <row r="369" spans="1:14" x14ac:dyDescent="0.25">
      <c r="A369">
        <v>5.8719999999999999</v>
      </c>
      <c r="B369">
        <v>4.4979999999999999E-2</v>
      </c>
      <c r="C369">
        <v>4.4600000000000004E-3</v>
      </c>
      <c r="D369">
        <v>0.87726000000000004</v>
      </c>
      <c r="E369">
        <f>Tableau1[Accel_X]*9.81</f>
        <v>0.44125380000000003</v>
      </c>
      <c r="F369">
        <f>Tableau1[Accel_Y]*9.81</f>
        <v>4.375260000000001E-2</v>
      </c>
      <c r="G369">
        <f>(Tableau1[Accel_Z] - 1)*9.81</f>
        <v>-1.2040793999999997</v>
      </c>
      <c r="H369" s="2">
        <f t="shared" si="36"/>
        <v>1.6000000000000014E-2</v>
      </c>
      <c r="I369">
        <f t="shared" si="37"/>
        <v>-6.5431326600000617E-2</v>
      </c>
      <c r="J369">
        <f t="shared" si="38"/>
        <v>-1.8127332963000002</v>
      </c>
      <c r="K369">
        <f t="shared" si="39"/>
        <v>-2.1806943299999729E-2</v>
      </c>
      <c r="L369">
        <f t="shared" si="40"/>
        <v>-2.6877969763803011</v>
      </c>
      <c r="M369">
        <f t="shared" si="41"/>
        <v>-3.6597927632566529</v>
      </c>
      <c r="N369">
        <f t="shared" si="42"/>
        <v>0.6396106366552512</v>
      </c>
    </row>
    <row r="370" spans="1:14" x14ac:dyDescent="0.25">
      <c r="A370">
        <v>5.8879999999999999</v>
      </c>
      <c r="B370">
        <v>0.1062</v>
      </c>
      <c r="C370">
        <v>-1.898E-2</v>
      </c>
      <c r="D370">
        <v>0.94457999999999998</v>
      </c>
      <c r="E370">
        <f>Tableau1[Accel_X]*9.81</f>
        <v>1.041822</v>
      </c>
      <c r="F370">
        <f>Tableau1[Accel_Y]*9.81</f>
        <v>-0.18619380000000002</v>
      </c>
      <c r="G370">
        <f>(Tableau1[Accel_Z] - 1)*9.81</f>
        <v>-0.54367020000000033</v>
      </c>
      <c r="H370" s="2">
        <f t="shared" si="36"/>
        <v>1.6000000000000014E-2</v>
      </c>
      <c r="I370">
        <f t="shared" si="37"/>
        <v>-4.8762174600000596E-2</v>
      </c>
      <c r="J370">
        <f t="shared" si="38"/>
        <v>-1.8157123971000002</v>
      </c>
      <c r="K370">
        <f t="shared" si="39"/>
        <v>-3.0505666499999744E-2</v>
      </c>
      <c r="L370">
        <f t="shared" si="40"/>
        <v>-2.6887105243899012</v>
      </c>
      <c r="M370">
        <f t="shared" si="41"/>
        <v>-3.6888203288038528</v>
      </c>
      <c r="N370">
        <f t="shared" si="42"/>
        <v>0.63919213577685119</v>
      </c>
    </row>
    <row r="371" spans="1:14" x14ac:dyDescent="0.25">
      <c r="A371">
        <v>5.9039999999999999</v>
      </c>
      <c r="B371">
        <v>0.13983000000000001</v>
      </c>
      <c r="C371">
        <v>-2.4230000000000002E-2</v>
      </c>
      <c r="D371">
        <v>0.94910000000000005</v>
      </c>
      <c r="E371">
        <f>Tableau1[Accel_X]*9.81</f>
        <v>1.3717323000000001</v>
      </c>
      <c r="F371">
        <f>Tableau1[Accel_Y]*9.81</f>
        <v>-0.23769630000000003</v>
      </c>
      <c r="G371">
        <f>(Tableau1[Accel_Z] - 1)*9.81</f>
        <v>-0.49932899999999947</v>
      </c>
      <c r="H371" s="2">
        <f t="shared" si="36"/>
        <v>1.6000000000000014E-2</v>
      </c>
      <c r="I371">
        <f t="shared" si="37"/>
        <v>-2.6814457800000576E-2</v>
      </c>
      <c r="J371">
        <f t="shared" si="38"/>
        <v>-1.8195155379000003</v>
      </c>
      <c r="K371">
        <f t="shared" si="39"/>
        <v>-3.8494930499999747E-2</v>
      </c>
      <c r="L371">
        <f t="shared" si="40"/>
        <v>-2.6893151374491011</v>
      </c>
      <c r="M371">
        <f t="shared" si="41"/>
        <v>-3.7179021522838527</v>
      </c>
      <c r="N371">
        <f t="shared" si="42"/>
        <v>0.63864013100085115</v>
      </c>
    </row>
    <row r="372" spans="1:14" x14ac:dyDescent="0.25">
      <c r="A372">
        <v>5.92</v>
      </c>
      <c r="B372">
        <v>0.13872999999999999</v>
      </c>
      <c r="C372">
        <v>-3.0210000000000001E-2</v>
      </c>
      <c r="D372">
        <v>0.94121999999999995</v>
      </c>
      <c r="E372">
        <f>Tableau1[Accel_X]*9.81</f>
        <v>1.3609412999999999</v>
      </c>
      <c r="F372">
        <f>Tableau1[Accel_Y]*9.81</f>
        <v>-0.29636010000000002</v>
      </c>
      <c r="G372">
        <f>(Tableau1[Accel_Z] - 1)*9.81</f>
        <v>-0.57663180000000058</v>
      </c>
      <c r="H372" s="2">
        <f t="shared" si="36"/>
        <v>1.6000000000000014E-2</v>
      </c>
      <c r="I372">
        <f t="shared" si="37"/>
        <v>-5.0393970000005596E-3</v>
      </c>
      <c r="J372">
        <f t="shared" si="38"/>
        <v>-1.8242572995000004</v>
      </c>
      <c r="K372">
        <f t="shared" si="39"/>
        <v>-4.7721039299999768E-2</v>
      </c>
      <c r="L372">
        <f t="shared" si="40"/>
        <v>-2.6895699682875009</v>
      </c>
      <c r="M372">
        <f t="shared" si="41"/>
        <v>-3.7470523349830529</v>
      </c>
      <c r="N372">
        <f t="shared" si="42"/>
        <v>0.63795040324245111</v>
      </c>
    </row>
    <row r="373" spans="1:14" x14ac:dyDescent="0.25">
      <c r="A373">
        <v>5.9359999999999999</v>
      </c>
      <c r="B373">
        <v>0.14532</v>
      </c>
      <c r="C373">
        <v>-2.7470000000000001E-2</v>
      </c>
      <c r="D373">
        <v>0.95142000000000004</v>
      </c>
      <c r="E373">
        <f>Tableau1[Accel_X]*9.81</f>
        <v>1.4255892000000001</v>
      </c>
      <c r="F373">
        <f>Tableau1[Accel_Y]*9.81</f>
        <v>-0.26948070000000002</v>
      </c>
      <c r="G373">
        <f>(Tableau1[Accel_Z] - 1)*9.81</f>
        <v>-0.4765697999999996</v>
      </c>
      <c r="H373" s="2">
        <f t="shared" si="36"/>
        <v>1.6000000000000014E-2</v>
      </c>
      <c r="I373">
        <f t="shared" si="37"/>
        <v>1.7770030199999464E-2</v>
      </c>
      <c r="J373">
        <f t="shared" si="38"/>
        <v>-1.8285689907000005</v>
      </c>
      <c r="K373">
        <f t="shared" si="39"/>
        <v>-5.5346156099999766E-2</v>
      </c>
      <c r="L373">
        <f t="shared" si="40"/>
        <v>-2.6894681232219009</v>
      </c>
      <c r="M373">
        <f t="shared" si="41"/>
        <v>-3.7762749453046531</v>
      </c>
      <c r="N373">
        <f t="shared" si="42"/>
        <v>0.63712586567925111</v>
      </c>
    </row>
    <row r="374" spans="1:14" x14ac:dyDescent="0.25">
      <c r="A374">
        <v>5.952</v>
      </c>
      <c r="B374">
        <v>8.8929999999999995E-2</v>
      </c>
      <c r="C374">
        <v>-2.2089999999999999E-2</v>
      </c>
      <c r="D374">
        <v>0.94116</v>
      </c>
      <c r="E374">
        <f>Tableau1[Accel_X]*9.81</f>
        <v>0.87240329999999999</v>
      </c>
      <c r="F374">
        <f>Tableau1[Accel_Y]*9.81</f>
        <v>-0.2167029</v>
      </c>
      <c r="G374">
        <f>(Tableau1[Accel_Z] - 1)*9.81</f>
        <v>-0.57722040000000008</v>
      </c>
      <c r="H374" s="2">
        <f t="shared" si="36"/>
        <v>1.6000000000000014E-2</v>
      </c>
      <c r="I374">
        <f t="shared" si="37"/>
        <v>3.1728482999999474E-2</v>
      </c>
      <c r="J374">
        <f t="shared" si="38"/>
        <v>-1.8320362371000005</v>
      </c>
      <c r="K374">
        <f t="shared" si="39"/>
        <v>-6.4581682499999779E-2</v>
      </c>
      <c r="L374">
        <f t="shared" si="40"/>
        <v>-2.6890721351163007</v>
      </c>
      <c r="M374">
        <f t="shared" si="41"/>
        <v>-3.805559787127053</v>
      </c>
      <c r="N374">
        <f t="shared" si="42"/>
        <v>0.63616644297045111</v>
      </c>
    </row>
    <row r="375" spans="1:14" x14ac:dyDescent="0.25">
      <c r="A375">
        <v>5.968</v>
      </c>
      <c r="B375">
        <v>8.6910000000000001E-2</v>
      </c>
      <c r="C375">
        <v>-1.874E-2</v>
      </c>
      <c r="D375">
        <v>0.95398000000000005</v>
      </c>
      <c r="E375">
        <f>Tableau1[Accel_X]*9.81</f>
        <v>0.85258710000000004</v>
      </c>
      <c r="F375">
        <f>Tableau1[Accel_Y]*9.81</f>
        <v>-0.18383940000000001</v>
      </c>
      <c r="G375">
        <f>(Tableau1[Accel_Z] - 1)*9.81</f>
        <v>-0.45145619999999953</v>
      </c>
      <c r="H375" s="2">
        <f t="shared" si="36"/>
        <v>1.6000000000000014E-2</v>
      </c>
      <c r="I375">
        <f t="shared" si="37"/>
        <v>4.5369876599999484E-2</v>
      </c>
      <c r="J375">
        <f t="shared" si="38"/>
        <v>-1.8349776675000005</v>
      </c>
      <c r="K375">
        <f t="shared" si="39"/>
        <v>-7.1804981699999784E-2</v>
      </c>
      <c r="L375">
        <f t="shared" si="40"/>
        <v>-2.6884553482395006</v>
      </c>
      <c r="M375">
        <f t="shared" si="41"/>
        <v>-3.834895898363853</v>
      </c>
      <c r="N375">
        <f t="shared" si="42"/>
        <v>0.63507534965685108</v>
      </c>
    </row>
    <row r="376" spans="1:14" x14ac:dyDescent="0.25">
      <c r="A376">
        <v>5.984</v>
      </c>
      <c r="B376">
        <v>9.8269999999999996E-2</v>
      </c>
      <c r="C376">
        <v>-2.3009999999999999E-2</v>
      </c>
      <c r="D376">
        <v>1.0268600000000001</v>
      </c>
      <c r="E376">
        <f>Tableau1[Accel_X]*9.81</f>
        <v>0.96402869999999996</v>
      </c>
      <c r="F376">
        <f>Tableau1[Accel_Y]*9.81</f>
        <v>-0.22572810000000001</v>
      </c>
      <c r="G376">
        <f>(Tableau1[Accel_Z] - 1)*9.81</f>
        <v>0.26349660000000108</v>
      </c>
      <c r="H376" s="2">
        <f t="shared" si="36"/>
        <v>1.6000000000000014E-2</v>
      </c>
      <c r="I376">
        <f t="shared" si="37"/>
        <v>6.0794335799999495E-2</v>
      </c>
      <c r="J376">
        <f t="shared" si="38"/>
        <v>-1.8385893171000005</v>
      </c>
      <c r="K376">
        <f t="shared" si="39"/>
        <v>-6.7589036099999764E-2</v>
      </c>
      <c r="L376">
        <f t="shared" si="40"/>
        <v>-2.6876060345403006</v>
      </c>
      <c r="M376">
        <f t="shared" si="41"/>
        <v>-3.8642844342406533</v>
      </c>
      <c r="N376">
        <f t="shared" si="42"/>
        <v>0.6339601975144511</v>
      </c>
    </row>
    <row r="377" spans="1:14" x14ac:dyDescent="0.25">
      <c r="A377">
        <v>6</v>
      </c>
      <c r="B377">
        <v>7.3359999999999995E-2</v>
      </c>
      <c r="C377">
        <v>-1.6969999999999999E-2</v>
      </c>
      <c r="D377">
        <v>0.99426000000000003</v>
      </c>
      <c r="E377">
        <f>Tableau1[Accel_X]*9.81</f>
        <v>0.71966160000000001</v>
      </c>
      <c r="F377">
        <f>Tableau1[Accel_Y]*9.81</f>
        <v>-0.1664757</v>
      </c>
      <c r="G377">
        <f>(Tableau1[Accel_Z] - 1)*9.81</f>
        <v>-5.6309399999999683E-2</v>
      </c>
      <c r="H377" s="2">
        <f t="shared" si="36"/>
        <v>1.6000000000000014E-2</v>
      </c>
      <c r="I377">
        <f t="shared" si="37"/>
        <v>7.2308921399999504E-2</v>
      </c>
      <c r="J377">
        <f t="shared" si="38"/>
        <v>-1.8412529283000005</v>
      </c>
      <c r="K377">
        <f t="shared" si="39"/>
        <v>-6.8489986499999753E-2</v>
      </c>
      <c r="L377">
        <f t="shared" si="40"/>
        <v>-2.6865412084827005</v>
      </c>
      <c r="M377">
        <f t="shared" si="41"/>
        <v>-3.8937231722038534</v>
      </c>
      <c r="N377">
        <f t="shared" si="42"/>
        <v>0.63287156533365108</v>
      </c>
    </row>
    <row r="378" spans="1:14" x14ac:dyDescent="0.25">
      <c r="A378">
        <v>6.016</v>
      </c>
      <c r="B378">
        <v>8.4229999999999999E-2</v>
      </c>
      <c r="C378">
        <v>-9.7699999999999992E-3</v>
      </c>
      <c r="D378">
        <v>0.97204999999999997</v>
      </c>
      <c r="E378">
        <f>Tableau1[Accel_X]*9.81</f>
        <v>0.82629629999999998</v>
      </c>
      <c r="F378">
        <f>Tableau1[Accel_Y]*9.81</f>
        <v>-9.584369999999999E-2</v>
      </c>
      <c r="G378">
        <f>(Tableau1[Accel_Z] - 1)*9.81</f>
        <v>-0.27418950000000031</v>
      </c>
      <c r="H378" s="2">
        <f t="shared" si="36"/>
        <v>1.6000000000000014E-2</v>
      </c>
      <c r="I378">
        <f t="shared" si="37"/>
        <v>8.5529662199999523E-2</v>
      </c>
      <c r="J378">
        <f t="shared" si="38"/>
        <v>-1.8427864275000005</v>
      </c>
      <c r="K378">
        <f t="shared" si="39"/>
        <v>-7.2877018499999766E-2</v>
      </c>
      <c r="L378">
        <f t="shared" si="40"/>
        <v>-2.6852784998139003</v>
      </c>
      <c r="M378">
        <f t="shared" si="41"/>
        <v>-3.9231954870502537</v>
      </c>
      <c r="N378">
        <f t="shared" si="42"/>
        <v>0.63174062929365105</v>
      </c>
    </row>
    <row r="379" spans="1:14" x14ac:dyDescent="0.25">
      <c r="A379">
        <v>6.032</v>
      </c>
      <c r="B379">
        <v>0.13109999999999999</v>
      </c>
      <c r="C379">
        <v>-1.685E-2</v>
      </c>
      <c r="D379">
        <v>0.98682000000000003</v>
      </c>
      <c r="E379">
        <f>Tableau1[Accel_X]*9.81</f>
        <v>1.2860910000000001</v>
      </c>
      <c r="F379">
        <f>Tableau1[Accel_Y]*9.81</f>
        <v>-0.16529850000000001</v>
      </c>
      <c r="G379">
        <f>(Tableau1[Accel_Z] - 1)*9.81</f>
        <v>-0.12929579999999971</v>
      </c>
      <c r="H379" s="2">
        <f t="shared" si="36"/>
        <v>1.6000000000000014E-2</v>
      </c>
      <c r="I379">
        <f t="shared" si="37"/>
        <v>0.10610711819999954</v>
      </c>
      <c r="J379">
        <f t="shared" si="38"/>
        <v>-1.8454312035000004</v>
      </c>
      <c r="K379">
        <f t="shared" si="39"/>
        <v>-7.4945751299999766E-2</v>
      </c>
      <c r="L379">
        <f t="shared" si="40"/>
        <v>-2.6837454055707002</v>
      </c>
      <c r="M379">
        <f t="shared" si="41"/>
        <v>-3.9527012280982539</v>
      </c>
      <c r="N379">
        <f t="shared" si="42"/>
        <v>0.6305580471352511</v>
      </c>
    </row>
    <row r="380" spans="1:14" x14ac:dyDescent="0.25">
      <c r="A380">
        <v>6.048</v>
      </c>
      <c r="B380">
        <v>0.1012</v>
      </c>
      <c r="C380">
        <v>-1.9470000000000001E-2</v>
      </c>
      <c r="D380">
        <v>1.0579799999999999</v>
      </c>
      <c r="E380">
        <f>Tableau1[Accel_X]*9.81</f>
        <v>0.99277199999999999</v>
      </c>
      <c r="F380">
        <f>Tableau1[Accel_Y]*9.81</f>
        <v>-0.19100070000000002</v>
      </c>
      <c r="G380">
        <f>(Tableau1[Accel_Z] - 1)*9.81</f>
        <v>0.56878379999999928</v>
      </c>
      <c r="H380" s="2">
        <f t="shared" si="36"/>
        <v>1.6000000000000014E-2</v>
      </c>
      <c r="I380">
        <f t="shared" si="37"/>
        <v>0.12199147019999956</v>
      </c>
      <c r="J380">
        <f t="shared" si="38"/>
        <v>-1.8484872147000004</v>
      </c>
      <c r="K380">
        <f t="shared" si="39"/>
        <v>-6.5845210499999765E-2</v>
      </c>
      <c r="L380">
        <f t="shared" si="40"/>
        <v>-2.6819206168635001</v>
      </c>
      <c r="M380">
        <f t="shared" si="41"/>
        <v>-3.9822525754438538</v>
      </c>
      <c r="N380">
        <f t="shared" si="42"/>
        <v>0.62943171944085108</v>
      </c>
    </row>
    <row r="381" spans="1:14" x14ac:dyDescent="0.25">
      <c r="A381">
        <v>6.0640000000000001</v>
      </c>
      <c r="B381">
        <v>8.9289999999999994E-2</v>
      </c>
      <c r="C381">
        <v>-8.1799999999999998E-3</v>
      </c>
      <c r="D381">
        <v>1.05023</v>
      </c>
      <c r="E381">
        <f>Tableau1[Accel_X]*9.81</f>
        <v>0.87593489999999996</v>
      </c>
      <c r="F381">
        <f>Tableau1[Accel_Y]*9.81</f>
        <v>-8.0245800000000006E-2</v>
      </c>
      <c r="G381">
        <f>(Tableau1[Accel_Z] - 1)*9.81</f>
        <v>0.49275629999999998</v>
      </c>
      <c r="H381" s="2">
        <f t="shared" si="36"/>
        <v>1.6000000000000014E-2</v>
      </c>
      <c r="I381">
        <f t="shared" si="37"/>
        <v>0.13600642859999956</v>
      </c>
      <c r="J381">
        <f t="shared" si="38"/>
        <v>-1.8497711475000005</v>
      </c>
      <c r="K381">
        <f t="shared" si="39"/>
        <v>-5.7961109699999756E-2</v>
      </c>
      <c r="L381">
        <f t="shared" si="40"/>
        <v>-2.6798566336731002</v>
      </c>
      <c r="M381">
        <f t="shared" si="41"/>
        <v>-4.0118386423414538</v>
      </c>
      <c r="N381">
        <f t="shared" si="42"/>
        <v>0.62844126887925111</v>
      </c>
    </row>
    <row r="382" spans="1:14" x14ac:dyDescent="0.25">
      <c r="A382">
        <v>6.08</v>
      </c>
      <c r="B382">
        <v>0.12</v>
      </c>
      <c r="C382">
        <v>-8.3000000000000001E-3</v>
      </c>
      <c r="D382">
        <v>0.98346</v>
      </c>
      <c r="E382">
        <f>Tableau1[Accel_X]*9.81</f>
        <v>1.1772</v>
      </c>
      <c r="F382">
        <f>Tableau1[Accel_Y]*9.81</f>
        <v>-8.1423000000000009E-2</v>
      </c>
      <c r="G382">
        <f>(Tableau1[Accel_Z] - 1)*9.81</f>
        <v>-0.1622574</v>
      </c>
      <c r="H382" s="2">
        <f t="shared" si="36"/>
        <v>1.6000000000000014E-2</v>
      </c>
      <c r="I382">
        <f t="shared" si="37"/>
        <v>0.15484162859999959</v>
      </c>
      <c r="J382">
        <f t="shared" si="38"/>
        <v>-1.8510739155000004</v>
      </c>
      <c r="K382">
        <f t="shared" si="39"/>
        <v>-6.0557228099999756E-2</v>
      </c>
      <c r="L382">
        <f t="shared" si="40"/>
        <v>-2.6775298492155004</v>
      </c>
      <c r="M382">
        <f t="shared" si="41"/>
        <v>-4.0414454028454543</v>
      </c>
      <c r="N382">
        <f t="shared" si="42"/>
        <v>0.62749312217685116</v>
      </c>
    </row>
    <row r="383" spans="1:14" x14ac:dyDescent="0.25">
      <c r="A383">
        <v>6.0960000000000001</v>
      </c>
      <c r="B383">
        <v>0.12121999999999999</v>
      </c>
      <c r="C383">
        <v>-2.2460000000000001E-2</v>
      </c>
      <c r="D383">
        <v>1.03125</v>
      </c>
      <c r="E383">
        <f>Tableau1[Accel_X]*9.81</f>
        <v>1.1891681999999999</v>
      </c>
      <c r="F383">
        <f>Tableau1[Accel_Y]*9.81</f>
        <v>-0.22033260000000002</v>
      </c>
      <c r="G383">
        <f>(Tableau1[Accel_Z] - 1)*9.81</f>
        <v>0.30656250000000002</v>
      </c>
      <c r="H383" s="2">
        <f t="shared" si="36"/>
        <v>1.6000000000000014E-2</v>
      </c>
      <c r="I383">
        <f t="shared" si="37"/>
        <v>0.17386831979999962</v>
      </c>
      <c r="J383">
        <f t="shared" si="38"/>
        <v>-1.8545992371000004</v>
      </c>
      <c r="K383">
        <f t="shared" si="39"/>
        <v>-5.565222809999975E-2</v>
      </c>
      <c r="L383">
        <f t="shared" si="40"/>
        <v>-2.6749001696283004</v>
      </c>
      <c r="M383">
        <f t="shared" si="41"/>
        <v>-4.0710907880662539</v>
      </c>
      <c r="N383">
        <f t="shared" si="42"/>
        <v>0.62656344652725116</v>
      </c>
    </row>
    <row r="384" spans="1:14" x14ac:dyDescent="0.25">
      <c r="A384">
        <v>6.1120000000000001</v>
      </c>
      <c r="B384">
        <v>0.11072</v>
      </c>
      <c r="C384">
        <v>-2.826E-2</v>
      </c>
      <c r="D384">
        <v>1.0878300000000001</v>
      </c>
      <c r="E384">
        <f>Tableau1[Accel_X]*9.81</f>
        <v>1.0861632000000001</v>
      </c>
      <c r="F384">
        <f>Tableau1[Accel_Y]*9.81</f>
        <v>-0.27723059999999999</v>
      </c>
      <c r="G384">
        <f>(Tableau1[Accel_Z] - 1)*9.81</f>
        <v>0.86161230000000077</v>
      </c>
      <c r="H384" s="2">
        <f t="shared" si="36"/>
        <v>1.6000000000000014E-2</v>
      </c>
      <c r="I384">
        <f t="shared" si="37"/>
        <v>0.19124693099999962</v>
      </c>
      <c r="J384">
        <f t="shared" si="38"/>
        <v>-1.8590349267000004</v>
      </c>
      <c r="K384">
        <f t="shared" si="39"/>
        <v>-4.1866431299999729E-2</v>
      </c>
      <c r="L384">
        <f t="shared" si="40"/>
        <v>-2.6719792476219002</v>
      </c>
      <c r="M384">
        <f t="shared" si="41"/>
        <v>-4.1007998613766539</v>
      </c>
      <c r="N384">
        <f t="shared" si="42"/>
        <v>0.62578329725205117</v>
      </c>
    </row>
    <row r="385" spans="1:14" x14ac:dyDescent="0.25">
      <c r="A385">
        <v>6.1280000000000001</v>
      </c>
      <c r="B385">
        <v>9.851E-2</v>
      </c>
      <c r="C385">
        <v>-2.673E-2</v>
      </c>
      <c r="D385">
        <v>1.0455300000000001</v>
      </c>
      <c r="E385">
        <f>Tableau1[Accel_X]*9.81</f>
        <v>0.96638310000000005</v>
      </c>
      <c r="F385">
        <f>Tableau1[Accel_Y]*9.81</f>
        <v>-0.26222129999999999</v>
      </c>
      <c r="G385">
        <f>(Tableau1[Accel_Z] - 1)*9.81</f>
        <v>0.44664930000000069</v>
      </c>
      <c r="H385" s="2">
        <f t="shared" si="36"/>
        <v>1.6000000000000014E-2</v>
      </c>
      <c r="I385">
        <f t="shared" si="37"/>
        <v>0.20670906059999963</v>
      </c>
      <c r="J385">
        <f t="shared" si="38"/>
        <v>-1.8632304675000004</v>
      </c>
      <c r="K385">
        <f t="shared" si="39"/>
        <v>-3.4720042499999715E-2</v>
      </c>
      <c r="L385">
        <f t="shared" si="40"/>
        <v>-2.6687955996891004</v>
      </c>
      <c r="M385">
        <f t="shared" si="41"/>
        <v>-4.1305779845302535</v>
      </c>
      <c r="N385">
        <f t="shared" si="42"/>
        <v>0.62517060546165115</v>
      </c>
    </row>
    <row r="386" spans="1:14" x14ac:dyDescent="0.25">
      <c r="A386">
        <v>6.1440000000000001</v>
      </c>
      <c r="B386">
        <v>0.11969</v>
      </c>
      <c r="C386">
        <v>-2.7400000000000001E-2</v>
      </c>
      <c r="D386">
        <v>1.03186</v>
      </c>
      <c r="E386">
        <f>Tableau1[Accel_X]*9.81</f>
        <v>1.1741589000000001</v>
      </c>
      <c r="F386">
        <f>Tableau1[Accel_Y]*9.81</f>
        <v>-0.26879400000000003</v>
      </c>
      <c r="G386">
        <f>(Tableau1[Accel_Z] - 1)*9.81</f>
        <v>0.31254660000000001</v>
      </c>
      <c r="H386" s="2">
        <f t="shared" si="36"/>
        <v>1.6000000000000014E-2</v>
      </c>
      <c r="I386">
        <f t="shared" si="37"/>
        <v>0.22549560299999966</v>
      </c>
      <c r="J386">
        <f t="shared" si="38"/>
        <v>-1.8675311715000005</v>
      </c>
      <c r="K386">
        <f t="shared" si="39"/>
        <v>-2.9719296899999709E-2</v>
      </c>
      <c r="L386">
        <f t="shared" si="40"/>
        <v>-2.6653379623803004</v>
      </c>
      <c r="M386">
        <f t="shared" si="41"/>
        <v>-4.1604240776422534</v>
      </c>
      <c r="N386">
        <f t="shared" si="42"/>
        <v>0.6246550907464512</v>
      </c>
    </row>
    <row r="387" spans="1:14" x14ac:dyDescent="0.25">
      <c r="A387">
        <v>6.16</v>
      </c>
      <c r="B387">
        <v>0.10974</v>
      </c>
      <c r="C387">
        <v>-2.2030000000000001E-2</v>
      </c>
      <c r="D387">
        <v>0.99677000000000004</v>
      </c>
      <c r="E387">
        <f>Tableau1[Accel_X]*9.81</f>
        <v>1.0765494</v>
      </c>
      <c r="F387">
        <f>Tableau1[Accel_Y]*9.81</f>
        <v>-0.21611430000000001</v>
      </c>
      <c r="G387">
        <f>(Tableau1[Accel_Z] - 1)*9.81</f>
        <v>-3.1686299999999563E-2</v>
      </c>
      <c r="H387" s="2">
        <f t="shared" si="36"/>
        <v>1.6000000000000014E-2</v>
      </c>
      <c r="I387">
        <f t="shared" si="37"/>
        <v>0.24272039339999968</v>
      </c>
      <c r="J387">
        <f t="shared" si="38"/>
        <v>-1.8709890003000005</v>
      </c>
      <c r="K387">
        <f t="shared" si="39"/>
        <v>-3.0226277699999703E-2</v>
      </c>
      <c r="L387">
        <f t="shared" si="40"/>
        <v>-2.6615922344091003</v>
      </c>
      <c r="M387">
        <f t="shared" si="41"/>
        <v>-4.1903322390166533</v>
      </c>
      <c r="N387">
        <f t="shared" si="42"/>
        <v>0.62417552614965122</v>
      </c>
    </row>
    <row r="388" spans="1:14" x14ac:dyDescent="0.25">
      <c r="A388">
        <v>6.1760000000000002</v>
      </c>
      <c r="B388">
        <v>0.14141999999999999</v>
      </c>
      <c r="C388">
        <v>-3.0939999999999999E-2</v>
      </c>
      <c r="D388">
        <v>1.0158700000000001</v>
      </c>
      <c r="E388">
        <f>Tableau1[Accel_X]*9.81</f>
        <v>1.3873302000000001</v>
      </c>
      <c r="F388">
        <f>Tableau1[Accel_Y]*9.81</f>
        <v>-0.3035214</v>
      </c>
      <c r="G388">
        <f>(Tableau1[Accel_Z] - 1)*9.81</f>
        <v>0.15568470000000051</v>
      </c>
      <c r="H388" s="2">
        <f t="shared" ref="H388:H451" si="43">A388-A387</f>
        <v>1.6000000000000014E-2</v>
      </c>
      <c r="I388">
        <f t="shared" ref="I388:I451" si="44">E388*$H388+I387</f>
        <v>0.26491767659999971</v>
      </c>
      <c r="J388">
        <f t="shared" ref="J388:J451" si="45">F388*$H388+J387</f>
        <v>-1.8758453427000006</v>
      </c>
      <c r="K388">
        <f t="shared" ref="K388:K451" si="46">G388*$H388+K387</f>
        <v>-2.7735322499999694E-2</v>
      </c>
      <c r="L388">
        <f t="shared" ref="L388:L451" si="47">(E388*$H388*$H388)/2 + I387*$H388+L387</f>
        <v>-2.6575311298491004</v>
      </c>
      <c r="M388">
        <f t="shared" ref="M388:M451" si="48">(F388*$H388*$H388)/2 + J387*$H388+M387</f>
        <v>-4.2203069137606537</v>
      </c>
      <c r="N388">
        <f t="shared" ref="N388:N451" si="49">(G388*$H388*$H388)/2 + K387*$H388+N387</f>
        <v>0.62371183334805125</v>
      </c>
    </row>
    <row r="389" spans="1:14" x14ac:dyDescent="0.25">
      <c r="A389">
        <v>6.1920000000000002</v>
      </c>
      <c r="B389">
        <v>0.16503999999999999</v>
      </c>
      <c r="C389">
        <v>-3.4729999999999997E-2</v>
      </c>
      <c r="D389">
        <v>1.04358</v>
      </c>
      <c r="E389">
        <f>Tableau1[Accel_X]*9.81</f>
        <v>1.6190424000000001</v>
      </c>
      <c r="F389">
        <f>Tableau1[Accel_Y]*9.81</f>
        <v>-0.34070129999999998</v>
      </c>
      <c r="G389">
        <f>(Tableau1[Accel_Z] - 1)*9.81</f>
        <v>0.42751979999999956</v>
      </c>
      <c r="H389" s="2">
        <f t="shared" si="43"/>
        <v>1.6000000000000014E-2</v>
      </c>
      <c r="I389">
        <f t="shared" si="44"/>
        <v>0.29082235499999975</v>
      </c>
      <c r="J389">
        <f t="shared" si="45"/>
        <v>-1.8812965635000005</v>
      </c>
      <c r="K389">
        <f t="shared" si="46"/>
        <v>-2.0895005699999695E-2</v>
      </c>
      <c r="L389">
        <f t="shared" si="47"/>
        <v>-2.6530852095963002</v>
      </c>
      <c r="M389">
        <f t="shared" si="48"/>
        <v>-4.2503640490102539</v>
      </c>
      <c r="N389">
        <f t="shared" si="49"/>
        <v>0.62332279072245123</v>
      </c>
    </row>
    <row r="390" spans="1:14" x14ac:dyDescent="0.25">
      <c r="A390">
        <v>6.2080000000000002</v>
      </c>
      <c r="B390">
        <v>0.14777000000000001</v>
      </c>
      <c r="C390">
        <v>-3.082E-2</v>
      </c>
      <c r="D390">
        <v>1.0108600000000001</v>
      </c>
      <c r="E390">
        <f>Tableau1[Accel_X]*9.81</f>
        <v>1.4496237000000003</v>
      </c>
      <c r="F390">
        <f>Tableau1[Accel_Y]*9.81</f>
        <v>-0.30234420000000001</v>
      </c>
      <c r="G390">
        <f>(Tableau1[Accel_Z] - 1)*9.81</f>
        <v>0.10653660000000091</v>
      </c>
      <c r="H390" s="2">
        <f t="shared" si="43"/>
        <v>1.6000000000000014E-2</v>
      </c>
      <c r="I390">
        <f t="shared" si="44"/>
        <v>0.3140163341999998</v>
      </c>
      <c r="J390">
        <f t="shared" si="45"/>
        <v>-1.8861340707000005</v>
      </c>
      <c r="K390">
        <f t="shared" si="46"/>
        <v>-1.9190420099999678E-2</v>
      </c>
      <c r="L390">
        <f t="shared" si="47"/>
        <v>-2.6482465000827</v>
      </c>
      <c r="M390">
        <f t="shared" si="48"/>
        <v>-4.2805034940838542</v>
      </c>
      <c r="N390">
        <f t="shared" si="49"/>
        <v>0.62300210731605121</v>
      </c>
    </row>
    <row r="391" spans="1:14" x14ac:dyDescent="0.25">
      <c r="A391">
        <v>6.2240000000000002</v>
      </c>
      <c r="B391">
        <v>0.15198</v>
      </c>
      <c r="C391">
        <v>-2.2950000000000002E-2</v>
      </c>
      <c r="D391">
        <v>0.94098000000000004</v>
      </c>
      <c r="E391">
        <f>Tableau1[Accel_X]*9.81</f>
        <v>1.4909238</v>
      </c>
      <c r="F391">
        <f>Tableau1[Accel_Y]*9.81</f>
        <v>-0.22513950000000002</v>
      </c>
      <c r="G391">
        <f>(Tableau1[Accel_Z] - 1)*9.81</f>
        <v>-0.57898619999999967</v>
      </c>
      <c r="H391" s="2">
        <f t="shared" si="43"/>
        <v>1.6000000000000014E-2</v>
      </c>
      <c r="I391">
        <f t="shared" si="44"/>
        <v>0.33787111499999983</v>
      </c>
      <c r="J391">
        <f t="shared" si="45"/>
        <v>-1.8897363027000005</v>
      </c>
      <c r="K391">
        <f t="shared" si="46"/>
        <v>-2.8454199299999681E-2</v>
      </c>
      <c r="L391">
        <f t="shared" si="47"/>
        <v>-2.6430314004891002</v>
      </c>
      <c r="M391">
        <f t="shared" si="48"/>
        <v>-4.3107104570710542</v>
      </c>
      <c r="N391">
        <f t="shared" si="49"/>
        <v>0.62262095036085119</v>
      </c>
    </row>
    <row r="392" spans="1:14" x14ac:dyDescent="0.25">
      <c r="A392">
        <v>6.24</v>
      </c>
      <c r="B392">
        <v>0.17987</v>
      </c>
      <c r="C392">
        <v>-3.9669999999999997E-2</v>
      </c>
      <c r="D392">
        <v>1.01709</v>
      </c>
      <c r="E392">
        <f>Tableau1[Accel_X]*9.81</f>
        <v>1.7645247000000002</v>
      </c>
      <c r="F392">
        <f>Tableau1[Accel_Y]*9.81</f>
        <v>-0.38916269999999997</v>
      </c>
      <c r="G392">
        <f>(Tableau1[Accel_Z] - 1)*9.81</f>
        <v>0.16765290000000049</v>
      </c>
      <c r="H392" s="2">
        <f t="shared" si="43"/>
        <v>1.6000000000000014E-2</v>
      </c>
      <c r="I392">
        <f t="shared" si="44"/>
        <v>0.36610351019999987</v>
      </c>
      <c r="J392">
        <f t="shared" si="45"/>
        <v>-1.8959629059000005</v>
      </c>
      <c r="K392">
        <f t="shared" si="46"/>
        <v>-2.577175289999967E-2</v>
      </c>
      <c r="L392">
        <f t="shared" si="47"/>
        <v>-2.6373996034875002</v>
      </c>
      <c r="M392">
        <f t="shared" si="48"/>
        <v>-4.3409960507398546</v>
      </c>
      <c r="N392">
        <f t="shared" si="49"/>
        <v>0.62218714274325115</v>
      </c>
    </row>
    <row r="393" spans="1:14" x14ac:dyDescent="0.25">
      <c r="A393">
        <v>6.2560000000000002</v>
      </c>
      <c r="B393">
        <v>0.15643000000000001</v>
      </c>
      <c r="C393">
        <v>-2.9850000000000002E-2</v>
      </c>
      <c r="D393">
        <v>0.98577999999999999</v>
      </c>
      <c r="E393">
        <f>Tableau1[Accel_X]*9.81</f>
        <v>1.5345783000000002</v>
      </c>
      <c r="F393">
        <f>Tableau1[Accel_Y]*9.81</f>
        <v>-0.29282850000000005</v>
      </c>
      <c r="G393">
        <f>(Tableau1[Accel_Z] - 1)*9.81</f>
        <v>-0.1394982000000001</v>
      </c>
      <c r="H393" s="2">
        <f t="shared" si="43"/>
        <v>1.6000000000000014E-2</v>
      </c>
      <c r="I393">
        <f t="shared" si="44"/>
        <v>0.39065676299999991</v>
      </c>
      <c r="J393">
        <f t="shared" si="45"/>
        <v>-1.9006481619000004</v>
      </c>
      <c r="K393">
        <f t="shared" si="46"/>
        <v>-2.8003724099999676E-2</v>
      </c>
      <c r="L393">
        <f t="shared" si="47"/>
        <v>-2.6313455213019004</v>
      </c>
      <c r="M393">
        <f t="shared" si="48"/>
        <v>-4.371368939282255</v>
      </c>
      <c r="N393">
        <f t="shared" si="49"/>
        <v>0.62175693892725115</v>
      </c>
    </row>
    <row r="394" spans="1:14" x14ac:dyDescent="0.25">
      <c r="A394">
        <v>6.2720000000000002</v>
      </c>
      <c r="B394">
        <v>0.16095000000000001</v>
      </c>
      <c r="C394">
        <v>-3.2289999999999999E-2</v>
      </c>
      <c r="D394">
        <v>0.99004999999999999</v>
      </c>
      <c r="E394">
        <f>Tableau1[Accel_X]*9.81</f>
        <v>1.5789195000000003</v>
      </c>
      <c r="F394">
        <f>Tableau1[Accel_Y]*9.81</f>
        <v>-0.31676490000000002</v>
      </c>
      <c r="G394">
        <f>(Tableau1[Accel_Z] - 1)*9.81</f>
        <v>-9.7609500000000141E-2</v>
      </c>
      <c r="H394" s="2">
        <f t="shared" si="43"/>
        <v>1.6000000000000014E-2</v>
      </c>
      <c r="I394">
        <f t="shared" si="44"/>
        <v>0.41591947499999993</v>
      </c>
      <c r="J394">
        <f t="shared" si="45"/>
        <v>-1.9057164003000004</v>
      </c>
      <c r="K394">
        <f t="shared" si="46"/>
        <v>-2.9565476099999679E-2</v>
      </c>
      <c r="L394">
        <f t="shared" si="47"/>
        <v>-2.6248929113979003</v>
      </c>
      <c r="M394">
        <f t="shared" si="48"/>
        <v>-4.4018198557798547</v>
      </c>
      <c r="N394">
        <f t="shared" si="49"/>
        <v>0.62129638532565112</v>
      </c>
    </row>
    <row r="395" spans="1:14" x14ac:dyDescent="0.25">
      <c r="A395">
        <v>6.2880000000000003</v>
      </c>
      <c r="B395">
        <v>0.16528000000000001</v>
      </c>
      <c r="C395">
        <v>-2.8139999999999998E-2</v>
      </c>
      <c r="D395">
        <v>0.98870999999999998</v>
      </c>
      <c r="E395">
        <f>Tableau1[Accel_X]*9.81</f>
        <v>1.6213968000000001</v>
      </c>
      <c r="F395">
        <f>Tableau1[Accel_Y]*9.81</f>
        <v>-0.2760534</v>
      </c>
      <c r="G395">
        <f>(Tableau1[Accel_Z] - 1)*9.81</f>
        <v>-0.11075490000000023</v>
      </c>
      <c r="H395" s="2">
        <f t="shared" si="43"/>
        <v>1.6000000000000014E-2</v>
      </c>
      <c r="I395">
        <f t="shared" si="44"/>
        <v>0.44186182379999994</v>
      </c>
      <c r="J395">
        <f t="shared" si="45"/>
        <v>-1.9101332547000005</v>
      </c>
      <c r="K395">
        <f t="shared" si="46"/>
        <v>-3.1337554499999684E-2</v>
      </c>
      <c r="L395">
        <f t="shared" si="47"/>
        <v>-2.6180306610075004</v>
      </c>
      <c r="M395">
        <f t="shared" si="48"/>
        <v>-4.432346653019855</v>
      </c>
      <c r="N395">
        <f t="shared" si="49"/>
        <v>0.62080916108085116</v>
      </c>
    </row>
    <row r="396" spans="1:14" x14ac:dyDescent="0.25">
      <c r="A396">
        <v>6.3040000000000003</v>
      </c>
      <c r="B396">
        <v>0.14648</v>
      </c>
      <c r="C396">
        <v>-3.0759999999999999E-2</v>
      </c>
      <c r="D396">
        <v>0.93488000000000004</v>
      </c>
      <c r="E396">
        <f>Tableau1[Accel_X]*9.81</f>
        <v>1.4369688</v>
      </c>
      <c r="F396">
        <f>Tableau1[Accel_Y]*9.81</f>
        <v>-0.30175560000000001</v>
      </c>
      <c r="G396">
        <f>(Tableau1[Accel_Z] - 1)*9.81</f>
        <v>-0.6388271999999996</v>
      </c>
      <c r="H396" s="2">
        <f t="shared" si="43"/>
        <v>1.6000000000000014E-2</v>
      </c>
      <c r="I396">
        <f t="shared" si="44"/>
        <v>0.46485332459999995</v>
      </c>
      <c r="J396">
        <f t="shared" si="45"/>
        <v>-1.9149613443000004</v>
      </c>
      <c r="K396">
        <f t="shared" si="46"/>
        <v>-4.1558789699999689E-2</v>
      </c>
      <c r="L396">
        <f t="shared" si="47"/>
        <v>-2.6107769398203002</v>
      </c>
      <c r="M396">
        <f t="shared" si="48"/>
        <v>-4.4629474098118553</v>
      </c>
      <c r="N396">
        <f t="shared" si="49"/>
        <v>0.62022599032725112</v>
      </c>
    </row>
    <row r="397" spans="1:14" x14ac:dyDescent="0.25">
      <c r="A397">
        <v>6.32</v>
      </c>
      <c r="B397">
        <v>0.15276999999999999</v>
      </c>
      <c r="C397">
        <v>-3.9980000000000002E-2</v>
      </c>
      <c r="D397">
        <v>0.97113000000000005</v>
      </c>
      <c r="E397">
        <f>Tableau1[Accel_X]*9.81</f>
        <v>1.4986736999999999</v>
      </c>
      <c r="F397">
        <f>Tableau1[Accel_Y]*9.81</f>
        <v>-0.39220380000000005</v>
      </c>
      <c r="G397">
        <f>(Tableau1[Accel_Z] - 1)*9.81</f>
        <v>-0.28321469999999954</v>
      </c>
      <c r="H397" s="2">
        <f t="shared" si="43"/>
        <v>1.6000000000000014E-2</v>
      </c>
      <c r="I397">
        <f t="shared" si="44"/>
        <v>0.48883210379999997</v>
      </c>
      <c r="J397">
        <f t="shared" si="45"/>
        <v>-1.9212366051000005</v>
      </c>
      <c r="K397">
        <f t="shared" si="46"/>
        <v>-4.6090224899999685E-2</v>
      </c>
      <c r="L397">
        <f t="shared" si="47"/>
        <v>-2.6031474563931001</v>
      </c>
      <c r="M397">
        <f t="shared" si="48"/>
        <v>-4.4936369934070557</v>
      </c>
      <c r="N397">
        <f t="shared" si="49"/>
        <v>0.61952479821045114</v>
      </c>
    </row>
    <row r="398" spans="1:14" x14ac:dyDescent="0.25">
      <c r="A398">
        <v>6.3360000000000003</v>
      </c>
      <c r="B398">
        <v>0.11798</v>
      </c>
      <c r="C398">
        <v>-3.8390000000000001E-2</v>
      </c>
      <c r="D398">
        <v>1.01471</v>
      </c>
      <c r="E398">
        <f>Tableau1[Accel_X]*9.81</f>
        <v>1.1573838000000001</v>
      </c>
      <c r="F398">
        <f>Tableau1[Accel_Y]*9.81</f>
        <v>-0.37660590000000005</v>
      </c>
      <c r="G398">
        <f>(Tableau1[Accel_Z] - 1)*9.81</f>
        <v>0.14430510000000002</v>
      </c>
      <c r="H398" s="2">
        <f t="shared" si="43"/>
        <v>1.6000000000000014E-2</v>
      </c>
      <c r="I398">
        <f t="shared" si="44"/>
        <v>0.5073502446</v>
      </c>
      <c r="J398">
        <f t="shared" si="45"/>
        <v>-1.9272622995000006</v>
      </c>
      <c r="K398">
        <f t="shared" si="46"/>
        <v>-4.3781343299999685E-2</v>
      </c>
      <c r="L398">
        <f t="shared" si="47"/>
        <v>-2.5951779976059002</v>
      </c>
      <c r="M398">
        <f t="shared" si="48"/>
        <v>-4.524424984643856</v>
      </c>
      <c r="N398">
        <f t="shared" si="49"/>
        <v>0.61880582566485109</v>
      </c>
    </row>
    <row r="399" spans="1:14" x14ac:dyDescent="0.25">
      <c r="A399">
        <v>6.3520000000000003</v>
      </c>
      <c r="B399">
        <v>0.10205</v>
      </c>
      <c r="C399">
        <v>-3.687E-2</v>
      </c>
      <c r="D399">
        <v>0.96453999999999995</v>
      </c>
      <c r="E399">
        <f>Tableau1[Accel_X]*9.81</f>
        <v>1.0011105</v>
      </c>
      <c r="F399">
        <f>Tableau1[Accel_Y]*9.81</f>
        <v>-0.36169470000000004</v>
      </c>
      <c r="G399">
        <f>(Tableau1[Accel_Z] - 1)*9.81</f>
        <v>-0.34786260000000047</v>
      </c>
      <c r="H399" s="2">
        <f t="shared" si="43"/>
        <v>1.6000000000000014E-2</v>
      </c>
      <c r="I399">
        <f t="shared" si="44"/>
        <v>0.52336801259999999</v>
      </c>
      <c r="J399">
        <f t="shared" si="45"/>
        <v>-1.9330494147000006</v>
      </c>
      <c r="K399">
        <f t="shared" si="46"/>
        <v>-4.9347144899999695E-2</v>
      </c>
      <c r="L399">
        <f t="shared" si="47"/>
        <v>-2.5869322515483</v>
      </c>
      <c r="M399">
        <f t="shared" si="48"/>
        <v>-4.5553074783574559</v>
      </c>
      <c r="N399">
        <f t="shared" si="49"/>
        <v>0.61806079775925105</v>
      </c>
    </row>
    <row r="400" spans="1:14" x14ac:dyDescent="0.25">
      <c r="A400">
        <v>6.3680000000000003</v>
      </c>
      <c r="B400">
        <v>0.12121999999999999</v>
      </c>
      <c r="C400">
        <v>-5.1819999999999998E-2</v>
      </c>
      <c r="D400">
        <v>1.0178799999999999</v>
      </c>
      <c r="E400">
        <f>Tableau1[Accel_X]*9.81</f>
        <v>1.1891681999999999</v>
      </c>
      <c r="F400">
        <f>Tableau1[Accel_Y]*9.81</f>
        <v>-0.50835419999999998</v>
      </c>
      <c r="G400">
        <f>(Tableau1[Accel_Z] - 1)*9.81</f>
        <v>0.175402799999999</v>
      </c>
      <c r="H400" s="2">
        <f t="shared" si="43"/>
        <v>1.6000000000000014E-2</v>
      </c>
      <c r="I400">
        <f t="shared" si="44"/>
        <v>0.54239470379999999</v>
      </c>
      <c r="J400">
        <f t="shared" si="45"/>
        <v>-1.9411830819000007</v>
      </c>
      <c r="K400">
        <f t="shared" si="46"/>
        <v>-4.6540700099999707E-2</v>
      </c>
      <c r="L400">
        <f t="shared" si="47"/>
        <v>-2.5784061498170998</v>
      </c>
      <c r="M400">
        <f t="shared" si="48"/>
        <v>-4.586301338330256</v>
      </c>
      <c r="N400">
        <f t="shared" si="49"/>
        <v>0.61729369499925102</v>
      </c>
    </row>
    <row r="401" spans="1:14" x14ac:dyDescent="0.25">
      <c r="A401">
        <v>6.3840000000000003</v>
      </c>
      <c r="B401">
        <v>0.13347999999999999</v>
      </c>
      <c r="C401">
        <v>-4.199E-2</v>
      </c>
      <c r="D401">
        <v>0.97912999999999994</v>
      </c>
      <c r="E401">
        <f>Tableau1[Accel_X]*9.81</f>
        <v>1.3094387999999999</v>
      </c>
      <c r="F401">
        <f>Tableau1[Accel_Y]*9.81</f>
        <v>-0.41192190000000001</v>
      </c>
      <c r="G401">
        <f>(Tableau1[Accel_Z] - 1)*9.81</f>
        <v>-0.20473470000000055</v>
      </c>
      <c r="H401" s="2">
        <f t="shared" si="43"/>
        <v>1.6000000000000014E-2</v>
      </c>
      <c r="I401">
        <f t="shared" si="44"/>
        <v>0.56334572459999999</v>
      </c>
      <c r="J401">
        <f t="shared" si="45"/>
        <v>-1.9477738323000007</v>
      </c>
      <c r="K401">
        <f t="shared" si="46"/>
        <v>-4.9816455299999722E-2</v>
      </c>
      <c r="L401">
        <f t="shared" si="47"/>
        <v>-2.5695602263898998</v>
      </c>
      <c r="M401">
        <f t="shared" si="48"/>
        <v>-4.6174129936438559</v>
      </c>
      <c r="N401">
        <f t="shared" si="49"/>
        <v>0.61652283775605099</v>
      </c>
    </row>
    <row r="402" spans="1:14" x14ac:dyDescent="0.25">
      <c r="A402">
        <v>6.4</v>
      </c>
      <c r="B402">
        <v>0.10657</v>
      </c>
      <c r="C402">
        <v>-3.8699999999999998E-2</v>
      </c>
      <c r="D402">
        <v>0.91791</v>
      </c>
      <c r="E402">
        <f>Tableau1[Accel_X]*9.81</f>
        <v>1.0454517000000001</v>
      </c>
      <c r="F402">
        <f>Tableau1[Accel_Y]*9.81</f>
        <v>-0.37964700000000001</v>
      </c>
      <c r="G402">
        <f>(Tableau1[Accel_Z] - 1)*9.81</f>
        <v>-0.80530290000000004</v>
      </c>
      <c r="H402" s="2">
        <f t="shared" si="43"/>
        <v>1.6000000000000014E-2</v>
      </c>
      <c r="I402">
        <f t="shared" si="44"/>
        <v>0.58007295179999996</v>
      </c>
      <c r="J402">
        <f t="shared" si="45"/>
        <v>-1.9538481843000006</v>
      </c>
      <c r="K402">
        <f t="shared" si="46"/>
        <v>-6.270130169999974E-2</v>
      </c>
      <c r="L402">
        <f t="shared" si="47"/>
        <v>-2.5604128769786998</v>
      </c>
      <c r="M402">
        <f t="shared" si="48"/>
        <v>-4.6486259697766563</v>
      </c>
      <c r="N402">
        <f t="shared" si="49"/>
        <v>0.61562269570005101</v>
      </c>
    </row>
    <row r="403" spans="1:14" x14ac:dyDescent="0.25">
      <c r="A403">
        <v>6.4160000000000004</v>
      </c>
      <c r="B403">
        <v>0.11676</v>
      </c>
      <c r="C403">
        <v>-3.9919999999999997E-2</v>
      </c>
      <c r="D403">
        <v>0.93884000000000001</v>
      </c>
      <c r="E403">
        <f>Tableau1[Accel_X]*9.81</f>
        <v>1.1454156</v>
      </c>
      <c r="F403">
        <f>Tableau1[Accel_Y]*9.81</f>
        <v>-0.3916152</v>
      </c>
      <c r="G403">
        <f>(Tableau1[Accel_Z] - 1)*9.81</f>
        <v>-0.59997959999999995</v>
      </c>
      <c r="H403" s="2">
        <f t="shared" si="43"/>
        <v>1.6000000000000014E-2</v>
      </c>
      <c r="I403">
        <f t="shared" si="44"/>
        <v>0.59839960139999993</v>
      </c>
      <c r="J403">
        <f t="shared" si="45"/>
        <v>-1.9601140275000006</v>
      </c>
      <c r="K403">
        <f t="shared" si="46"/>
        <v>-7.2300975299999751E-2</v>
      </c>
      <c r="L403">
        <f t="shared" si="47"/>
        <v>-2.5509850965530996</v>
      </c>
      <c r="M403">
        <f t="shared" si="48"/>
        <v>-4.679937667471056</v>
      </c>
      <c r="N403">
        <f t="shared" si="49"/>
        <v>0.614542677484051</v>
      </c>
    </row>
    <row r="404" spans="1:14" x14ac:dyDescent="0.25">
      <c r="A404">
        <v>6.4320000000000004</v>
      </c>
      <c r="B404">
        <v>0.11444</v>
      </c>
      <c r="C404">
        <v>-4.718E-2</v>
      </c>
      <c r="D404">
        <v>0.92181000000000002</v>
      </c>
      <c r="E404">
        <f>Tableau1[Accel_X]*9.81</f>
        <v>1.1226564000000001</v>
      </c>
      <c r="F404">
        <f>Tableau1[Accel_Y]*9.81</f>
        <v>-0.46283580000000002</v>
      </c>
      <c r="G404">
        <f>(Tableau1[Accel_Z] - 1)*9.81</f>
        <v>-0.76704389999999989</v>
      </c>
      <c r="H404" s="2">
        <f t="shared" si="43"/>
        <v>1.6000000000000014E-2</v>
      </c>
      <c r="I404">
        <f t="shared" si="44"/>
        <v>0.61636210379999989</v>
      </c>
      <c r="J404">
        <f t="shared" si="45"/>
        <v>-1.9675194003000007</v>
      </c>
      <c r="K404">
        <f t="shared" si="46"/>
        <v>-8.4573677699999766E-2</v>
      </c>
      <c r="L404">
        <f t="shared" si="47"/>
        <v>-2.5412670029114994</v>
      </c>
      <c r="M404">
        <f t="shared" si="48"/>
        <v>-4.711358734893456</v>
      </c>
      <c r="N404">
        <f t="shared" si="49"/>
        <v>0.61328768026005098</v>
      </c>
    </row>
    <row r="405" spans="1:14" x14ac:dyDescent="0.25">
      <c r="A405">
        <v>6.4480000000000004</v>
      </c>
      <c r="B405">
        <v>0.13103999999999999</v>
      </c>
      <c r="C405">
        <v>-5.4989999999999997E-2</v>
      </c>
      <c r="D405">
        <v>0.92059000000000002</v>
      </c>
      <c r="E405">
        <f>Tableau1[Accel_X]*9.81</f>
        <v>1.2855023999999999</v>
      </c>
      <c r="F405">
        <f>Tableau1[Accel_Y]*9.81</f>
        <v>-0.53945189999999998</v>
      </c>
      <c r="G405">
        <f>(Tableau1[Accel_Z] - 1)*9.81</f>
        <v>-0.77901209999999987</v>
      </c>
      <c r="H405" s="2">
        <f t="shared" si="43"/>
        <v>1.6000000000000014E-2</v>
      </c>
      <c r="I405">
        <f t="shared" si="44"/>
        <v>0.63693014219999988</v>
      </c>
      <c r="J405">
        <f t="shared" si="45"/>
        <v>-1.9761506307000007</v>
      </c>
      <c r="K405">
        <f t="shared" si="46"/>
        <v>-9.7037871299999773E-2</v>
      </c>
      <c r="L405">
        <f t="shared" si="47"/>
        <v>-2.5312406649434993</v>
      </c>
      <c r="M405">
        <f t="shared" si="48"/>
        <v>-4.7429080951414564</v>
      </c>
      <c r="N405">
        <f t="shared" si="49"/>
        <v>0.61183478786805101</v>
      </c>
    </row>
    <row r="406" spans="1:14" x14ac:dyDescent="0.25">
      <c r="A406">
        <v>6.4640000000000004</v>
      </c>
      <c r="B406">
        <v>0.16913</v>
      </c>
      <c r="C406">
        <v>-5.9270000000000003E-2</v>
      </c>
      <c r="D406">
        <v>1.0236799999999999</v>
      </c>
      <c r="E406">
        <f>Tableau1[Accel_X]*9.81</f>
        <v>1.6591653000000002</v>
      </c>
      <c r="F406">
        <f>Tableau1[Accel_Y]*9.81</f>
        <v>-0.58143870000000009</v>
      </c>
      <c r="G406">
        <f>(Tableau1[Accel_Z] - 1)*9.81</f>
        <v>0.23230079999999925</v>
      </c>
      <c r="H406" s="2">
        <f t="shared" si="43"/>
        <v>1.6000000000000014E-2</v>
      </c>
      <c r="I406">
        <f t="shared" si="44"/>
        <v>0.6634767869999999</v>
      </c>
      <c r="J406">
        <f t="shared" si="45"/>
        <v>-1.9854536499000008</v>
      </c>
      <c r="K406">
        <f t="shared" si="46"/>
        <v>-9.3321058499999776E-2</v>
      </c>
      <c r="L406">
        <f t="shared" si="47"/>
        <v>-2.5208374095098991</v>
      </c>
      <c r="M406">
        <f t="shared" si="48"/>
        <v>-4.7746009293862564</v>
      </c>
      <c r="N406">
        <f t="shared" si="49"/>
        <v>0.61031191642965099</v>
      </c>
    </row>
    <row r="407" spans="1:14" x14ac:dyDescent="0.25">
      <c r="A407">
        <v>6.48</v>
      </c>
      <c r="B407">
        <v>0.15192</v>
      </c>
      <c r="C407">
        <v>-4.5229999999999999E-2</v>
      </c>
      <c r="D407">
        <v>0.95116999999999996</v>
      </c>
      <c r="E407">
        <f>Tableau1[Accel_X]*9.81</f>
        <v>1.4903352000000001</v>
      </c>
      <c r="F407">
        <f>Tableau1[Accel_Y]*9.81</f>
        <v>-0.4437063</v>
      </c>
      <c r="G407">
        <f>(Tableau1[Accel_Z] - 1)*9.81</f>
        <v>-0.4790223000000004</v>
      </c>
      <c r="H407" s="2">
        <f t="shared" si="43"/>
        <v>1.6000000000000014E-2</v>
      </c>
      <c r="I407">
        <f t="shared" si="44"/>
        <v>0.68732215019999987</v>
      </c>
      <c r="J407">
        <f t="shared" si="45"/>
        <v>-1.9925529507000008</v>
      </c>
      <c r="K407">
        <f t="shared" si="46"/>
        <v>-0.10098541529999978</v>
      </c>
      <c r="L407">
        <f t="shared" si="47"/>
        <v>-2.5100310180122989</v>
      </c>
      <c r="M407">
        <f t="shared" si="48"/>
        <v>-4.8064249821910563</v>
      </c>
      <c r="N407">
        <f t="shared" si="49"/>
        <v>0.60875746463925096</v>
      </c>
    </row>
    <row r="408" spans="1:14" x14ac:dyDescent="0.25">
      <c r="A408">
        <v>6.4960000000000004</v>
      </c>
      <c r="B408">
        <v>0.11273</v>
      </c>
      <c r="C408">
        <v>-4.0039999999999999E-2</v>
      </c>
      <c r="D408">
        <v>0.91278000000000004</v>
      </c>
      <c r="E408">
        <f>Tableau1[Accel_X]*9.81</f>
        <v>1.1058813000000001</v>
      </c>
      <c r="F408">
        <f>Tableau1[Accel_Y]*9.81</f>
        <v>-0.39279239999999999</v>
      </c>
      <c r="G408">
        <f>(Tableau1[Accel_Z] - 1)*9.81</f>
        <v>-0.85562819999999973</v>
      </c>
      <c r="H408" s="2">
        <f t="shared" si="43"/>
        <v>1.6000000000000014E-2</v>
      </c>
      <c r="I408">
        <f t="shared" si="44"/>
        <v>0.70501625099999987</v>
      </c>
      <c r="J408">
        <f t="shared" si="45"/>
        <v>-1.9988376291000007</v>
      </c>
      <c r="K408">
        <f t="shared" si="46"/>
        <v>-0.1146754664999998</v>
      </c>
      <c r="L408">
        <f t="shared" si="47"/>
        <v>-2.4988923108026988</v>
      </c>
      <c r="M408">
        <f t="shared" si="48"/>
        <v>-4.8383561068294565</v>
      </c>
      <c r="N408">
        <f t="shared" si="49"/>
        <v>0.60703217758485095</v>
      </c>
    </row>
    <row r="409" spans="1:14" x14ac:dyDescent="0.25">
      <c r="A409">
        <v>6.5119999999999996</v>
      </c>
      <c r="B409">
        <v>0.14008000000000001</v>
      </c>
      <c r="C409">
        <v>-4.8219999999999999E-2</v>
      </c>
      <c r="D409">
        <v>0.96599999999999997</v>
      </c>
      <c r="E409">
        <f>Tableau1[Accel_X]*9.81</f>
        <v>1.3741848000000001</v>
      </c>
      <c r="F409">
        <f>Tableau1[Accel_Y]*9.81</f>
        <v>-0.47303820000000002</v>
      </c>
      <c r="G409">
        <f>(Tableau1[Accel_Z] - 1)*9.81</f>
        <v>-0.33354000000000034</v>
      </c>
      <c r="H409" s="2">
        <f t="shared" si="43"/>
        <v>1.5999999999999126E-2</v>
      </c>
      <c r="I409">
        <f t="shared" si="44"/>
        <v>0.72700320779999872</v>
      </c>
      <c r="J409">
        <f t="shared" si="45"/>
        <v>-2.0064062403000005</v>
      </c>
      <c r="K409">
        <f t="shared" si="46"/>
        <v>-0.12001210649999951</v>
      </c>
      <c r="L409">
        <f t="shared" si="47"/>
        <v>-2.4874361551322997</v>
      </c>
      <c r="M409">
        <f t="shared" si="48"/>
        <v>-4.8703980577846551</v>
      </c>
      <c r="N409">
        <f t="shared" si="49"/>
        <v>0.60515467700085102</v>
      </c>
    </row>
    <row r="410" spans="1:14" x14ac:dyDescent="0.25">
      <c r="A410">
        <v>6.5279999999999996</v>
      </c>
      <c r="B410">
        <v>0.15814</v>
      </c>
      <c r="C410">
        <v>-4.6080000000000003E-2</v>
      </c>
      <c r="D410">
        <v>0.98070999999999997</v>
      </c>
      <c r="E410">
        <f>Tableau1[Accel_X]*9.81</f>
        <v>1.5513534000000002</v>
      </c>
      <c r="F410">
        <f>Tableau1[Accel_Y]*9.81</f>
        <v>-0.45204480000000002</v>
      </c>
      <c r="G410">
        <f>(Tableau1[Accel_Z] - 1)*9.81</f>
        <v>-0.18923490000000029</v>
      </c>
      <c r="H410" s="2">
        <f t="shared" si="43"/>
        <v>1.6000000000000014E-2</v>
      </c>
      <c r="I410">
        <f t="shared" si="44"/>
        <v>0.75182486219999878</v>
      </c>
      <c r="J410">
        <f t="shared" si="45"/>
        <v>-2.0136389571000004</v>
      </c>
      <c r="K410">
        <f t="shared" si="46"/>
        <v>-0.12303986489999952</v>
      </c>
      <c r="L410">
        <f t="shared" si="47"/>
        <v>-2.4756055305722997</v>
      </c>
      <c r="M410">
        <f t="shared" si="48"/>
        <v>-4.9025584193638547</v>
      </c>
      <c r="N410">
        <f t="shared" si="49"/>
        <v>0.60321026122965105</v>
      </c>
    </row>
    <row r="411" spans="1:14" x14ac:dyDescent="0.25">
      <c r="A411">
        <v>6.5439999999999996</v>
      </c>
      <c r="B411">
        <v>0.11597</v>
      </c>
      <c r="C411">
        <v>-3.107E-2</v>
      </c>
      <c r="D411">
        <v>0.97192000000000001</v>
      </c>
      <c r="E411">
        <f>Tableau1[Accel_X]*9.81</f>
        <v>1.1376657000000001</v>
      </c>
      <c r="F411">
        <f>Tableau1[Accel_Y]*9.81</f>
        <v>-0.30479670000000003</v>
      </c>
      <c r="G411">
        <f>(Tableau1[Accel_Z] - 1)*9.81</f>
        <v>-0.27546479999999995</v>
      </c>
      <c r="H411" s="2">
        <f t="shared" si="43"/>
        <v>1.6000000000000014E-2</v>
      </c>
      <c r="I411">
        <f t="shared" si="44"/>
        <v>0.77002751339999875</v>
      </c>
      <c r="J411">
        <f t="shared" si="45"/>
        <v>-2.0185157043000004</v>
      </c>
      <c r="K411">
        <f t="shared" si="46"/>
        <v>-0.12744730169999952</v>
      </c>
      <c r="L411">
        <f t="shared" si="47"/>
        <v>-2.4634307115674998</v>
      </c>
      <c r="M411">
        <f t="shared" si="48"/>
        <v>-4.9348156566550552</v>
      </c>
      <c r="N411">
        <f t="shared" si="49"/>
        <v>0.601206363896851</v>
      </c>
    </row>
    <row r="412" spans="1:14" x14ac:dyDescent="0.25">
      <c r="A412">
        <v>6.56</v>
      </c>
      <c r="B412">
        <v>0.13367000000000001</v>
      </c>
      <c r="C412">
        <v>-3.8269999999999998E-2</v>
      </c>
      <c r="D412">
        <v>1.00647</v>
      </c>
      <c r="E412">
        <f>Tableau1[Accel_X]*9.81</f>
        <v>1.3113027000000002</v>
      </c>
      <c r="F412">
        <f>Tableau1[Accel_Y]*9.81</f>
        <v>-0.3754287</v>
      </c>
      <c r="G412">
        <f>(Tableau1[Accel_Z] - 1)*9.81</f>
        <v>6.3470699999999769E-2</v>
      </c>
      <c r="H412" s="2">
        <f t="shared" si="43"/>
        <v>1.6000000000000014E-2</v>
      </c>
      <c r="I412">
        <f t="shared" si="44"/>
        <v>0.7910083565999988</v>
      </c>
      <c r="J412">
        <f t="shared" si="45"/>
        <v>-2.0245225635000006</v>
      </c>
      <c r="K412">
        <f t="shared" si="46"/>
        <v>-0.12643177049999951</v>
      </c>
      <c r="L412">
        <f t="shared" si="47"/>
        <v>-2.4509424246074998</v>
      </c>
      <c r="M412">
        <f t="shared" si="48"/>
        <v>-4.9671599627974556</v>
      </c>
      <c r="N412">
        <f t="shared" si="49"/>
        <v>0.59917533131925105</v>
      </c>
    </row>
    <row r="413" spans="1:14" x14ac:dyDescent="0.25">
      <c r="A413">
        <v>6.5759999999999996</v>
      </c>
      <c r="B413">
        <v>0.13855000000000001</v>
      </c>
      <c r="C413">
        <v>-4.0590000000000001E-2</v>
      </c>
      <c r="D413">
        <v>1.0455300000000001</v>
      </c>
      <c r="E413">
        <f>Tableau1[Accel_X]*9.81</f>
        <v>1.3591755000000001</v>
      </c>
      <c r="F413">
        <f>Tableau1[Accel_Y]*9.81</f>
        <v>-0.39818790000000004</v>
      </c>
      <c r="G413">
        <f>(Tableau1[Accel_Z] - 1)*9.81</f>
        <v>0.44664930000000069</v>
      </c>
      <c r="H413" s="2">
        <f t="shared" si="43"/>
        <v>1.6000000000000014E-2</v>
      </c>
      <c r="I413">
        <f t="shared" si="44"/>
        <v>0.81275516459999886</v>
      </c>
      <c r="J413">
        <f t="shared" si="45"/>
        <v>-2.0308935699000008</v>
      </c>
      <c r="K413">
        <f t="shared" si="46"/>
        <v>-0.1192853816999995</v>
      </c>
      <c r="L413">
        <f t="shared" si="47"/>
        <v>-2.4381123164378997</v>
      </c>
      <c r="M413">
        <f t="shared" si="48"/>
        <v>-4.9996032918646556</v>
      </c>
      <c r="N413">
        <f t="shared" si="49"/>
        <v>0.59720959410165109</v>
      </c>
    </row>
    <row r="414" spans="1:14" x14ac:dyDescent="0.25">
      <c r="A414">
        <v>6.5919999999999996</v>
      </c>
      <c r="B414">
        <v>0.11304</v>
      </c>
      <c r="C414">
        <v>-3.32E-2</v>
      </c>
      <c r="D414">
        <v>1.0388200000000001</v>
      </c>
      <c r="E414">
        <f>Tableau1[Accel_X]*9.81</f>
        <v>1.1089224</v>
      </c>
      <c r="F414">
        <f>Tableau1[Accel_Y]*9.81</f>
        <v>-0.32569200000000004</v>
      </c>
      <c r="G414">
        <f>(Tableau1[Accel_Z] - 1)*9.81</f>
        <v>0.38082420000000078</v>
      </c>
      <c r="H414" s="2">
        <f t="shared" si="43"/>
        <v>1.6000000000000014E-2</v>
      </c>
      <c r="I414">
        <f t="shared" si="44"/>
        <v>0.83049792299999892</v>
      </c>
      <c r="J414">
        <f t="shared" si="45"/>
        <v>-2.0361046419000006</v>
      </c>
      <c r="K414">
        <f t="shared" si="46"/>
        <v>-0.11319219449999948</v>
      </c>
      <c r="L414">
        <f t="shared" si="47"/>
        <v>-2.4249662917370998</v>
      </c>
      <c r="M414">
        <f t="shared" si="48"/>
        <v>-5.0321392775590557</v>
      </c>
      <c r="N414">
        <f t="shared" si="49"/>
        <v>0.59534977349205109</v>
      </c>
    </row>
    <row r="415" spans="1:14" x14ac:dyDescent="0.25">
      <c r="A415">
        <v>6.6079999999999997</v>
      </c>
      <c r="B415">
        <v>0.13769999999999999</v>
      </c>
      <c r="C415">
        <v>-3.381E-2</v>
      </c>
      <c r="D415">
        <v>1.00726</v>
      </c>
      <c r="E415">
        <f>Tableau1[Accel_X]*9.81</f>
        <v>1.3508370000000001</v>
      </c>
      <c r="F415">
        <f>Tableau1[Accel_Y]*9.81</f>
        <v>-0.33167610000000003</v>
      </c>
      <c r="G415">
        <f>(Tableau1[Accel_Z] - 1)*9.81</f>
        <v>7.1220600000000439E-2</v>
      </c>
      <c r="H415" s="2">
        <f t="shared" si="43"/>
        <v>1.6000000000000014E-2</v>
      </c>
      <c r="I415">
        <f t="shared" si="44"/>
        <v>0.85211131499999893</v>
      </c>
      <c r="J415">
        <f t="shared" si="45"/>
        <v>-2.0414114595000008</v>
      </c>
      <c r="K415">
        <f t="shared" si="46"/>
        <v>-0.11205266489999947</v>
      </c>
      <c r="L415">
        <f t="shared" si="47"/>
        <v>-2.4115054178330997</v>
      </c>
      <c r="M415">
        <f t="shared" si="48"/>
        <v>-5.0647594063702561</v>
      </c>
      <c r="N415">
        <f t="shared" si="49"/>
        <v>0.59354781461685113</v>
      </c>
    </row>
    <row r="416" spans="1:14" x14ac:dyDescent="0.25">
      <c r="A416">
        <v>6.6239999999999997</v>
      </c>
      <c r="B416">
        <v>0.12317</v>
      </c>
      <c r="C416">
        <v>-2.6120000000000001E-2</v>
      </c>
      <c r="D416">
        <v>1.02338</v>
      </c>
      <c r="E416">
        <f>Tableau1[Accel_X]*9.81</f>
        <v>1.2082977000000001</v>
      </c>
      <c r="F416">
        <f>Tableau1[Accel_Y]*9.81</f>
        <v>-0.2562372</v>
      </c>
      <c r="G416">
        <f>(Tableau1[Accel_Z] - 1)*9.81</f>
        <v>0.22935779999999958</v>
      </c>
      <c r="H416" s="2">
        <f t="shared" si="43"/>
        <v>1.6000000000000014E-2</v>
      </c>
      <c r="I416">
        <f t="shared" si="44"/>
        <v>0.87144407819999892</v>
      </c>
      <c r="J416">
        <f t="shared" si="45"/>
        <v>-2.0455112547000009</v>
      </c>
      <c r="K416">
        <f t="shared" si="46"/>
        <v>-0.10838294009999948</v>
      </c>
      <c r="L416">
        <f t="shared" si="47"/>
        <v>-2.3977169746874996</v>
      </c>
      <c r="M416">
        <f t="shared" si="48"/>
        <v>-5.0974547880838559</v>
      </c>
      <c r="N416">
        <f t="shared" si="49"/>
        <v>0.59178432977685114</v>
      </c>
    </row>
    <row r="417" spans="1:14" x14ac:dyDescent="0.25">
      <c r="A417">
        <v>6.64</v>
      </c>
      <c r="B417">
        <v>0.10718</v>
      </c>
      <c r="C417">
        <v>-2.3619999999999999E-2</v>
      </c>
      <c r="D417">
        <v>1.0564</v>
      </c>
      <c r="E417">
        <f>Tableau1[Accel_X]*9.81</f>
        <v>1.0514357999999999</v>
      </c>
      <c r="F417">
        <f>Tableau1[Accel_Y]*9.81</f>
        <v>-0.23171220000000001</v>
      </c>
      <c r="G417">
        <f>(Tableau1[Accel_Z] - 1)*9.81</f>
        <v>0.55328400000000011</v>
      </c>
      <c r="H417" s="2">
        <f t="shared" si="43"/>
        <v>1.6000000000000014E-2</v>
      </c>
      <c r="I417">
        <f t="shared" si="44"/>
        <v>0.88826705099999892</v>
      </c>
      <c r="J417">
        <f t="shared" si="45"/>
        <v>-2.0492186499000011</v>
      </c>
      <c r="K417">
        <f t="shared" si="46"/>
        <v>-9.9530396099999474E-2</v>
      </c>
      <c r="L417">
        <f t="shared" si="47"/>
        <v>-2.3836392856538997</v>
      </c>
      <c r="M417">
        <f t="shared" si="48"/>
        <v>-5.1302126273206561</v>
      </c>
      <c r="N417">
        <f t="shared" si="49"/>
        <v>0.59012102308725112</v>
      </c>
    </row>
    <row r="418" spans="1:14" x14ac:dyDescent="0.25">
      <c r="A418">
        <v>6.6559999999999997</v>
      </c>
      <c r="B418">
        <v>9.6979999999999997E-2</v>
      </c>
      <c r="C418">
        <v>-2.606E-2</v>
      </c>
      <c r="D418">
        <v>1.1073599999999999</v>
      </c>
      <c r="E418">
        <f>Tableau1[Accel_X]*9.81</f>
        <v>0.95137380000000005</v>
      </c>
      <c r="F418">
        <f>Tableau1[Accel_Y]*9.81</f>
        <v>-0.2556486</v>
      </c>
      <c r="G418">
        <f>(Tableau1[Accel_Z] - 1)*9.81</f>
        <v>1.0532015999999991</v>
      </c>
      <c r="H418" s="2">
        <f t="shared" si="43"/>
        <v>1.6000000000000014E-2</v>
      </c>
      <c r="I418">
        <f t="shared" si="44"/>
        <v>0.90348903179999895</v>
      </c>
      <c r="J418">
        <f t="shared" si="45"/>
        <v>-2.053309027500001</v>
      </c>
      <c r="K418">
        <f t="shared" si="46"/>
        <v>-8.2679170499999483E-2</v>
      </c>
      <c r="L418">
        <f t="shared" si="47"/>
        <v>-2.3693052369914995</v>
      </c>
      <c r="M418">
        <f t="shared" si="48"/>
        <v>-5.1630328487398565</v>
      </c>
      <c r="N418">
        <f t="shared" si="49"/>
        <v>0.58866334655445107</v>
      </c>
    </row>
    <row r="419" spans="1:14" x14ac:dyDescent="0.25">
      <c r="A419">
        <v>6.6719999999999997</v>
      </c>
      <c r="B419">
        <v>7.739E-2</v>
      </c>
      <c r="C419">
        <v>-2.1610000000000001E-2</v>
      </c>
      <c r="D419">
        <v>1.0608500000000001</v>
      </c>
      <c r="E419">
        <f>Tableau1[Accel_X]*9.81</f>
        <v>0.75919590000000003</v>
      </c>
      <c r="F419">
        <f>Tableau1[Accel_Y]*9.81</f>
        <v>-0.21199410000000002</v>
      </c>
      <c r="G419">
        <f>(Tableau1[Accel_Z] - 1)*9.81</f>
        <v>0.5969385000000007</v>
      </c>
      <c r="H419" s="2">
        <f t="shared" si="43"/>
        <v>1.6000000000000014E-2</v>
      </c>
      <c r="I419">
        <f t="shared" si="44"/>
        <v>0.91563616619999899</v>
      </c>
      <c r="J419">
        <f t="shared" si="45"/>
        <v>-2.056700933100001</v>
      </c>
      <c r="K419">
        <f t="shared" si="46"/>
        <v>-7.3128154499999459E-2</v>
      </c>
      <c r="L419">
        <f t="shared" si="47"/>
        <v>-2.3547522354074997</v>
      </c>
      <c r="M419">
        <f t="shared" si="48"/>
        <v>-5.1959129284246561</v>
      </c>
      <c r="N419">
        <f t="shared" si="49"/>
        <v>0.58741688795445113</v>
      </c>
    </row>
    <row r="420" spans="1:14" x14ac:dyDescent="0.25">
      <c r="A420">
        <v>6.6879999999999997</v>
      </c>
      <c r="B420">
        <v>0.10248</v>
      </c>
      <c r="C420">
        <v>-1.8370000000000001E-2</v>
      </c>
      <c r="D420">
        <v>1.0020100000000001</v>
      </c>
      <c r="E420">
        <f>Tableau1[Accel_X]*9.81</f>
        <v>1.0053288</v>
      </c>
      <c r="F420">
        <f>Tableau1[Accel_Y]*9.81</f>
        <v>-0.18020970000000003</v>
      </c>
      <c r="G420">
        <f>(Tableau1[Accel_Z] - 1)*9.81</f>
        <v>1.9718100000000661E-2</v>
      </c>
      <c r="H420" s="2">
        <f t="shared" si="43"/>
        <v>1.6000000000000014E-2</v>
      </c>
      <c r="I420">
        <f t="shared" si="44"/>
        <v>0.93172142699999905</v>
      </c>
      <c r="J420">
        <f t="shared" si="45"/>
        <v>-2.0595842883000008</v>
      </c>
      <c r="K420">
        <f t="shared" si="46"/>
        <v>-7.2812664899999449E-2</v>
      </c>
      <c r="L420">
        <f t="shared" si="47"/>
        <v>-2.3399733746618998</v>
      </c>
      <c r="M420">
        <f t="shared" si="48"/>
        <v>-5.2288432101958557</v>
      </c>
      <c r="N420">
        <f t="shared" si="49"/>
        <v>0.5862493613992511</v>
      </c>
    </row>
    <row r="421" spans="1:14" x14ac:dyDescent="0.25">
      <c r="A421">
        <v>6.7039999999999997</v>
      </c>
      <c r="B421">
        <v>9.5210000000000003E-2</v>
      </c>
      <c r="C421">
        <v>-1.9040000000000001E-2</v>
      </c>
      <c r="D421">
        <v>1.00183</v>
      </c>
      <c r="E421">
        <f>Tableau1[Accel_X]*9.81</f>
        <v>0.93401010000000007</v>
      </c>
      <c r="F421">
        <f>Tableau1[Accel_Y]*9.81</f>
        <v>-0.18678240000000002</v>
      </c>
      <c r="G421">
        <f>(Tableau1[Accel_Z] - 1)*9.81</f>
        <v>1.7952299999999984E-2</v>
      </c>
      <c r="H421" s="2">
        <f t="shared" si="43"/>
        <v>1.6000000000000014E-2</v>
      </c>
      <c r="I421">
        <f t="shared" si="44"/>
        <v>0.94666558859999905</v>
      </c>
      <c r="J421">
        <f t="shared" si="45"/>
        <v>-2.0625728067000009</v>
      </c>
      <c r="K421">
        <f t="shared" si="46"/>
        <v>-7.2525428099999456E-2</v>
      </c>
      <c r="L421">
        <f t="shared" si="47"/>
        <v>-2.3249462785370998</v>
      </c>
      <c r="M421">
        <f t="shared" si="48"/>
        <v>-5.2618204669558555</v>
      </c>
      <c r="N421">
        <f t="shared" si="49"/>
        <v>0.58508665665525106</v>
      </c>
    </row>
    <row r="422" spans="1:14" x14ac:dyDescent="0.25">
      <c r="A422">
        <v>6.72</v>
      </c>
      <c r="B422">
        <v>0.11047</v>
      </c>
      <c r="C422">
        <v>-2.4049999999999998E-2</v>
      </c>
      <c r="D422">
        <v>1.04236</v>
      </c>
      <c r="E422">
        <f>Tableau1[Accel_X]*9.81</f>
        <v>1.0837107000000001</v>
      </c>
      <c r="F422">
        <f>Tableau1[Accel_Y]*9.81</f>
        <v>-0.23593049999999999</v>
      </c>
      <c r="G422">
        <f>(Tableau1[Accel_Z] - 1)*9.81</f>
        <v>0.41555159999999958</v>
      </c>
      <c r="H422" s="2">
        <f t="shared" si="43"/>
        <v>1.6000000000000014E-2</v>
      </c>
      <c r="I422">
        <f t="shared" si="44"/>
        <v>0.96400495979999912</v>
      </c>
      <c r="J422">
        <f t="shared" si="45"/>
        <v>-2.066347694700001</v>
      </c>
      <c r="K422">
        <f t="shared" si="46"/>
        <v>-6.5876602499999451E-2</v>
      </c>
      <c r="L422">
        <f t="shared" si="47"/>
        <v>-2.3096609141498998</v>
      </c>
      <c r="M422">
        <f t="shared" si="48"/>
        <v>-5.2948518309670556</v>
      </c>
      <c r="N422">
        <f t="shared" si="49"/>
        <v>0.58397944041045102</v>
      </c>
    </row>
    <row r="423" spans="1:14" x14ac:dyDescent="0.25">
      <c r="A423">
        <v>6.7359999999999998</v>
      </c>
      <c r="B423">
        <v>0.12091</v>
      </c>
      <c r="C423">
        <v>-1.959E-2</v>
      </c>
      <c r="D423">
        <v>1.04156</v>
      </c>
      <c r="E423">
        <f>Tableau1[Accel_X]*9.81</f>
        <v>1.1861271</v>
      </c>
      <c r="F423">
        <f>Tableau1[Accel_Y]*9.81</f>
        <v>-0.19217790000000001</v>
      </c>
      <c r="G423">
        <f>(Tableau1[Accel_Z] - 1)*9.81</f>
        <v>0.40770360000000044</v>
      </c>
      <c r="H423" s="2">
        <f t="shared" si="43"/>
        <v>1.6000000000000014E-2</v>
      </c>
      <c r="I423">
        <f t="shared" si="44"/>
        <v>0.98298299339999917</v>
      </c>
      <c r="J423">
        <f t="shared" si="45"/>
        <v>-2.0694225411000011</v>
      </c>
      <c r="K423">
        <f t="shared" si="46"/>
        <v>-5.9353344899999438E-2</v>
      </c>
      <c r="L423">
        <f t="shared" si="47"/>
        <v>-2.2940850105243</v>
      </c>
      <c r="M423">
        <f t="shared" si="48"/>
        <v>-5.3279379928534558</v>
      </c>
      <c r="N423">
        <f t="shared" si="49"/>
        <v>0.58297760083125105</v>
      </c>
    </row>
    <row r="424" spans="1:14" x14ac:dyDescent="0.25">
      <c r="A424">
        <v>6.7519999999999998</v>
      </c>
      <c r="B424">
        <v>0.11633</v>
      </c>
      <c r="C424">
        <v>-6.2300000000000003E-3</v>
      </c>
      <c r="D424">
        <v>0.99041999999999997</v>
      </c>
      <c r="E424">
        <f>Tableau1[Accel_X]*9.81</f>
        <v>1.1411973000000002</v>
      </c>
      <c r="F424">
        <f>Tableau1[Accel_Y]*9.81</f>
        <v>-6.1116300000000005E-2</v>
      </c>
      <c r="G424">
        <f>(Tableau1[Accel_Z] - 1)*9.81</f>
        <v>-9.3979800000000321E-2</v>
      </c>
      <c r="H424" s="2">
        <f t="shared" si="43"/>
        <v>1.6000000000000014E-2</v>
      </c>
      <c r="I424">
        <f t="shared" si="44"/>
        <v>1.0012421501999993</v>
      </c>
      <c r="J424">
        <f t="shared" si="45"/>
        <v>-2.0704004019000011</v>
      </c>
      <c r="K424">
        <f t="shared" si="46"/>
        <v>-6.0857021699999445E-2</v>
      </c>
      <c r="L424">
        <f t="shared" si="47"/>
        <v>-2.2782112093754998</v>
      </c>
      <c r="M424">
        <f t="shared" si="48"/>
        <v>-5.3610565763974556</v>
      </c>
      <c r="N424">
        <f t="shared" si="49"/>
        <v>0.58201591789845109</v>
      </c>
    </row>
    <row r="425" spans="1:14" x14ac:dyDescent="0.25">
      <c r="A425">
        <v>6.7679999999999998</v>
      </c>
      <c r="B425">
        <v>0.12323000000000001</v>
      </c>
      <c r="C425">
        <v>6.0000000000000002E-5</v>
      </c>
      <c r="D425">
        <v>0.96074999999999999</v>
      </c>
      <c r="E425">
        <f>Tableau1[Accel_X]*9.81</f>
        <v>1.2088863000000001</v>
      </c>
      <c r="F425">
        <f>Tableau1[Accel_Y]*9.81</f>
        <v>5.886E-4</v>
      </c>
      <c r="G425">
        <f>(Tableau1[Accel_Z] - 1)*9.81</f>
        <v>-0.38504250000000007</v>
      </c>
      <c r="H425" s="2">
        <f t="shared" si="43"/>
        <v>1.6000000000000014E-2</v>
      </c>
      <c r="I425">
        <f t="shared" si="44"/>
        <v>1.0205843309999993</v>
      </c>
      <c r="J425">
        <f t="shared" si="45"/>
        <v>-2.0703909843000012</v>
      </c>
      <c r="K425">
        <f t="shared" si="46"/>
        <v>-6.7017701699999446E-2</v>
      </c>
      <c r="L425">
        <f t="shared" si="47"/>
        <v>-2.2620365975259</v>
      </c>
      <c r="M425">
        <f t="shared" si="48"/>
        <v>-5.394182907487056</v>
      </c>
      <c r="N425">
        <f t="shared" si="49"/>
        <v>0.58099292011125114</v>
      </c>
    </row>
    <row r="426" spans="1:14" x14ac:dyDescent="0.25">
      <c r="A426">
        <v>6.7839999999999998</v>
      </c>
      <c r="B426">
        <v>0.14752000000000001</v>
      </c>
      <c r="C426">
        <v>-9.5200000000000007E-3</v>
      </c>
      <c r="D426">
        <v>0.96674000000000004</v>
      </c>
      <c r="E426">
        <f>Tableau1[Accel_X]*9.81</f>
        <v>1.4471712000000001</v>
      </c>
      <c r="F426">
        <f>Tableau1[Accel_Y]*9.81</f>
        <v>-9.3391200000000008E-2</v>
      </c>
      <c r="G426">
        <f>(Tableau1[Accel_Z] - 1)*9.81</f>
        <v>-0.32628059999999959</v>
      </c>
      <c r="H426" s="2">
        <f t="shared" si="43"/>
        <v>1.6000000000000014E-2</v>
      </c>
      <c r="I426">
        <f t="shared" si="44"/>
        <v>1.0437390701999993</v>
      </c>
      <c r="J426">
        <f t="shared" si="45"/>
        <v>-2.071885243500001</v>
      </c>
      <c r="K426">
        <f t="shared" si="46"/>
        <v>-7.2238191299999449E-2</v>
      </c>
      <c r="L426">
        <f t="shared" si="47"/>
        <v>-2.2455220103163001</v>
      </c>
      <c r="M426">
        <f t="shared" si="48"/>
        <v>-5.4273211173094564</v>
      </c>
      <c r="N426">
        <f t="shared" si="49"/>
        <v>0.57987887296725116</v>
      </c>
    </row>
    <row r="427" spans="1:14" x14ac:dyDescent="0.25">
      <c r="A427">
        <v>6.8</v>
      </c>
      <c r="B427">
        <v>0.11658</v>
      </c>
      <c r="C427">
        <v>-7.8100000000000001E-3</v>
      </c>
      <c r="D427">
        <v>0.97028000000000003</v>
      </c>
      <c r="E427">
        <f>Tableau1[Accel_X]*9.81</f>
        <v>1.1436498000000002</v>
      </c>
      <c r="F427">
        <f>Tableau1[Accel_Y]*9.81</f>
        <v>-7.6616100000000006E-2</v>
      </c>
      <c r="G427">
        <f>(Tableau1[Accel_Z] - 1)*9.81</f>
        <v>-0.29155319999999973</v>
      </c>
      <c r="H427" s="2">
        <f t="shared" si="43"/>
        <v>1.6000000000000014E-2</v>
      </c>
      <c r="I427">
        <f t="shared" si="44"/>
        <v>1.0620374669999995</v>
      </c>
      <c r="J427">
        <f t="shared" si="45"/>
        <v>-2.0731111011000012</v>
      </c>
      <c r="K427">
        <f t="shared" si="46"/>
        <v>-7.6903042499999449E-2</v>
      </c>
      <c r="L427">
        <f t="shared" si="47"/>
        <v>-2.2286757980187</v>
      </c>
      <c r="M427">
        <f t="shared" si="48"/>
        <v>-5.4604810880662562</v>
      </c>
      <c r="N427">
        <f t="shared" si="49"/>
        <v>0.57868574309685117</v>
      </c>
    </row>
    <row r="428" spans="1:14" x14ac:dyDescent="0.25">
      <c r="A428">
        <v>6.8159999999999998</v>
      </c>
      <c r="B428">
        <v>0.14038</v>
      </c>
      <c r="C428">
        <v>-1.6420000000000001E-2</v>
      </c>
      <c r="D428">
        <v>0.99011000000000005</v>
      </c>
      <c r="E428">
        <f>Tableau1[Accel_X]*9.81</f>
        <v>1.3771278</v>
      </c>
      <c r="F428">
        <f>Tableau1[Accel_Y]*9.81</f>
        <v>-0.16108020000000001</v>
      </c>
      <c r="G428">
        <f>(Tableau1[Accel_Z] - 1)*9.81</f>
        <v>-9.7020899999999563E-2</v>
      </c>
      <c r="H428" s="2">
        <f t="shared" si="43"/>
        <v>1.6000000000000014E-2</v>
      </c>
      <c r="I428">
        <f t="shared" si="44"/>
        <v>1.0840715117999995</v>
      </c>
      <c r="J428">
        <f t="shared" si="45"/>
        <v>-2.0756883843000011</v>
      </c>
      <c r="K428">
        <f t="shared" si="46"/>
        <v>-7.8455376899999443E-2</v>
      </c>
      <c r="L428">
        <f t="shared" si="47"/>
        <v>-2.2115069261882998</v>
      </c>
      <c r="M428">
        <f t="shared" si="48"/>
        <v>-5.4936714839494565</v>
      </c>
      <c r="N428">
        <f t="shared" si="49"/>
        <v>0.57744287574165121</v>
      </c>
    </row>
    <row r="429" spans="1:14" x14ac:dyDescent="0.25">
      <c r="A429">
        <v>6.8319999999999999</v>
      </c>
      <c r="B429">
        <v>0.1333</v>
      </c>
      <c r="C429">
        <v>-8.9700000000000005E-3</v>
      </c>
      <c r="D429">
        <v>0.97545999999999999</v>
      </c>
      <c r="E429">
        <f>Tableau1[Accel_X]*9.81</f>
        <v>1.3076730000000001</v>
      </c>
      <c r="F429">
        <f>Tableau1[Accel_Y]*9.81</f>
        <v>-8.799570000000001E-2</v>
      </c>
      <c r="G429">
        <f>(Tableau1[Accel_Z] - 1)*9.81</f>
        <v>-0.24073740000000007</v>
      </c>
      <c r="H429" s="2">
        <f t="shared" si="43"/>
        <v>1.6000000000000014E-2</v>
      </c>
      <c r="I429">
        <f t="shared" si="44"/>
        <v>1.1049942797999994</v>
      </c>
      <c r="J429">
        <f t="shared" si="45"/>
        <v>-2.0770963155000013</v>
      </c>
      <c r="K429">
        <f t="shared" si="46"/>
        <v>-8.2307175299999452E-2</v>
      </c>
      <c r="L429">
        <f t="shared" si="47"/>
        <v>-2.1939943998554998</v>
      </c>
      <c r="M429">
        <f t="shared" si="48"/>
        <v>-5.5268937615478562</v>
      </c>
      <c r="N429">
        <f t="shared" si="49"/>
        <v>0.57615677532405118</v>
      </c>
    </row>
    <row r="430" spans="1:14" x14ac:dyDescent="0.25">
      <c r="A430">
        <v>6.8479999999999999</v>
      </c>
      <c r="B430">
        <v>0.11065999999999999</v>
      </c>
      <c r="C430">
        <v>-5.0699999999999999E-3</v>
      </c>
      <c r="D430">
        <v>0.99280000000000002</v>
      </c>
      <c r="E430">
        <f>Tableau1[Accel_X]*9.81</f>
        <v>1.0855745999999999</v>
      </c>
      <c r="F430">
        <f>Tableau1[Accel_Y]*9.81</f>
        <v>-4.9736700000000002E-2</v>
      </c>
      <c r="G430">
        <f>(Tableau1[Accel_Z] - 1)*9.81</f>
        <v>-7.0631999999999848E-2</v>
      </c>
      <c r="H430" s="2">
        <f t="shared" si="43"/>
        <v>1.6000000000000014E-2</v>
      </c>
      <c r="I430">
        <f t="shared" si="44"/>
        <v>1.1223634733999994</v>
      </c>
      <c r="J430">
        <f t="shared" si="45"/>
        <v>-2.0778921027000012</v>
      </c>
      <c r="K430">
        <f t="shared" si="46"/>
        <v>-8.3437287299999455E-2</v>
      </c>
      <c r="L430">
        <f t="shared" si="47"/>
        <v>-2.1761755378298999</v>
      </c>
      <c r="M430">
        <f t="shared" si="48"/>
        <v>-5.5601336688934566</v>
      </c>
      <c r="N430">
        <f t="shared" si="49"/>
        <v>0.57483081962325122</v>
      </c>
    </row>
    <row r="431" spans="1:14" x14ac:dyDescent="0.25">
      <c r="A431">
        <v>6.8639999999999999</v>
      </c>
      <c r="B431">
        <v>0.10059</v>
      </c>
      <c r="C431">
        <v>-5.3699999999999998E-3</v>
      </c>
      <c r="D431">
        <v>1.03833</v>
      </c>
      <c r="E431">
        <f>Tableau1[Accel_X]*9.81</f>
        <v>0.98678790000000005</v>
      </c>
      <c r="F431">
        <f>Tableau1[Accel_Y]*9.81</f>
        <v>-5.2679700000000003E-2</v>
      </c>
      <c r="G431">
        <f>(Tableau1[Accel_Z] - 1)*9.81</f>
        <v>0.37601729999999978</v>
      </c>
      <c r="H431" s="2">
        <f t="shared" si="43"/>
        <v>1.6000000000000014E-2</v>
      </c>
      <c r="I431">
        <f t="shared" si="44"/>
        <v>1.1381520797999993</v>
      </c>
      <c r="J431">
        <f t="shared" si="45"/>
        <v>-2.0787349779000013</v>
      </c>
      <c r="K431">
        <f t="shared" si="46"/>
        <v>-7.7421010499999457E-2</v>
      </c>
      <c r="L431">
        <f t="shared" si="47"/>
        <v>-2.1580914134042999</v>
      </c>
      <c r="M431">
        <f t="shared" si="48"/>
        <v>-5.593386685538257</v>
      </c>
      <c r="N431">
        <f t="shared" si="49"/>
        <v>0.57354395324085128</v>
      </c>
    </row>
    <row r="432" spans="1:14" x14ac:dyDescent="0.25">
      <c r="A432">
        <v>6.88</v>
      </c>
      <c r="B432">
        <v>0.10815</v>
      </c>
      <c r="C432">
        <v>4.2999999999999999E-4</v>
      </c>
      <c r="D432">
        <v>1.03217</v>
      </c>
      <c r="E432">
        <f>Tableau1[Accel_X]*9.81</f>
        <v>1.0609515</v>
      </c>
      <c r="F432">
        <f>Tableau1[Accel_Y]*9.81</f>
        <v>4.2183000000000003E-3</v>
      </c>
      <c r="G432">
        <f>(Tableau1[Accel_Z] - 1)*9.81</f>
        <v>0.3155877000000003</v>
      </c>
      <c r="H432" s="2">
        <f t="shared" si="43"/>
        <v>1.6000000000000014E-2</v>
      </c>
      <c r="I432">
        <f t="shared" si="44"/>
        <v>1.1551273037999994</v>
      </c>
      <c r="J432">
        <f t="shared" si="45"/>
        <v>-2.0786674851000013</v>
      </c>
      <c r="K432">
        <f t="shared" si="46"/>
        <v>-7.2371607299999446E-2</v>
      </c>
      <c r="L432">
        <f t="shared" si="47"/>
        <v>-2.1397451783354997</v>
      </c>
      <c r="M432">
        <f t="shared" si="48"/>
        <v>-5.6266459052422571</v>
      </c>
      <c r="N432">
        <f t="shared" si="49"/>
        <v>0.57234561229845127</v>
      </c>
    </row>
    <row r="433" spans="1:14" x14ac:dyDescent="0.25">
      <c r="A433">
        <v>6.8959999999999999</v>
      </c>
      <c r="B433">
        <v>0.12018</v>
      </c>
      <c r="C433">
        <v>-1.5010000000000001E-2</v>
      </c>
      <c r="D433">
        <v>0.99255000000000004</v>
      </c>
      <c r="E433">
        <f>Tableau1[Accel_X]*9.81</f>
        <v>1.1789658000000001</v>
      </c>
      <c r="F433">
        <f>Tableau1[Accel_Y]*9.81</f>
        <v>-0.14724810000000002</v>
      </c>
      <c r="G433">
        <f>(Tableau1[Accel_Z] - 1)*9.81</f>
        <v>-7.308449999999958E-2</v>
      </c>
      <c r="H433" s="2">
        <f t="shared" si="43"/>
        <v>1.6000000000000014E-2</v>
      </c>
      <c r="I433">
        <f t="shared" si="44"/>
        <v>1.1739907565999994</v>
      </c>
      <c r="J433">
        <f t="shared" si="45"/>
        <v>-2.0810234547000013</v>
      </c>
      <c r="K433">
        <f t="shared" si="46"/>
        <v>-7.3540959299999445E-2</v>
      </c>
      <c r="L433">
        <f t="shared" si="47"/>
        <v>-2.1211122338522999</v>
      </c>
      <c r="M433">
        <f t="shared" si="48"/>
        <v>-5.6599234327606567</v>
      </c>
      <c r="N433">
        <f t="shared" si="49"/>
        <v>0.57117831176565126</v>
      </c>
    </row>
    <row r="434" spans="1:14" x14ac:dyDescent="0.25">
      <c r="A434">
        <v>6.9119999999999999</v>
      </c>
      <c r="B434">
        <v>0.16009999999999999</v>
      </c>
      <c r="C434">
        <v>-8.9099999999999995E-3</v>
      </c>
      <c r="D434">
        <v>1.04053</v>
      </c>
      <c r="E434">
        <f>Tableau1[Accel_X]*9.81</f>
        <v>1.570581</v>
      </c>
      <c r="F434">
        <f>Tableau1[Accel_Y]*9.81</f>
        <v>-8.7407100000000001E-2</v>
      </c>
      <c r="G434">
        <f>(Tableau1[Accel_Z] - 1)*9.81</f>
        <v>0.3975992999999996</v>
      </c>
      <c r="H434" s="2">
        <f t="shared" si="43"/>
        <v>1.6000000000000014E-2</v>
      </c>
      <c r="I434">
        <f t="shared" si="44"/>
        <v>1.1991200525999994</v>
      </c>
      <c r="J434">
        <f t="shared" si="45"/>
        <v>-2.0824219683000011</v>
      </c>
      <c r="K434">
        <f t="shared" si="46"/>
        <v>-6.7179370499999447E-2</v>
      </c>
      <c r="L434">
        <f t="shared" si="47"/>
        <v>-2.1021273473786999</v>
      </c>
      <c r="M434">
        <f t="shared" si="48"/>
        <v>-5.6932309961446563</v>
      </c>
      <c r="N434">
        <f t="shared" si="49"/>
        <v>0.57005254912725123</v>
      </c>
    </row>
    <row r="435" spans="1:14" x14ac:dyDescent="0.25">
      <c r="A435">
        <v>6.9279999999999999</v>
      </c>
      <c r="B435">
        <v>0.12268</v>
      </c>
      <c r="C435">
        <v>-4.7000000000000002E-3</v>
      </c>
      <c r="D435">
        <v>1.0399799999999999</v>
      </c>
      <c r="E435">
        <f>Tableau1[Accel_X]*9.81</f>
        <v>1.2034908</v>
      </c>
      <c r="F435">
        <f>Tableau1[Accel_Y]*9.81</f>
        <v>-4.6107000000000002E-2</v>
      </c>
      <c r="G435">
        <f>(Tableau1[Accel_Z] - 1)*9.81</f>
        <v>0.3922037999999991</v>
      </c>
      <c r="H435" s="2">
        <f t="shared" si="43"/>
        <v>1.6000000000000014E-2</v>
      </c>
      <c r="I435">
        <f t="shared" si="44"/>
        <v>1.2183759053999994</v>
      </c>
      <c r="J435">
        <f t="shared" si="45"/>
        <v>-2.083159680300001</v>
      </c>
      <c r="K435">
        <f t="shared" si="46"/>
        <v>-6.0904109699999459E-2</v>
      </c>
      <c r="L435">
        <f t="shared" si="47"/>
        <v>-2.0827873797146998</v>
      </c>
      <c r="M435">
        <f t="shared" si="48"/>
        <v>-5.7265556493334566</v>
      </c>
      <c r="N435">
        <f t="shared" si="49"/>
        <v>0.56902788128565118</v>
      </c>
    </row>
    <row r="436" spans="1:14" x14ac:dyDescent="0.25">
      <c r="A436">
        <v>6.944</v>
      </c>
      <c r="B436">
        <v>0.12060999999999999</v>
      </c>
      <c r="C436">
        <v>-5.8599999999999998E-3</v>
      </c>
      <c r="D436">
        <v>1.0038499999999999</v>
      </c>
      <c r="E436">
        <f>Tableau1[Accel_X]*9.81</f>
        <v>1.1831841000000001</v>
      </c>
      <c r="F436">
        <f>Tableau1[Accel_Y]*9.81</f>
        <v>-5.7486599999999999E-2</v>
      </c>
      <c r="G436">
        <f>(Tableau1[Accel_Z] - 1)*9.81</f>
        <v>3.7768499999999108E-2</v>
      </c>
      <c r="H436" s="2">
        <f t="shared" si="43"/>
        <v>1.6000000000000014E-2</v>
      </c>
      <c r="I436">
        <f t="shared" si="44"/>
        <v>1.2373068509999994</v>
      </c>
      <c r="J436">
        <f t="shared" si="45"/>
        <v>-2.0840794659000008</v>
      </c>
      <c r="K436">
        <f t="shared" si="46"/>
        <v>-6.0299813699999476E-2</v>
      </c>
      <c r="L436">
        <f t="shared" si="47"/>
        <v>-2.0631419176634997</v>
      </c>
      <c r="M436">
        <f t="shared" si="48"/>
        <v>-5.7598935625030565</v>
      </c>
      <c r="N436">
        <f t="shared" si="49"/>
        <v>0.56805824989845122</v>
      </c>
    </row>
    <row r="437" spans="1:14" x14ac:dyDescent="0.25">
      <c r="A437">
        <v>6.96</v>
      </c>
      <c r="B437">
        <v>0.14032</v>
      </c>
      <c r="C437">
        <v>-9.4000000000000004E-3</v>
      </c>
      <c r="D437">
        <v>1.06433</v>
      </c>
      <c r="E437">
        <f>Tableau1[Accel_X]*9.81</f>
        <v>1.3765392000000001</v>
      </c>
      <c r="F437">
        <f>Tableau1[Accel_Y]*9.81</f>
        <v>-9.2214000000000004E-2</v>
      </c>
      <c r="G437">
        <f>(Tableau1[Accel_Z] - 1)*9.81</f>
        <v>0.63107730000000006</v>
      </c>
      <c r="H437" s="2">
        <f t="shared" si="43"/>
        <v>1.6000000000000014E-2</v>
      </c>
      <c r="I437">
        <f t="shared" si="44"/>
        <v>1.2593314781999994</v>
      </c>
      <c r="J437">
        <f t="shared" si="45"/>
        <v>-2.0855548899000009</v>
      </c>
      <c r="K437">
        <f t="shared" si="46"/>
        <v>-5.0202576899999463E-2</v>
      </c>
      <c r="L437">
        <f t="shared" si="47"/>
        <v>-2.0431688110298998</v>
      </c>
      <c r="M437">
        <f t="shared" si="48"/>
        <v>-5.7932506373494563</v>
      </c>
      <c r="N437">
        <f t="shared" si="49"/>
        <v>0.56717423077365126</v>
      </c>
    </row>
    <row r="438" spans="1:14" x14ac:dyDescent="0.25">
      <c r="A438">
        <v>6.976</v>
      </c>
      <c r="B438">
        <v>0.13702</v>
      </c>
      <c r="C438">
        <v>-6.96E-3</v>
      </c>
      <c r="D438">
        <v>1.0528599999999999</v>
      </c>
      <c r="E438">
        <f>Tableau1[Accel_X]*9.81</f>
        <v>1.3441662000000001</v>
      </c>
      <c r="F438">
        <f>Tableau1[Accel_Y]*9.81</f>
        <v>-6.8277600000000008E-2</v>
      </c>
      <c r="G438">
        <f>(Tableau1[Accel_Z] - 1)*9.81</f>
        <v>0.51855659999999915</v>
      </c>
      <c r="H438" s="2">
        <f t="shared" si="43"/>
        <v>1.6000000000000014E-2</v>
      </c>
      <c r="I438">
        <f t="shared" si="44"/>
        <v>1.2808381373999993</v>
      </c>
      <c r="J438">
        <f t="shared" si="45"/>
        <v>-2.0866473315000009</v>
      </c>
      <c r="K438">
        <f t="shared" si="46"/>
        <v>-4.1905671299999468E-2</v>
      </c>
      <c r="L438">
        <f t="shared" si="47"/>
        <v>-2.0228474541050998</v>
      </c>
      <c r="M438">
        <f t="shared" si="48"/>
        <v>-5.8266282551206565</v>
      </c>
      <c r="N438">
        <f t="shared" si="49"/>
        <v>0.56643736478805129</v>
      </c>
    </row>
    <row r="439" spans="1:14" x14ac:dyDescent="0.25">
      <c r="A439">
        <v>6.992</v>
      </c>
      <c r="B439">
        <v>0.12726000000000001</v>
      </c>
      <c r="C439">
        <v>-1.4E-3</v>
      </c>
      <c r="D439">
        <v>1.04565</v>
      </c>
      <c r="E439">
        <f>Tableau1[Accel_X]*9.81</f>
        <v>1.2484206000000002</v>
      </c>
      <c r="F439">
        <f>Tableau1[Accel_Y]*9.81</f>
        <v>-1.3734000000000001E-2</v>
      </c>
      <c r="G439">
        <f>(Tableau1[Accel_Z] - 1)*9.81</f>
        <v>0.44782649999999974</v>
      </c>
      <c r="H439" s="2">
        <f t="shared" si="43"/>
        <v>1.6000000000000014E-2</v>
      </c>
      <c r="I439">
        <f t="shared" si="44"/>
        <v>1.3008128669999994</v>
      </c>
      <c r="J439">
        <f t="shared" si="45"/>
        <v>-2.0868670755000007</v>
      </c>
      <c r="K439">
        <f t="shared" si="46"/>
        <v>-3.4740447299999463E-2</v>
      </c>
      <c r="L439">
        <f t="shared" si="47"/>
        <v>-2.0021942460698998</v>
      </c>
      <c r="M439">
        <f t="shared" si="48"/>
        <v>-5.8600163703766563</v>
      </c>
      <c r="N439">
        <f t="shared" si="49"/>
        <v>0.56582419583925125</v>
      </c>
    </row>
    <row r="440" spans="1:14" x14ac:dyDescent="0.25">
      <c r="A440">
        <v>7.008</v>
      </c>
      <c r="B440">
        <v>0.14538999999999999</v>
      </c>
      <c r="C440">
        <v>-4.0899999999999999E-3</v>
      </c>
      <c r="D440">
        <v>1.02136</v>
      </c>
      <c r="E440">
        <f>Tableau1[Accel_X]*9.81</f>
        <v>1.4262759</v>
      </c>
      <c r="F440">
        <f>Tableau1[Accel_Y]*9.81</f>
        <v>-4.0122900000000003E-2</v>
      </c>
      <c r="G440">
        <f>(Tableau1[Accel_Z] - 1)*9.81</f>
        <v>0.20954160000000047</v>
      </c>
      <c r="H440" s="2">
        <f t="shared" si="43"/>
        <v>1.6000000000000014E-2</v>
      </c>
      <c r="I440">
        <f t="shared" si="44"/>
        <v>1.3236332813999994</v>
      </c>
      <c r="J440">
        <f t="shared" si="45"/>
        <v>-2.0875090419000006</v>
      </c>
      <c r="K440">
        <f t="shared" si="46"/>
        <v>-3.1387781699999451E-2</v>
      </c>
      <c r="L440">
        <f t="shared" si="47"/>
        <v>-1.9811986768826999</v>
      </c>
      <c r="M440">
        <f t="shared" si="48"/>
        <v>-5.8934113793158565</v>
      </c>
      <c r="N440">
        <f t="shared" si="49"/>
        <v>0.56529517000725127</v>
      </c>
    </row>
    <row r="441" spans="1:14" x14ac:dyDescent="0.25">
      <c r="A441">
        <v>7.024</v>
      </c>
      <c r="B441">
        <v>0.12433</v>
      </c>
      <c r="C441">
        <v>-4.0299999999999997E-3</v>
      </c>
      <c r="D441">
        <v>1.0108600000000001</v>
      </c>
      <c r="E441">
        <f>Tableau1[Accel_X]*9.81</f>
        <v>1.2196773000000001</v>
      </c>
      <c r="F441">
        <f>Tableau1[Accel_Y]*9.81</f>
        <v>-3.9534300000000001E-2</v>
      </c>
      <c r="G441">
        <f>(Tableau1[Accel_Z] - 1)*9.81</f>
        <v>0.10653660000000091</v>
      </c>
      <c r="H441" s="2">
        <f t="shared" si="43"/>
        <v>1.6000000000000014E-2</v>
      </c>
      <c r="I441">
        <f t="shared" si="44"/>
        <v>1.3431481181999994</v>
      </c>
      <c r="J441">
        <f t="shared" si="45"/>
        <v>-2.0881415907000007</v>
      </c>
      <c r="K441">
        <f t="shared" si="46"/>
        <v>-2.9683196099999434E-2</v>
      </c>
      <c r="L441">
        <f t="shared" si="47"/>
        <v>-1.9598644256858999</v>
      </c>
      <c r="M441">
        <f t="shared" si="48"/>
        <v>-5.9268165843766569</v>
      </c>
      <c r="N441">
        <f t="shared" si="49"/>
        <v>0.56480660218485124</v>
      </c>
    </row>
    <row r="442" spans="1:14" x14ac:dyDescent="0.25">
      <c r="A442">
        <v>7.04</v>
      </c>
      <c r="B442">
        <v>0.14208999999999999</v>
      </c>
      <c r="C442">
        <v>-7.45E-3</v>
      </c>
      <c r="D442">
        <v>1.0286299999999999</v>
      </c>
      <c r="E442">
        <f>Tableau1[Accel_X]*9.81</f>
        <v>1.3939029000000001</v>
      </c>
      <c r="F442">
        <f>Tableau1[Accel_Y]*9.81</f>
        <v>-7.3084500000000011E-2</v>
      </c>
      <c r="G442">
        <f>(Tableau1[Accel_Z] - 1)*9.81</f>
        <v>0.28086029999999934</v>
      </c>
      <c r="H442" s="2">
        <f t="shared" si="43"/>
        <v>1.6000000000000014E-2</v>
      </c>
      <c r="I442">
        <f t="shared" si="44"/>
        <v>1.3654505645999995</v>
      </c>
      <c r="J442">
        <f t="shared" si="45"/>
        <v>-2.0893109427000005</v>
      </c>
      <c r="K442">
        <f t="shared" si="46"/>
        <v>-2.518943129999944E-2</v>
      </c>
      <c r="L442">
        <f t="shared" si="47"/>
        <v>-1.9381956362235</v>
      </c>
      <c r="M442">
        <f t="shared" si="48"/>
        <v>-5.9602362046438566</v>
      </c>
      <c r="N442">
        <f t="shared" si="49"/>
        <v>0.5643676211656512</v>
      </c>
    </row>
    <row r="443" spans="1:14" x14ac:dyDescent="0.25">
      <c r="A443">
        <v>7.056</v>
      </c>
      <c r="B443">
        <v>0.18872</v>
      </c>
      <c r="C443">
        <v>-1.8069999999999999E-2</v>
      </c>
      <c r="D443">
        <v>1.00891</v>
      </c>
      <c r="E443">
        <f>Tableau1[Accel_X]*9.81</f>
        <v>1.8513432000000001</v>
      </c>
      <c r="F443">
        <f>Tableau1[Accel_Y]*9.81</f>
        <v>-0.1772667</v>
      </c>
      <c r="G443">
        <f>(Tableau1[Accel_Z] - 1)*9.81</f>
        <v>8.7407099999999738E-2</v>
      </c>
      <c r="H443" s="2">
        <f t="shared" si="43"/>
        <v>1.6000000000000014E-2</v>
      </c>
      <c r="I443">
        <f t="shared" si="44"/>
        <v>1.3950720557999996</v>
      </c>
      <c r="J443">
        <f t="shared" si="45"/>
        <v>-2.0921472099000007</v>
      </c>
      <c r="K443">
        <f t="shared" si="46"/>
        <v>-2.3790917699999442E-2</v>
      </c>
      <c r="L443">
        <f t="shared" si="47"/>
        <v>-1.9161114552603</v>
      </c>
      <c r="M443">
        <f t="shared" si="48"/>
        <v>-5.9936878698646563</v>
      </c>
      <c r="N443">
        <f t="shared" si="49"/>
        <v>0.5639757783736512</v>
      </c>
    </row>
    <row r="444" spans="1:14" x14ac:dyDescent="0.25">
      <c r="A444">
        <v>7.0720000000000001</v>
      </c>
      <c r="B444">
        <v>0.14990000000000001</v>
      </c>
      <c r="C444">
        <v>-1.495E-2</v>
      </c>
      <c r="D444">
        <v>0.96587999999999996</v>
      </c>
      <c r="E444">
        <f>Tableau1[Accel_X]*9.81</f>
        <v>1.4705190000000001</v>
      </c>
      <c r="F444">
        <f>Tableau1[Accel_Y]*9.81</f>
        <v>-0.1466595</v>
      </c>
      <c r="G444">
        <f>(Tableau1[Accel_Z] - 1)*9.81</f>
        <v>-0.33471720000000038</v>
      </c>
      <c r="H444" s="2">
        <f t="shared" si="43"/>
        <v>1.6000000000000014E-2</v>
      </c>
      <c r="I444">
        <f t="shared" si="44"/>
        <v>1.4186003597999997</v>
      </c>
      <c r="J444">
        <f t="shared" si="45"/>
        <v>-2.0944937619000008</v>
      </c>
      <c r="K444">
        <f t="shared" si="46"/>
        <v>-2.9146392899999454E-2</v>
      </c>
      <c r="L444">
        <f t="shared" si="47"/>
        <v>-1.8936020759355001</v>
      </c>
      <c r="M444">
        <f t="shared" si="48"/>
        <v>-6.0271809976390562</v>
      </c>
      <c r="N444">
        <f t="shared" si="49"/>
        <v>0.56355227988885126</v>
      </c>
    </row>
    <row r="445" spans="1:14" x14ac:dyDescent="0.25">
      <c r="A445">
        <v>7.0880000000000001</v>
      </c>
      <c r="B445">
        <v>0.12762000000000001</v>
      </c>
      <c r="C445">
        <v>-1.141E-2</v>
      </c>
      <c r="D445">
        <v>0.95562999999999998</v>
      </c>
      <c r="E445">
        <f>Tableau1[Accel_X]*9.81</f>
        <v>1.2519522000000001</v>
      </c>
      <c r="F445">
        <f>Tableau1[Accel_Y]*9.81</f>
        <v>-0.11193210000000001</v>
      </c>
      <c r="G445">
        <f>(Tableau1[Accel_Z] - 1)*9.81</f>
        <v>-0.4352697000000002</v>
      </c>
      <c r="H445" s="2">
        <f t="shared" si="43"/>
        <v>1.6000000000000014E-2</v>
      </c>
      <c r="I445">
        <f t="shared" si="44"/>
        <v>1.4386315949999997</v>
      </c>
      <c r="J445">
        <f t="shared" si="45"/>
        <v>-2.0962846755000006</v>
      </c>
      <c r="K445">
        <f t="shared" si="46"/>
        <v>-3.6110708099999465E-2</v>
      </c>
      <c r="L445">
        <f t="shared" si="47"/>
        <v>-1.8707442202971001</v>
      </c>
      <c r="M445">
        <f t="shared" si="48"/>
        <v>-6.0607072251382563</v>
      </c>
      <c r="N445">
        <f t="shared" si="49"/>
        <v>0.56303022308085127</v>
      </c>
    </row>
    <row r="446" spans="1:14" x14ac:dyDescent="0.25">
      <c r="A446">
        <v>7.1040000000000001</v>
      </c>
      <c r="B446">
        <v>0.13225999999999999</v>
      </c>
      <c r="C446">
        <v>-1.495E-2</v>
      </c>
      <c r="D446">
        <v>0.97838999999999998</v>
      </c>
      <c r="E446">
        <f>Tableau1[Accel_X]*9.81</f>
        <v>1.2974706</v>
      </c>
      <c r="F446">
        <f>Tableau1[Accel_Y]*9.81</f>
        <v>-0.1466595</v>
      </c>
      <c r="G446">
        <f>(Tableau1[Accel_Z] - 1)*9.81</f>
        <v>-0.21199410000000019</v>
      </c>
      <c r="H446" s="2">
        <f t="shared" si="43"/>
        <v>1.6000000000000014E-2</v>
      </c>
      <c r="I446">
        <f t="shared" si="44"/>
        <v>1.4593911245999998</v>
      </c>
      <c r="J446">
        <f t="shared" si="45"/>
        <v>-2.0986312275000008</v>
      </c>
      <c r="K446">
        <f t="shared" si="46"/>
        <v>-3.9502613699999474E-2</v>
      </c>
      <c r="L446">
        <f t="shared" si="47"/>
        <v>-1.8475600385403002</v>
      </c>
      <c r="M446">
        <f t="shared" si="48"/>
        <v>-6.0942665523622566</v>
      </c>
      <c r="N446">
        <f t="shared" si="49"/>
        <v>0.56242531650645122</v>
      </c>
    </row>
    <row r="447" spans="1:14" x14ac:dyDescent="0.25">
      <c r="A447">
        <v>7.12</v>
      </c>
      <c r="B447">
        <v>0.12451</v>
      </c>
      <c r="C447">
        <v>-9.8899999999999995E-3</v>
      </c>
      <c r="D447">
        <v>0.98401000000000005</v>
      </c>
      <c r="E447">
        <f>Tableau1[Accel_X]*9.81</f>
        <v>1.2214431000000001</v>
      </c>
      <c r="F447">
        <f>Tableau1[Accel_Y]*9.81</f>
        <v>-9.7020899999999993E-2</v>
      </c>
      <c r="G447">
        <f>(Tableau1[Accel_Z] - 1)*9.81</f>
        <v>-0.1568618999999995</v>
      </c>
      <c r="H447" s="2">
        <f t="shared" si="43"/>
        <v>1.6000000000000014E-2</v>
      </c>
      <c r="I447">
        <f t="shared" si="44"/>
        <v>1.4789342141999997</v>
      </c>
      <c r="J447">
        <f t="shared" si="45"/>
        <v>-2.1001835619000007</v>
      </c>
      <c r="K447">
        <f t="shared" si="46"/>
        <v>-4.201240409999947E-2</v>
      </c>
      <c r="L447">
        <f t="shared" si="47"/>
        <v>-1.8240534358299001</v>
      </c>
      <c r="M447">
        <f t="shared" si="48"/>
        <v>-6.1278570706774564</v>
      </c>
      <c r="N447">
        <f t="shared" si="49"/>
        <v>0.56177319636405121</v>
      </c>
    </row>
    <row r="448" spans="1:14" x14ac:dyDescent="0.25">
      <c r="A448">
        <v>7.1360000000000001</v>
      </c>
      <c r="B448">
        <v>0.13469999999999999</v>
      </c>
      <c r="C448">
        <v>1.0399999999999999E-3</v>
      </c>
      <c r="D448">
        <v>0.92986999999999997</v>
      </c>
      <c r="E448">
        <f>Tableau1[Accel_X]*9.81</f>
        <v>1.321407</v>
      </c>
      <c r="F448">
        <f>Tableau1[Accel_Y]*9.81</f>
        <v>1.02024E-2</v>
      </c>
      <c r="G448">
        <f>(Tableau1[Accel_Z] - 1)*9.81</f>
        <v>-0.68797530000000029</v>
      </c>
      <c r="H448" s="2">
        <f t="shared" si="43"/>
        <v>1.6000000000000014E-2</v>
      </c>
      <c r="I448">
        <f t="shared" si="44"/>
        <v>1.5000767261999997</v>
      </c>
      <c r="J448">
        <f t="shared" si="45"/>
        <v>-2.1000203235000008</v>
      </c>
      <c r="K448">
        <f t="shared" si="46"/>
        <v>-5.3020008899999485E-2</v>
      </c>
      <c r="L448">
        <f t="shared" si="47"/>
        <v>-1.8002213483067</v>
      </c>
      <c r="M448">
        <f t="shared" si="48"/>
        <v>-6.1614587017606564</v>
      </c>
      <c r="N448">
        <f t="shared" si="49"/>
        <v>0.56101293706005118</v>
      </c>
    </row>
    <row r="449" spans="1:14" x14ac:dyDescent="0.25">
      <c r="A449">
        <v>7.1520000000000001</v>
      </c>
      <c r="B449">
        <v>0.14648</v>
      </c>
      <c r="C449">
        <v>-2.087E-2</v>
      </c>
      <c r="D449">
        <v>1.0234399999999999</v>
      </c>
      <c r="E449">
        <f>Tableau1[Accel_X]*9.81</f>
        <v>1.4369688</v>
      </c>
      <c r="F449">
        <f>Tableau1[Accel_Y]*9.81</f>
        <v>-0.20473470000000002</v>
      </c>
      <c r="G449">
        <f>(Tableau1[Accel_Z] - 1)*9.81</f>
        <v>0.22994639999999908</v>
      </c>
      <c r="H449" s="2">
        <f t="shared" si="43"/>
        <v>1.6000000000000014E-2</v>
      </c>
      <c r="I449">
        <f t="shared" si="44"/>
        <v>1.5230682269999998</v>
      </c>
      <c r="J449">
        <f t="shared" si="45"/>
        <v>-2.1032960787000006</v>
      </c>
      <c r="K449">
        <f t="shared" si="46"/>
        <v>-4.9340866499999497E-2</v>
      </c>
      <c r="L449">
        <f t="shared" si="47"/>
        <v>-1.7760361886811</v>
      </c>
      <c r="M449">
        <f t="shared" si="48"/>
        <v>-6.195085232978256</v>
      </c>
      <c r="N449">
        <f t="shared" si="49"/>
        <v>0.56019405005685119</v>
      </c>
    </row>
    <row r="450" spans="1:14" x14ac:dyDescent="0.25">
      <c r="A450">
        <v>7.1680000000000001</v>
      </c>
      <c r="B450">
        <v>0.11371000000000001</v>
      </c>
      <c r="C450">
        <v>-1.3979999999999999E-2</v>
      </c>
      <c r="D450">
        <v>1.0305800000000001</v>
      </c>
      <c r="E450">
        <f>Tableau1[Accel_X]*9.81</f>
        <v>1.1154951000000002</v>
      </c>
      <c r="F450">
        <f>Tableau1[Accel_Y]*9.81</f>
        <v>-0.13714380000000001</v>
      </c>
      <c r="G450">
        <f>(Tableau1[Accel_Z] - 1)*9.81</f>
        <v>0.29998980000000053</v>
      </c>
      <c r="H450" s="2">
        <f t="shared" si="43"/>
        <v>1.6000000000000014E-2</v>
      </c>
      <c r="I450">
        <f t="shared" si="44"/>
        <v>1.5409161485999998</v>
      </c>
      <c r="J450">
        <f t="shared" si="45"/>
        <v>-2.1054903795000004</v>
      </c>
      <c r="K450">
        <f t="shared" si="46"/>
        <v>-4.4541029699999485E-2</v>
      </c>
      <c r="L450">
        <f t="shared" si="47"/>
        <v>-1.7515243136762999</v>
      </c>
      <c r="M450">
        <f t="shared" si="48"/>
        <v>-6.228755524643856</v>
      </c>
      <c r="N450">
        <f t="shared" si="49"/>
        <v>0.55944299488725124</v>
      </c>
    </row>
    <row r="451" spans="1:14" x14ac:dyDescent="0.25">
      <c r="A451">
        <v>7.1840000000000002</v>
      </c>
      <c r="B451">
        <v>0.13489000000000001</v>
      </c>
      <c r="C451">
        <v>-1.8249999999999999E-2</v>
      </c>
      <c r="D451">
        <v>1.05646</v>
      </c>
      <c r="E451">
        <f>Tableau1[Accel_X]*9.81</f>
        <v>1.3232709000000002</v>
      </c>
      <c r="F451">
        <f>Tableau1[Accel_Y]*9.81</f>
        <v>-0.17903250000000001</v>
      </c>
      <c r="G451">
        <f>(Tableau1[Accel_Z] - 1)*9.81</f>
        <v>0.5538725999999996</v>
      </c>
      <c r="H451" s="2">
        <f t="shared" si="43"/>
        <v>1.6000000000000014E-2</v>
      </c>
      <c r="I451">
        <f t="shared" si="44"/>
        <v>1.5620884829999999</v>
      </c>
      <c r="J451">
        <f t="shared" si="45"/>
        <v>-2.1083548995000005</v>
      </c>
      <c r="K451">
        <f t="shared" si="46"/>
        <v>-3.5679068099999482E-2</v>
      </c>
      <c r="L451">
        <f t="shared" si="47"/>
        <v>-1.7267002766234998</v>
      </c>
      <c r="M451">
        <f t="shared" si="48"/>
        <v>-6.2624662868758563</v>
      </c>
      <c r="N451">
        <f t="shared" si="49"/>
        <v>0.55880123410485127</v>
      </c>
    </row>
    <row r="452" spans="1:14" x14ac:dyDescent="0.25">
      <c r="A452">
        <v>7.2</v>
      </c>
      <c r="B452">
        <v>0.10675</v>
      </c>
      <c r="C452">
        <v>-5.3699999999999998E-3</v>
      </c>
      <c r="D452">
        <v>1.01898</v>
      </c>
      <c r="E452">
        <f>Tableau1[Accel_X]*9.81</f>
        <v>1.0472175000000001</v>
      </c>
      <c r="F452">
        <f>Tableau1[Accel_Y]*9.81</f>
        <v>-5.2679700000000003E-2</v>
      </c>
      <c r="G452">
        <f>(Tableau1[Accel_Z] - 1)*9.81</f>
        <v>0.18619379999999996</v>
      </c>
      <c r="H452" s="2">
        <f t="shared" ref="H452:H515" si="50">A452-A451</f>
        <v>1.6000000000000014E-2</v>
      </c>
      <c r="I452">
        <f t="shared" ref="I452:I515" si="51">E452*$H452+I451</f>
        <v>1.578843963</v>
      </c>
      <c r="J452">
        <f t="shared" ref="J452:J515" si="52">F452*$H452+J451</f>
        <v>-2.1091977747000006</v>
      </c>
      <c r="K452">
        <f t="shared" ref="K452:K515" si="53">G452*$H452+K451</f>
        <v>-3.269996729999948E-2</v>
      </c>
      <c r="L452">
        <f t="shared" ref="L452:L515" si="54">(E452*$H452*$H452)/2 + I451*$H452+L451</f>
        <v>-1.7015728170554998</v>
      </c>
      <c r="M452">
        <f t="shared" ref="M452:M515" si="55">(F452*$H452*$H452)/2 + J451*$H452+M451</f>
        <v>-6.2962067082694562</v>
      </c>
      <c r="N452">
        <f t="shared" ref="N452:N515" si="56">(G452*$H452*$H452)/2 + K451*$H452+N451</f>
        <v>0.55825420182165131</v>
      </c>
    </row>
    <row r="453" spans="1:14" x14ac:dyDescent="0.25">
      <c r="A453">
        <v>7.2160000000000002</v>
      </c>
      <c r="B453">
        <v>0.1358</v>
      </c>
      <c r="C453">
        <v>-1.55E-2</v>
      </c>
      <c r="D453">
        <v>1.0405899999999999</v>
      </c>
      <c r="E453">
        <f>Tableau1[Accel_X]*9.81</f>
        <v>1.3321980000000002</v>
      </c>
      <c r="F453">
        <f>Tableau1[Accel_Y]*9.81</f>
        <v>-0.152055</v>
      </c>
      <c r="G453">
        <f>(Tableau1[Accel_Z] - 1)*9.81</f>
        <v>0.3981878999999991</v>
      </c>
      <c r="H453" s="2">
        <f t="shared" si="50"/>
        <v>1.6000000000000014E-2</v>
      </c>
      <c r="I453">
        <f t="shared" si="51"/>
        <v>1.6001591310000001</v>
      </c>
      <c r="J453">
        <f t="shared" si="52"/>
        <v>-2.1116306547000008</v>
      </c>
      <c r="K453">
        <f t="shared" si="53"/>
        <v>-2.632896089999949E-2</v>
      </c>
      <c r="L453">
        <f t="shared" si="54"/>
        <v>-1.6761407923034997</v>
      </c>
      <c r="M453">
        <f t="shared" si="55"/>
        <v>-6.3299733357046559</v>
      </c>
      <c r="N453">
        <f t="shared" si="56"/>
        <v>0.55778197039605126</v>
      </c>
    </row>
    <row r="454" spans="1:14" x14ac:dyDescent="0.25">
      <c r="A454">
        <v>7.2320000000000002</v>
      </c>
      <c r="B454">
        <v>0.13103999999999999</v>
      </c>
      <c r="C454">
        <v>-1.575E-2</v>
      </c>
      <c r="D454">
        <v>1.06708</v>
      </c>
      <c r="E454">
        <f>Tableau1[Accel_X]*9.81</f>
        <v>1.2855023999999999</v>
      </c>
      <c r="F454">
        <f>Tableau1[Accel_Y]*9.81</f>
        <v>-0.15450750000000002</v>
      </c>
      <c r="G454">
        <f>(Tableau1[Accel_Z] - 1)*9.81</f>
        <v>0.65805480000000027</v>
      </c>
      <c r="H454" s="2">
        <f t="shared" si="50"/>
        <v>1.6000000000000014E-2</v>
      </c>
      <c r="I454">
        <f t="shared" si="51"/>
        <v>1.6207271694000001</v>
      </c>
      <c r="J454">
        <f t="shared" si="52"/>
        <v>-2.114102774700001</v>
      </c>
      <c r="K454">
        <f t="shared" si="53"/>
        <v>-1.5800084099999476E-2</v>
      </c>
      <c r="L454">
        <f t="shared" si="54"/>
        <v>-1.6503737019002995</v>
      </c>
      <c r="M454">
        <f t="shared" si="55"/>
        <v>-6.3637792031398561</v>
      </c>
      <c r="N454">
        <f t="shared" si="56"/>
        <v>0.55744493803605122</v>
      </c>
    </row>
    <row r="455" spans="1:14" x14ac:dyDescent="0.25">
      <c r="A455">
        <v>7.2480000000000002</v>
      </c>
      <c r="B455">
        <v>0.13019</v>
      </c>
      <c r="C455">
        <v>-1.404E-2</v>
      </c>
      <c r="D455">
        <v>1.10504</v>
      </c>
      <c r="E455">
        <f>Tableau1[Accel_X]*9.81</f>
        <v>1.2771639000000001</v>
      </c>
      <c r="F455">
        <f>Tableau1[Accel_Y]*9.81</f>
        <v>-0.1377324</v>
      </c>
      <c r="G455">
        <f>(Tableau1[Accel_Z] - 1)*9.81</f>
        <v>1.0304424000000003</v>
      </c>
      <c r="H455" s="2">
        <f t="shared" si="50"/>
        <v>1.6000000000000014E-2</v>
      </c>
      <c r="I455">
        <f t="shared" si="51"/>
        <v>1.6411617918000001</v>
      </c>
      <c r="J455">
        <f t="shared" si="52"/>
        <v>-2.1163064931000011</v>
      </c>
      <c r="K455">
        <f t="shared" si="53"/>
        <v>6.8699430000054157E-4</v>
      </c>
      <c r="L455">
        <f t="shared" si="54"/>
        <v>-1.6242785902106995</v>
      </c>
      <c r="M455">
        <f t="shared" si="55"/>
        <v>-6.3976224772822565</v>
      </c>
      <c r="N455">
        <f t="shared" si="56"/>
        <v>0.55732403331765124</v>
      </c>
    </row>
    <row r="456" spans="1:14" x14ac:dyDescent="0.25">
      <c r="A456">
        <v>7.2640000000000002</v>
      </c>
      <c r="B456">
        <v>0.11101999999999999</v>
      </c>
      <c r="C456">
        <v>7.9000000000000001E-4</v>
      </c>
      <c r="D456">
        <v>1.0776399999999999</v>
      </c>
      <c r="E456">
        <f>Tableau1[Accel_X]*9.81</f>
        <v>1.0891062</v>
      </c>
      <c r="F456">
        <f>Tableau1[Accel_Y]*9.81</f>
        <v>7.7499000000000005E-3</v>
      </c>
      <c r="G456">
        <f>(Tableau1[Accel_Z] - 1)*9.81</f>
        <v>0.76164839999999934</v>
      </c>
      <c r="H456" s="2">
        <f t="shared" si="50"/>
        <v>1.6000000000000014E-2</v>
      </c>
      <c r="I456">
        <f t="shared" si="51"/>
        <v>1.658587491</v>
      </c>
      <c r="J456">
        <f t="shared" si="52"/>
        <v>-2.1161824947000012</v>
      </c>
      <c r="K456">
        <f t="shared" si="53"/>
        <v>1.2873368700000542E-2</v>
      </c>
      <c r="L456">
        <f t="shared" si="54"/>
        <v>-1.5978805959482996</v>
      </c>
      <c r="M456">
        <f t="shared" si="55"/>
        <v>-6.4314823891846569</v>
      </c>
      <c r="N456">
        <f t="shared" si="56"/>
        <v>0.55743251622165124</v>
      </c>
    </row>
    <row r="457" spans="1:14" x14ac:dyDescent="0.25">
      <c r="A457">
        <v>7.28</v>
      </c>
      <c r="B457">
        <v>0.10101</v>
      </c>
      <c r="C457">
        <v>1.0189999999999999E-2</v>
      </c>
      <c r="D457">
        <v>1.00397</v>
      </c>
      <c r="E457">
        <f>Tableau1[Accel_X]*9.81</f>
        <v>0.99090810000000007</v>
      </c>
      <c r="F457">
        <f>Tableau1[Accel_Y]*9.81</f>
        <v>9.9963899999999994E-2</v>
      </c>
      <c r="G457">
        <f>(Tableau1[Accel_Z] - 1)*9.81</f>
        <v>3.8945700000000284E-2</v>
      </c>
      <c r="H457" s="2">
        <f t="shared" si="50"/>
        <v>1.6000000000000014E-2</v>
      </c>
      <c r="I457">
        <f t="shared" si="51"/>
        <v>1.6744420206000001</v>
      </c>
      <c r="J457">
        <f t="shared" si="52"/>
        <v>-2.1145830723000012</v>
      </c>
      <c r="K457">
        <f t="shared" si="53"/>
        <v>1.3496499900000547E-2</v>
      </c>
      <c r="L457">
        <f t="shared" si="54"/>
        <v>-1.5712163598554996</v>
      </c>
      <c r="M457">
        <f t="shared" si="55"/>
        <v>-6.4653285137206566</v>
      </c>
      <c r="N457">
        <f t="shared" si="56"/>
        <v>0.55764347517045121</v>
      </c>
    </row>
    <row r="458" spans="1:14" x14ac:dyDescent="0.25">
      <c r="A458">
        <v>7.2960000000000003</v>
      </c>
      <c r="B458">
        <v>0.14685000000000001</v>
      </c>
      <c r="C458">
        <v>4.2100000000000002E-3</v>
      </c>
      <c r="D458">
        <v>1.00787</v>
      </c>
      <c r="E458">
        <f>Tableau1[Accel_X]*9.81</f>
        <v>1.4405985000000001</v>
      </c>
      <c r="F458">
        <f>Tableau1[Accel_Y]*9.81</f>
        <v>4.1300100000000006E-2</v>
      </c>
      <c r="G458">
        <f>(Tableau1[Accel_Z] - 1)*9.81</f>
        <v>7.7204700000000431E-2</v>
      </c>
      <c r="H458" s="2">
        <f t="shared" si="50"/>
        <v>1.6000000000000014E-2</v>
      </c>
      <c r="I458">
        <f t="shared" si="51"/>
        <v>1.6974915966000002</v>
      </c>
      <c r="J458">
        <f t="shared" si="52"/>
        <v>-2.1139222707000012</v>
      </c>
      <c r="K458">
        <f t="shared" si="53"/>
        <v>1.4731775100000555E-2</v>
      </c>
      <c r="L458">
        <f t="shared" si="54"/>
        <v>-1.5442408909178995</v>
      </c>
      <c r="M458">
        <f t="shared" si="55"/>
        <v>-6.4991565564646567</v>
      </c>
      <c r="N458">
        <f t="shared" si="56"/>
        <v>0.55786930137045121</v>
      </c>
    </row>
    <row r="459" spans="1:14" x14ac:dyDescent="0.25">
      <c r="A459">
        <v>7.3120000000000003</v>
      </c>
      <c r="B459">
        <v>0.17041000000000001</v>
      </c>
      <c r="C459">
        <v>2.2000000000000001E-3</v>
      </c>
      <c r="D459">
        <v>0.92645</v>
      </c>
      <c r="E459">
        <f>Tableau1[Accel_X]*9.81</f>
        <v>1.6717221000000002</v>
      </c>
      <c r="F459">
        <f>Tableau1[Accel_Y]*9.81</f>
        <v>2.1582000000000004E-2</v>
      </c>
      <c r="G459">
        <f>(Tableau1[Accel_Z] - 1)*9.81</f>
        <v>-0.72152550000000004</v>
      </c>
      <c r="H459" s="2">
        <f t="shared" si="50"/>
        <v>1.6000000000000014E-2</v>
      </c>
      <c r="I459">
        <f t="shared" si="51"/>
        <v>1.7242391502000001</v>
      </c>
      <c r="J459">
        <f t="shared" si="52"/>
        <v>-2.1135769587000013</v>
      </c>
      <c r="K459">
        <f t="shared" si="53"/>
        <v>3.1873671000005443E-3</v>
      </c>
      <c r="L459">
        <f t="shared" si="54"/>
        <v>-1.5168670449434996</v>
      </c>
      <c r="M459">
        <f t="shared" si="55"/>
        <v>-6.5329765502998569</v>
      </c>
      <c r="N459">
        <f t="shared" si="56"/>
        <v>0.55801265450805126</v>
      </c>
    </row>
    <row r="460" spans="1:14" x14ac:dyDescent="0.25">
      <c r="A460">
        <v>7.3280000000000003</v>
      </c>
      <c r="B460">
        <v>0.19855</v>
      </c>
      <c r="C460">
        <v>-2.3800000000000002E-3</v>
      </c>
      <c r="D460">
        <v>0.96906000000000003</v>
      </c>
      <c r="E460">
        <f>Tableau1[Accel_X]*9.81</f>
        <v>1.9477755000000001</v>
      </c>
      <c r="F460">
        <f>Tableau1[Accel_Y]*9.81</f>
        <v>-2.3347800000000002E-2</v>
      </c>
      <c r="G460">
        <f>(Tableau1[Accel_Z] - 1)*9.81</f>
        <v>-0.30352139999999972</v>
      </c>
      <c r="H460" s="2">
        <f t="shared" si="50"/>
        <v>1.6000000000000014E-2</v>
      </c>
      <c r="I460">
        <f t="shared" si="51"/>
        <v>1.7554035582</v>
      </c>
      <c r="J460">
        <f t="shared" si="52"/>
        <v>-2.1139505235000011</v>
      </c>
      <c r="K460">
        <f t="shared" si="53"/>
        <v>-1.6689752999994555E-3</v>
      </c>
      <c r="L460">
        <f t="shared" si="54"/>
        <v>-1.4890299032762995</v>
      </c>
      <c r="M460">
        <f t="shared" si="55"/>
        <v>-6.566796770157457</v>
      </c>
      <c r="N460">
        <f t="shared" si="56"/>
        <v>0.55802480164245127</v>
      </c>
    </row>
    <row r="461" spans="1:14" x14ac:dyDescent="0.25">
      <c r="A461">
        <v>7.3440000000000003</v>
      </c>
      <c r="B461">
        <v>0.18859999999999999</v>
      </c>
      <c r="C461">
        <v>3.1E-4</v>
      </c>
      <c r="D461">
        <v>1.01624</v>
      </c>
      <c r="E461">
        <f>Tableau1[Accel_X]*9.81</f>
        <v>1.850166</v>
      </c>
      <c r="F461">
        <f>Tableau1[Accel_Y]*9.81</f>
        <v>3.0411000000000001E-3</v>
      </c>
      <c r="G461">
        <f>(Tableau1[Accel_Z] - 1)*9.81</f>
        <v>0.15931440000000033</v>
      </c>
      <c r="H461" s="2">
        <f t="shared" si="50"/>
        <v>1.6000000000000014E-2</v>
      </c>
      <c r="I461">
        <f t="shared" si="51"/>
        <v>1.7850062142000001</v>
      </c>
      <c r="J461">
        <f t="shared" si="52"/>
        <v>-2.1139018659000013</v>
      </c>
      <c r="K461">
        <f t="shared" si="53"/>
        <v>8.8005510000055192E-4</v>
      </c>
      <c r="L461">
        <f t="shared" si="54"/>
        <v>-1.4607066250970995</v>
      </c>
      <c r="M461">
        <f t="shared" si="55"/>
        <v>-6.6006195892726574</v>
      </c>
      <c r="N461">
        <f t="shared" si="56"/>
        <v>0.55801849028085126</v>
      </c>
    </row>
    <row r="462" spans="1:14" x14ac:dyDescent="0.25">
      <c r="A462">
        <v>7.36</v>
      </c>
      <c r="B462">
        <v>0.16589000000000001</v>
      </c>
      <c r="C462">
        <v>1.031E-2</v>
      </c>
      <c r="D462">
        <v>0.96184999999999998</v>
      </c>
      <c r="E462">
        <f>Tableau1[Accel_X]*9.81</f>
        <v>1.6273809000000001</v>
      </c>
      <c r="F462">
        <f>Tableau1[Accel_Y]*9.81</f>
        <v>0.1011411</v>
      </c>
      <c r="G462">
        <f>(Tableau1[Accel_Z] - 1)*9.81</f>
        <v>-0.37425150000000018</v>
      </c>
      <c r="H462" s="2">
        <f t="shared" si="50"/>
        <v>1.6000000000000014E-2</v>
      </c>
      <c r="I462">
        <f t="shared" si="51"/>
        <v>1.8110443086000001</v>
      </c>
      <c r="J462">
        <f t="shared" si="52"/>
        <v>-2.1122836083000012</v>
      </c>
      <c r="K462">
        <f t="shared" si="53"/>
        <v>-5.1079688999994561E-3</v>
      </c>
      <c r="L462">
        <f t="shared" si="54"/>
        <v>-1.4319382209146994</v>
      </c>
      <c r="M462">
        <f t="shared" si="55"/>
        <v>-6.6344290730662578</v>
      </c>
      <c r="N462">
        <f t="shared" si="56"/>
        <v>0.55798466697045124</v>
      </c>
    </row>
    <row r="463" spans="1:14" x14ac:dyDescent="0.25">
      <c r="A463">
        <v>7.3760000000000003</v>
      </c>
      <c r="B463">
        <v>0.17455999999999999</v>
      </c>
      <c r="C463">
        <v>9.3399999999999993E-3</v>
      </c>
      <c r="D463">
        <v>0.92664000000000002</v>
      </c>
      <c r="E463">
        <f>Tableau1[Accel_X]*9.81</f>
        <v>1.7124336</v>
      </c>
      <c r="F463">
        <f>Tableau1[Accel_Y]*9.81</f>
        <v>9.1625399999999996E-2</v>
      </c>
      <c r="G463">
        <f>(Tableau1[Accel_Z] - 1)*9.81</f>
        <v>-0.7196615999999999</v>
      </c>
      <c r="H463" s="2">
        <f t="shared" si="50"/>
        <v>1.6000000000000014E-2</v>
      </c>
      <c r="I463">
        <f t="shared" si="51"/>
        <v>1.8384432462000002</v>
      </c>
      <c r="J463">
        <f t="shared" si="52"/>
        <v>-2.1108176019000013</v>
      </c>
      <c r="K463">
        <f t="shared" si="53"/>
        <v>-1.6622554499999463E-2</v>
      </c>
      <c r="L463">
        <f t="shared" si="54"/>
        <v>-1.4027423204762994</v>
      </c>
      <c r="M463">
        <f t="shared" si="55"/>
        <v>-6.6682138827478576</v>
      </c>
      <c r="N463">
        <f t="shared" si="56"/>
        <v>0.55781082278325123</v>
      </c>
    </row>
    <row r="464" spans="1:14" x14ac:dyDescent="0.25">
      <c r="A464">
        <v>7.3920000000000003</v>
      </c>
      <c r="B464">
        <v>0.16541</v>
      </c>
      <c r="C464">
        <v>1.65E-3</v>
      </c>
      <c r="D464">
        <v>0.97302</v>
      </c>
      <c r="E464">
        <f>Tableau1[Accel_X]*9.81</f>
        <v>1.6226721000000002</v>
      </c>
      <c r="F464">
        <f>Tableau1[Accel_Y]*9.81</f>
        <v>1.6186499999999999E-2</v>
      </c>
      <c r="G464">
        <f>(Tableau1[Accel_Z] - 1)*9.81</f>
        <v>-0.26467380000000007</v>
      </c>
      <c r="H464" s="2">
        <f t="shared" si="50"/>
        <v>1.6000000000000014E-2</v>
      </c>
      <c r="I464">
        <f t="shared" si="51"/>
        <v>1.8644059998000002</v>
      </c>
      <c r="J464">
        <f t="shared" si="52"/>
        <v>-2.1105586179000015</v>
      </c>
      <c r="K464">
        <f t="shared" si="53"/>
        <v>-2.0857335299999467E-2</v>
      </c>
      <c r="L464">
        <f t="shared" si="54"/>
        <v>-1.3731195265082994</v>
      </c>
      <c r="M464">
        <f t="shared" si="55"/>
        <v>-6.7019848925062577</v>
      </c>
      <c r="N464">
        <f t="shared" si="56"/>
        <v>0.55751098366485119</v>
      </c>
    </row>
    <row r="465" spans="1:14" x14ac:dyDescent="0.25">
      <c r="A465">
        <v>7.4080000000000004</v>
      </c>
      <c r="B465">
        <v>0.14581</v>
      </c>
      <c r="C465">
        <v>4.0899999999999999E-3</v>
      </c>
      <c r="D465">
        <v>1.0579799999999999</v>
      </c>
      <c r="E465">
        <f>Tableau1[Accel_X]*9.81</f>
        <v>1.4303961000000001</v>
      </c>
      <c r="F465">
        <f>Tableau1[Accel_Y]*9.81</f>
        <v>4.0122900000000003E-2</v>
      </c>
      <c r="G465">
        <f>(Tableau1[Accel_Z] - 1)*9.81</f>
        <v>0.56878379999999928</v>
      </c>
      <c r="H465" s="2">
        <f t="shared" si="50"/>
        <v>1.6000000000000014E-2</v>
      </c>
      <c r="I465">
        <f t="shared" si="51"/>
        <v>1.8872923374000001</v>
      </c>
      <c r="J465">
        <f t="shared" si="52"/>
        <v>-2.1099166515000016</v>
      </c>
      <c r="K465">
        <f t="shared" si="53"/>
        <v>-1.1756794499999472E-2</v>
      </c>
      <c r="L465">
        <f t="shared" si="54"/>
        <v>-1.3431059398106993</v>
      </c>
      <c r="M465">
        <f t="shared" si="55"/>
        <v>-6.7357486946614582</v>
      </c>
      <c r="N465">
        <f t="shared" si="56"/>
        <v>0.55725007062645115</v>
      </c>
    </row>
    <row r="466" spans="1:14" x14ac:dyDescent="0.25">
      <c r="A466">
        <v>7.4240000000000004</v>
      </c>
      <c r="B466">
        <v>0.13750999999999999</v>
      </c>
      <c r="C466">
        <v>1.422E-2</v>
      </c>
      <c r="D466">
        <v>0.98895</v>
      </c>
      <c r="E466">
        <f>Tableau1[Accel_X]*9.81</f>
        <v>1.3489731</v>
      </c>
      <c r="F466">
        <f>Tableau1[Accel_Y]*9.81</f>
        <v>0.13949820000000002</v>
      </c>
      <c r="G466">
        <f>(Tableau1[Accel_Z] - 1)*9.81</f>
        <v>-0.10840050000000005</v>
      </c>
      <c r="H466" s="2">
        <f t="shared" si="50"/>
        <v>1.6000000000000014E-2</v>
      </c>
      <c r="I466">
        <f t="shared" si="51"/>
        <v>1.9088759070000001</v>
      </c>
      <c r="J466">
        <f t="shared" si="52"/>
        <v>-2.1076846803000016</v>
      </c>
      <c r="K466">
        <f t="shared" si="53"/>
        <v>-1.3491202499999473E-2</v>
      </c>
      <c r="L466">
        <f t="shared" si="54"/>
        <v>-1.3127365938554991</v>
      </c>
      <c r="M466">
        <f t="shared" si="55"/>
        <v>-6.7694895053158586</v>
      </c>
      <c r="N466">
        <f t="shared" si="56"/>
        <v>0.55704808665045114</v>
      </c>
    </row>
    <row r="467" spans="1:14" x14ac:dyDescent="0.25">
      <c r="A467">
        <v>7.44</v>
      </c>
      <c r="B467">
        <v>0.15143000000000001</v>
      </c>
      <c r="C467">
        <v>8.1799999999999998E-3</v>
      </c>
      <c r="D467">
        <v>1.0416300000000001</v>
      </c>
      <c r="E467">
        <f>Tableau1[Accel_X]*9.81</f>
        <v>1.4855283000000001</v>
      </c>
      <c r="F467">
        <f>Tableau1[Accel_Y]*9.81</f>
        <v>8.0245800000000006E-2</v>
      </c>
      <c r="G467">
        <f>(Tableau1[Accel_Z] - 1)*9.81</f>
        <v>0.40839030000000059</v>
      </c>
      <c r="H467" s="2">
        <f t="shared" si="50"/>
        <v>1.6000000000000014E-2</v>
      </c>
      <c r="I467">
        <f t="shared" si="51"/>
        <v>1.9326443598</v>
      </c>
      <c r="J467">
        <f t="shared" si="52"/>
        <v>-2.1064007475000017</v>
      </c>
      <c r="K467">
        <f t="shared" si="53"/>
        <v>-6.9569576999994574E-3</v>
      </c>
      <c r="L467">
        <f t="shared" si="54"/>
        <v>-1.282004431721099</v>
      </c>
      <c r="M467">
        <f t="shared" si="55"/>
        <v>-6.8032021887382585</v>
      </c>
      <c r="N467">
        <f t="shared" si="56"/>
        <v>0.55688450136885115</v>
      </c>
    </row>
    <row r="468" spans="1:14" x14ac:dyDescent="0.25">
      <c r="A468">
        <v>7.4560000000000004</v>
      </c>
      <c r="B468">
        <v>0.15448000000000001</v>
      </c>
      <c r="C468">
        <v>5.1900000000000002E-3</v>
      </c>
      <c r="D468">
        <v>1.1370199999999999</v>
      </c>
      <c r="E468">
        <f>Tableau1[Accel_X]*9.81</f>
        <v>1.5154488000000002</v>
      </c>
      <c r="F468">
        <f>Tableau1[Accel_Y]*9.81</f>
        <v>5.0913900000000005E-2</v>
      </c>
      <c r="G468">
        <f>(Tableau1[Accel_Z] - 1)*9.81</f>
        <v>1.3441661999999992</v>
      </c>
      <c r="H468" s="2">
        <f t="shared" si="50"/>
        <v>1.6000000000000014E-2</v>
      </c>
      <c r="I468">
        <f t="shared" si="51"/>
        <v>1.9568915406</v>
      </c>
      <c r="J468">
        <f t="shared" si="52"/>
        <v>-2.1055861251000016</v>
      </c>
      <c r="K468">
        <f t="shared" si="53"/>
        <v>1.454970150000055E-2</v>
      </c>
      <c r="L468">
        <f t="shared" si="54"/>
        <v>-1.250888144517899</v>
      </c>
      <c r="M468">
        <f t="shared" si="55"/>
        <v>-6.8368980837190589</v>
      </c>
      <c r="N468">
        <f t="shared" si="56"/>
        <v>0.5569452433192511</v>
      </c>
    </row>
    <row r="469" spans="1:14" x14ac:dyDescent="0.25">
      <c r="A469">
        <v>7.4720000000000004</v>
      </c>
      <c r="B469">
        <v>0.15503</v>
      </c>
      <c r="C469">
        <v>1.093E-2</v>
      </c>
      <c r="D469">
        <v>1.03247</v>
      </c>
      <c r="E469">
        <f>Tableau1[Accel_X]*9.81</f>
        <v>1.5208443</v>
      </c>
      <c r="F469">
        <f>Tableau1[Accel_Y]*9.81</f>
        <v>0.10722330000000001</v>
      </c>
      <c r="G469">
        <f>(Tableau1[Accel_Z] - 1)*9.81</f>
        <v>0.3185307</v>
      </c>
      <c r="H469" s="2">
        <f t="shared" si="50"/>
        <v>1.6000000000000014E-2</v>
      </c>
      <c r="I469">
        <f t="shared" si="51"/>
        <v>1.9812250494000001</v>
      </c>
      <c r="J469">
        <f t="shared" si="52"/>
        <v>-2.1038705523000019</v>
      </c>
      <c r="K469">
        <f t="shared" si="53"/>
        <v>1.9646192700000554E-2</v>
      </c>
      <c r="L469">
        <f t="shared" si="54"/>
        <v>-1.2193832117978989</v>
      </c>
      <c r="M469">
        <f t="shared" si="55"/>
        <v>-6.8705737371382591</v>
      </c>
      <c r="N469">
        <f t="shared" si="56"/>
        <v>0.55721881047285116</v>
      </c>
    </row>
    <row r="470" spans="1:14" x14ac:dyDescent="0.25">
      <c r="A470">
        <v>7.4880000000000004</v>
      </c>
      <c r="B470">
        <v>0.12933</v>
      </c>
      <c r="C470">
        <v>5.7999999999999996E-3</v>
      </c>
      <c r="D470">
        <v>1.0046999999999999</v>
      </c>
      <c r="E470">
        <f>Tableau1[Accel_X]*9.81</f>
        <v>1.2687273000000001</v>
      </c>
      <c r="F470">
        <f>Tableau1[Accel_Y]*9.81</f>
        <v>5.6897999999999997E-2</v>
      </c>
      <c r="G470">
        <f>(Tableau1[Accel_Z] - 1)*9.81</f>
        <v>4.6106999999999281E-2</v>
      </c>
      <c r="H470" s="2">
        <f t="shared" si="50"/>
        <v>1.6000000000000014E-2</v>
      </c>
      <c r="I470">
        <f t="shared" si="51"/>
        <v>2.0015246862000002</v>
      </c>
      <c r="J470">
        <f t="shared" si="52"/>
        <v>-2.1029601843000019</v>
      </c>
      <c r="K470">
        <f t="shared" si="53"/>
        <v>2.0383904700000541E-2</v>
      </c>
      <c r="L470">
        <f t="shared" si="54"/>
        <v>-1.1875212139130988</v>
      </c>
      <c r="M470">
        <f t="shared" si="55"/>
        <v>-6.9042283830310591</v>
      </c>
      <c r="N470">
        <f t="shared" si="56"/>
        <v>0.55753905125205117</v>
      </c>
    </row>
    <row r="471" spans="1:14" x14ac:dyDescent="0.25">
      <c r="A471">
        <v>7.5039999999999996</v>
      </c>
      <c r="B471">
        <v>0.14019999999999999</v>
      </c>
      <c r="C471">
        <v>-1.0399999999999999E-3</v>
      </c>
      <c r="D471">
        <v>1.01471</v>
      </c>
      <c r="E471">
        <f>Tableau1[Accel_X]*9.81</f>
        <v>1.375362</v>
      </c>
      <c r="F471">
        <f>Tableau1[Accel_Y]*9.81</f>
        <v>-1.02024E-2</v>
      </c>
      <c r="G471">
        <f>(Tableau1[Accel_Z] - 1)*9.81</f>
        <v>0.14430510000000002</v>
      </c>
      <c r="H471" s="2">
        <f t="shared" si="50"/>
        <v>1.5999999999999126E-2</v>
      </c>
      <c r="I471">
        <f t="shared" si="51"/>
        <v>2.0235304781999992</v>
      </c>
      <c r="J471">
        <f t="shared" si="52"/>
        <v>-2.1031234227000017</v>
      </c>
      <c r="K471">
        <f t="shared" si="53"/>
        <v>2.2692786300000416E-2</v>
      </c>
      <c r="L471">
        <f t="shared" si="54"/>
        <v>-1.1553207725979007</v>
      </c>
      <c r="M471">
        <f t="shared" si="55"/>
        <v>-6.9378770518870576</v>
      </c>
      <c r="N471">
        <f t="shared" si="56"/>
        <v>0.55788366478005114</v>
      </c>
    </row>
    <row r="472" spans="1:14" x14ac:dyDescent="0.25">
      <c r="A472">
        <v>7.52</v>
      </c>
      <c r="B472">
        <v>0.12853999999999999</v>
      </c>
      <c r="C472">
        <v>9.2000000000000003E-4</v>
      </c>
      <c r="D472">
        <v>1.0014000000000001</v>
      </c>
      <c r="E472">
        <f>Tableau1[Accel_X]*9.81</f>
        <v>1.2609774</v>
      </c>
      <c r="F472">
        <f>Tableau1[Accel_Y]*9.81</f>
        <v>9.0252000000000006E-3</v>
      </c>
      <c r="G472">
        <f>(Tableau1[Accel_Z] - 1)*9.81</f>
        <v>1.3734000000000666E-2</v>
      </c>
      <c r="H472" s="2">
        <f t="shared" si="50"/>
        <v>1.6000000000000014E-2</v>
      </c>
      <c r="I472">
        <f t="shared" si="51"/>
        <v>2.0437061165999992</v>
      </c>
      <c r="J472">
        <f t="shared" si="52"/>
        <v>-2.1029790195000015</v>
      </c>
      <c r="K472">
        <f t="shared" si="53"/>
        <v>2.2912530300000428E-2</v>
      </c>
      <c r="L472">
        <f t="shared" si="54"/>
        <v>-1.1227828798395008</v>
      </c>
      <c r="M472">
        <f t="shared" si="55"/>
        <v>-6.9715258714246575</v>
      </c>
      <c r="N472">
        <f t="shared" si="56"/>
        <v>0.55824850731285114</v>
      </c>
    </row>
    <row r="473" spans="1:14" x14ac:dyDescent="0.25">
      <c r="A473">
        <v>7.5359999999999996</v>
      </c>
      <c r="B473">
        <v>0.13611000000000001</v>
      </c>
      <c r="C473">
        <v>1.434E-2</v>
      </c>
      <c r="D473">
        <v>0.92791999999999997</v>
      </c>
      <c r="E473">
        <f>Tableau1[Accel_X]*9.81</f>
        <v>1.3352391000000001</v>
      </c>
      <c r="F473">
        <f>Tableau1[Accel_Y]*9.81</f>
        <v>0.14067540000000001</v>
      </c>
      <c r="G473">
        <f>(Tableau1[Accel_Z] - 1)*9.81</f>
        <v>-0.70710480000000031</v>
      </c>
      <c r="H473" s="2">
        <f t="shared" si="50"/>
        <v>1.6000000000000014E-2</v>
      </c>
      <c r="I473">
        <f t="shared" si="51"/>
        <v>2.0650699421999992</v>
      </c>
      <c r="J473">
        <f t="shared" si="52"/>
        <v>-2.1007282131000014</v>
      </c>
      <c r="K473">
        <f t="shared" si="53"/>
        <v>1.1598853500000412E-2</v>
      </c>
      <c r="L473">
        <f t="shared" si="54"/>
        <v>-1.0899126713691007</v>
      </c>
      <c r="M473">
        <f t="shared" si="55"/>
        <v>-7.0051555292854575</v>
      </c>
      <c r="N473">
        <f t="shared" si="56"/>
        <v>0.55852459838325119</v>
      </c>
    </row>
    <row r="474" spans="1:14" x14ac:dyDescent="0.25">
      <c r="A474">
        <v>7.5519999999999996</v>
      </c>
      <c r="B474">
        <v>0.17712</v>
      </c>
      <c r="C474">
        <v>1.813E-2</v>
      </c>
      <c r="D474">
        <v>0.91278000000000004</v>
      </c>
      <c r="E474">
        <f>Tableau1[Accel_X]*9.81</f>
        <v>1.7375472000000001</v>
      </c>
      <c r="F474">
        <f>Tableau1[Accel_Y]*9.81</f>
        <v>0.17785530000000002</v>
      </c>
      <c r="G474">
        <f>(Tableau1[Accel_Z] - 1)*9.81</f>
        <v>-0.85562819999999973</v>
      </c>
      <c r="H474" s="2">
        <f t="shared" si="50"/>
        <v>1.6000000000000014E-2</v>
      </c>
      <c r="I474">
        <f t="shared" si="51"/>
        <v>2.0928706973999991</v>
      </c>
      <c r="J474">
        <f t="shared" si="52"/>
        <v>-2.0978825283000013</v>
      </c>
      <c r="K474">
        <f t="shared" si="53"/>
        <v>-2.091197699999596E-3</v>
      </c>
      <c r="L474">
        <f t="shared" si="54"/>
        <v>-1.0566491462523007</v>
      </c>
      <c r="M474">
        <f t="shared" si="55"/>
        <v>-7.0387444152166578</v>
      </c>
      <c r="N474">
        <f t="shared" si="56"/>
        <v>0.55860065962965122</v>
      </c>
    </row>
    <row r="475" spans="1:14" x14ac:dyDescent="0.25">
      <c r="A475">
        <v>7.5679999999999996</v>
      </c>
      <c r="B475">
        <v>0.17926</v>
      </c>
      <c r="C475">
        <v>2.0449999999999999E-2</v>
      </c>
      <c r="D475">
        <v>0.92901999999999996</v>
      </c>
      <c r="E475">
        <f>Tableau1[Accel_X]*9.81</f>
        <v>1.7585406000000001</v>
      </c>
      <c r="F475">
        <f>Tableau1[Accel_Y]*9.81</f>
        <v>0.2006145</v>
      </c>
      <c r="G475">
        <f>(Tableau1[Accel_Z] - 1)*9.81</f>
        <v>-0.69631380000000043</v>
      </c>
      <c r="H475" s="2">
        <f t="shared" si="50"/>
        <v>1.6000000000000014E-2</v>
      </c>
      <c r="I475">
        <f t="shared" si="51"/>
        <v>2.121007346999999</v>
      </c>
      <c r="J475">
        <f t="shared" si="52"/>
        <v>-2.0946726963000013</v>
      </c>
      <c r="K475">
        <f t="shared" si="53"/>
        <v>-1.3232218499999613E-2</v>
      </c>
      <c r="L475">
        <f t="shared" si="54"/>
        <v>-1.0229381218971008</v>
      </c>
      <c r="M475">
        <f t="shared" si="55"/>
        <v>-7.0722848570134582</v>
      </c>
      <c r="N475">
        <f t="shared" si="56"/>
        <v>0.5584780723000512</v>
      </c>
    </row>
    <row r="476" spans="1:14" x14ac:dyDescent="0.25">
      <c r="A476">
        <v>7.5839999999999996</v>
      </c>
      <c r="B476">
        <v>0.20263999999999999</v>
      </c>
      <c r="C476">
        <v>2.545E-2</v>
      </c>
      <c r="D476">
        <v>0.99639999999999995</v>
      </c>
      <c r="E476">
        <f>Tableau1[Accel_X]*9.81</f>
        <v>1.9878984</v>
      </c>
      <c r="F476">
        <f>Tableau1[Accel_Y]*9.81</f>
        <v>0.24966450000000001</v>
      </c>
      <c r="G476">
        <f>(Tableau1[Accel_Z] - 1)*9.81</f>
        <v>-3.5316000000000472E-2</v>
      </c>
      <c r="H476" s="2">
        <f t="shared" si="50"/>
        <v>1.6000000000000014E-2</v>
      </c>
      <c r="I476">
        <f t="shared" si="51"/>
        <v>2.1528137213999989</v>
      </c>
      <c r="J476">
        <f t="shared" si="52"/>
        <v>-2.0906780643000014</v>
      </c>
      <c r="K476">
        <f t="shared" si="53"/>
        <v>-1.3797274499999622E-2</v>
      </c>
      <c r="L476">
        <f t="shared" si="54"/>
        <v>-0.98874755334990072</v>
      </c>
      <c r="M476">
        <f t="shared" si="55"/>
        <v>-7.1057676630982582</v>
      </c>
      <c r="N476">
        <f t="shared" si="56"/>
        <v>0.5582618363560512</v>
      </c>
    </row>
    <row r="477" spans="1:14" x14ac:dyDescent="0.25">
      <c r="A477">
        <v>7.6</v>
      </c>
      <c r="B477">
        <v>0.20648</v>
      </c>
      <c r="C477">
        <v>3.0329999999999999E-2</v>
      </c>
      <c r="D477">
        <v>0.89832000000000001</v>
      </c>
      <c r="E477">
        <f>Tableau1[Accel_X]*9.81</f>
        <v>2.0255688000000003</v>
      </c>
      <c r="F477">
        <f>Tableau1[Accel_Y]*9.81</f>
        <v>0.2975373</v>
      </c>
      <c r="G477">
        <f>(Tableau1[Accel_Z] - 1)*9.81</f>
        <v>-0.99748079999999995</v>
      </c>
      <c r="H477" s="2">
        <f t="shared" si="50"/>
        <v>1.6000000000000014E-2</v>
      </c>
      <c r="I477">
        <f t="shared" si="51"/>
        <v>2.1852228221999992</v>
      </c>
      <c r="J477">
        <f t="shared" si="52"/>
        <v>-2.0859174675000012</v>
      </c>
      <c r="K477">
        <f t="shared" si="53"/>
        <v>-2.9756967299999632E-2</v>
      </c>
      <c r="L477">
        <f t="shared" si="54"/>
        <v>-0.95404326100110071</v>
      </c>
      <c r="M477">
        <f t="shared" si="55"/>
        <v>-7.1391804273526587</v>
      </c>
      <c r="N477">
        <f t="shared" si="56"/>
        <v>0.55791340242165122</v>
      </c>
    </row>
    <row r="478" spans="1:14" x14ac:dyDescent="0.25">
      <c r="A478">
        <v>7.6159999999999997</v>
      </c>
      <c r="B478">
        <v>0.14087</v>
      </c>
      <c r="C478">
        <v>3.424E-2</v>
      </c>
      <c r="D478">
        <v>0.92969000000000002</v>
      </c>
      <c r="E478">
        <f>Tableau1[Accel_X]*9.81</f>
        <v>1.3819347</v>
      </c>
      <c r="F478">
        <f>Tableau1[Accel_Y]*9.81</f>
        <v>0.33589440000000004</v>
      </c>
      <c r="G478">
        <f>(Tableau1[Accel_Z] - 1)*9.81</f>
        <v>-0.68974109999999988</v>
      </c>
      <c r="H478" s="2">
        <f t="shared" si="50"/>
        <v>1.6000000000000014E-2</v>
      </c>
      <c r="I478">
        <f t="shared" si="51"/>
        <v>2.2073337773999993</v>
      </c>
      <c r="J478">
        <f t="shared" si="52"/>
        <v>-2.080543157100001</v>
      </c>
      <c r="K478">
        <f t="shared" si="53"/>
        <v>-4.0792824899999636E-2</v>
      </c>
      <c r="L478">
        <f t="shared" si="54"/>
        <v>-0.9189028082043007</v>
      </c>
      <c r="M478">
        <f t="shared" si="55"/>
        <v>-7.1725121123494588</v>
      </c>
      <c r="N478">
        <f t="shared" si="56"/>
        <v>0.55734900408405119</v>
      </c>
    </row>
    <row r="479" spans="1:14" x14ac:dyDescent="0.25">
      <c r="A479">
        <v>7.6319999999999997</v>
      </c>
      <c r="B479">
        <v>0.17810000000000001</v>
      </c>
      <c r="C479">
        <v>2.4539999999999999E-2</v>
      </c>
      <c r="D479">
        <v>0.99255000000000004</v>
      </c>
      <c r="E479">
        <f>Tableau1[Accel_X]*9.81</f>
        <v>1.7471610000000002</v>
      </c>
      <c r="F479">
        <f>Tableau1[Accel_Y]*9.81</f>
        <v>0.24073740000000002</v>
      </c>
      <c r="G479">
        <f>(Tableau1[Accel_Z] - 1)*9.81</f>
        <v>-7.308449999999958E-2</v>
      </c>
      <c r="H479" s="2">
        <f t="shared" si="50"/>
        <v>1.6000000000000014E-2</v>
      </c>
      <c r="I479">
        <f t="shared" si="51"/>
        <v>2.2352883533999992</v>
      </c>
      <c r="J479">
        <f t="shared" si="52"/>
        <v>-2.0766913587000011</v>
      </c>
      <c r="K479">
        <f t="shared" si="53"/>
        <v>-4.1962176899999627E-2</v>
      </c>
      <c r="L479">
        <f t="shared" si="54"/>
        <v>-0.88336183115790068</v>
      </c>
      <c r="M479">
        <f t="shared" si="55"/>
        <v>-7.2057699884758586</v>
      </c>
      <c r="N479">
        <f t="shared" si="56"/>
        <v>0.55668696406965124</v>
      </c>
    </row>
    <row r="480" spans="1:14" x14ac:dyDescent="0.25">
      <c r="A480">
        <v>7.6479999999999997</v>
      </c>
      <c r="B480">
        <v>0.15912000000000001</v>
      </c>
      <c r="C480">
        <v>2.759E-2</v>
      </c>
      <c r="D480">
        <v>0.97784000000000004</v>
      </c>
      <c r="E480">
        <f>Tableau1[Accel_X]*9.81</f>
        <v>1.5609672000000001</v>
      </c>
      <c r="F480">
        <f>Tableau1[Accel_Y]*9.81</f>
        <v>0.27065790000000001</v>
      </c>
      <c r="G480">
        <f>(Tableau1[Accel_Z] - 1)*9.81</f>
        <v>-0.2173895999999996</v>
      </c>
      <c r="H480" s="2">
        <f t="shared" si="50"/>
        <v>1.6000000000000014E-2</v>
      </c>
      <c r="I480">
        <f t="shared" si="51"/>
        <v>2.2602638285999994</v>
      </c>
      <c r="J480">
        <f t="shared" si="52"/>
        <v>-2.0723608323000011</v>
      </c>
      <c r="K480">
        <f t="shared" si="53"/>
        <v>-4.5440410499999626E-2</v>
      </c>
      <c r="L480">
        <f t="shared" si="54"/>
        <v>-0.84739741370190069</v>
      </c>
      <c r="M480">
        <f t="shared" si="55"/>
        <v>-7.2389624060038589</v>
      </c>
      <c r="N480">
        <f t="shared" si="56"/>
        <v>0.5559877433704512</v>
      </c>
    </row>
    <row r="481" spans="1:14" x14ac:dyDescent="0.25">
      <c r="A481">
        <v>7.6639999999999997</v>
      </c>
      <c r="B481">
        <v>0.14191000000000001</v>
      </c>
      <c r="C481">
        <v>2.887E-2</v>
      </c>
      <c r="D481">
        <v>0.99199999999999999</v>
      </c>
      <c r="E481">
        <f>Tableau1[Accel_X]*9.81</f>
        <v>1.3921371000000002</v>
      </c>
      <c r="F481">
        <f>Tableau1[Accel_Y]*9.81</f>
        <v>0.28321469999999999</v>
      </c>
      <c r="G481">
        <f>(Tableau1[Accel_Z] - 1)*9.81</f>
        <v>-7.8480000000000077E-2</v>
      </c>
      <c r="H481" s="2">
        <f t="shared" si="50"/>
        <v>1.6000000000000014E-2</v>
      </c>
      <c r="I481">
        <f t="shared" si="51"/>
        <v>2.2825380221999994</v>
      </c>
      <c r="J481">
        <f t="shared" si="52"/>
        <v>-2.067829397100001</v>
      </c>
      <c r="K481">
        <f t="shared" si="53"/>
        <v>-4.6696090499999628E-2</v>
      </c>
      <c r="L481">
        <f t="shared" si="54"/>
        <v>-0.8110549988955007</v>
      </c>
      <c r="M481">
        <f t="shared" si="55"/>
        <v>-7.2720839278390592</v>
      </c>
      <c r="N481">
        <f t="shared" si="56"/>
        <v>0.55525065136245122</v>
      </c>
    </row>
    <row r="482" spans="1:14" x14ac:dyDescent="0.25">
      <c r="A482">
        <v>7.68</v>
      </c>
      <c r="B482">
        <v>0.12561</v>
      </c>
      <c r="C482">
        <v>2.844E-2</v>
      </c>
      <c r="D482">
        <v>1.0301499999999999</v>
      </c>
      <c r="E482">
        <f>Tableau1[Accel_X]*9.81</f>
        <v>1.2322341000000001</v>
      </c>
      <c r="F482">
        <f>Tableau1[Accel_Y]*9.81</f>
        <v>0.27899640000000003</v>
      </c>
      <c r="G482">
        <f>(Tableau1[Accel_Z] - 1)*9.81</f>
        <v>0.29577149999999902</v>
      </c>
      <c r="H482" s="2">
        <f t="shared" si="50"/>
        <v>1.6000000000000014E-2</v>
      </c>
      <c r="I482">
        <f t="shared" si="51"/>
        <v>2.3022537677999995</v>
      </c>
      <c r="J482">
        <f t="shared" si="52"/>
        <v>-2.0633654547000009</v>
      </c>
      <c r="K482">
        <f t="shared" si="53"/>
        <v>-4.1963746499999642E-2</v>
      </c>
      <c r="L482">
        <f t="shared" si="54"/>
        <v>-0.77437666457550069</v>
      </c>
      <c r="M482">
        <f t="shared" si="55"/>
        <v>-7.3051334866534594</v>
      </c>
      <c r="N482">
        <f t="shared" si="56"/>
        <v>0.5545413726664512</v>
      </c>
    </row>
    <row r="483" spans="1:14" x14ac:dyDescent="0.25">
      <c r="A483">
        <v>7.6959999999999997</v>
      </c>
      <c r="B483">
        <v>0.13561999999999999</v>
      </c>
      <c r="C483">
        <v>3.3570000000000003E-2</v>
      </c>
      <c r="D483">
        <v>1.0298499999999999</v>
      </c>
      <c r="E483">
        <f>Tableau1[Accel_X]*9.81</f>
        <v>1.3304322</v>
      </c>
      <c r="F483">
        <f>Tableau1[Accel_Y]*9.81</f>
        <v>0.32932170000000005</v>
      </c>
      <c r="G483">
        <f>(Tableau1[Accel_Z] - 1)*9.81</f>
        <v>0.29282849999999933</v>
      </c>
      <c r="H483" s="2">
        <f t="shared" si="50"/>
        <v>1.6000000000000014E-2</v>
      </c>
      <c r="I483">
        <f t="shared" si="51"/>
        <v>2.3235406829999996</v>
      </c>
      <c r="J483">
        <f t="shared" si="52"/>
        <v>-2.0580963075000009</v>
      </c>
      <c r="K483">
        <f t="shared" si="53"/>
        <v>-3.727849049999965E-2</v>
      </c>
      <c r="L483">
        <f t="shared" si="54"/>
        <v>-0.73737030896910072</v>
      </c>
      <c r="M483">
        <f t="shared" si="55"/>
        <v>-7.3381051807510591</v>
      </c>
      <c r="N483">
        <f t="shared" si="56"/>
        <v>0.55390743477045123</v>
      </c>
    </row>
    <row r="484" spans="1:14" x14ac:dyDescent="0.25">
      <c r="A484">
        <v>7.7119999999999997</v>
      </c>
      <c r="B484">
        <v>0.14208999999999999</v>
      </c>
      <c r="C484">
        <v>4.7059999999999998E-2</v>
      </c>
      <c r="D484">
        <v>1.0349699999999999</v>
      </c>
      <c r="E484">
        <f>Tableau1[Accel_X]*9.81</f>
        <v>1.3939029000000001</v>
      </c>
      <c r="F484">
        <f>Tableau1[Accel_Y]*9.81</f>
        <v>0.46165859999999997</v>
      </c>
      <c r="G484">
        <f>(Tableau1[Accel_Z] - 1)*9.81</f>
        <v>0.34305569999999946</v>
      </c>
      <c r="H484" s="2">
        <f t="shared" si="50"/>
        <v>1.6000000000000014E-2</v>
      </c>
      <c r="I484">
        <f t="shared" si="51"/>
        <v>2.3458431293999995</v>
      </c>
      <c r="J484">
        <f t="shared" si="52"/>
        <v>-2.050709769900001</v>
      </c>
      <c r="K484">
        <f t="shared" si="53"/>
        <v>-3.1789599299999652E-2</v>
      </c>
      <c r="L484">
        <f t="shared" si="54"/>
        <v>-0.70001523846990066</v>
      </c>
      <c r="M484">
        <f t="shared" si="55"/>
        <v>-7.3709756293702595</v>
      </c>
      <c r="N484">
        <f t="shared" si="56"/>
        <v>0.55335489005205118</v>
      </c>
    </row>
    <row r="485" spans="1:14" x14ac:dyDescent="0.25">
      <c r="A485">
        <v>7.7279999999999998</v>
      </c>
      <c r="B485">
        <v>7.7759999999999996E-2</v>
      </c>
      <c r="C485">
        <v>2.393E-2</v>
      </c>
      <c r="D485">
        <v>0.98199000000000003</v>
      </c>
      <c r="E485">
        <f>Tableau1[Accel_X]*9.81</f>
        <v>0.76282559999999999</v>
      </c>
      <c r="F485">
        <f>Tableau1[Accel_Y]*9.81</f>
        <v>0.2347533</v>
      </c>
      <c r="G485">
        <f>(Tableau1[Accel_Z] - 1)*9.81</f>
        <v>-0.17667809999999973</v>
      </c>
      <c r="H485" s="2">
        <f t="shared" si="50"/>
        <v>1.6000000000000014E-2</v>
      </c>
      <c r="I485">
        <f t="shared" si="51"/>
        <v>2.3580483389999993</v>
      </c>
      <c r="J485">
        <f t="shared" si="52"/>
        <v>-2.046953717100001</v>
      </c>
      <c r="K485">
        <f t="shared" si="53"/>
        <v>-3.4616448899999652E-2</v>
      </c>
      <c r="L485">
        <f t="shared" si="54"/>
        <v>-0.66238410672270065</v>
      </c>
      <c r="M485">
        <f t="shared" si="55"/>
        <v>-7.4037569372662597</v>
      </c>
      <c r="N485">
        <f t="shared" si="56"/>
        <v>0.55282364166645115</v>
      </c>
    </row>
    <row r="486" spans="1:14" x14ac:dyDescent="0.25">
      <c r="A486">
        <v>7.7439999999999998</v>
      </c>
      <c r="B486">
        <v>0.12012</v>
      </c>
      <c r="C486">
        <v>3.2349999999999997E-2</v>
      </c>
      <c r="D486">
        <v>0.98058999999999996</v>
      </c>
      <c r="E486">
        <f>Tableau1[Accel_X]*9.81</f>
        <v>1.1783772000000001</v>
      </c>
      <c r="F486">
        <f>Tableau1[Accel_Y]*9.81</f>
        <v>0.31735350000000001</v>
      </c>
      <c r="G486">
        <f>(Tableau1[Accel_Z] - 1)*9.81</f>
        <v>-0.19041210000000039</v>
      </c>
      <c r="H486" s="2">
        <f t="shared" si="50"/>
        <v>1.6000000000000014E-2</v>
      </c>
      <c r="I486">
        <f t="shared" si="51"/>
        <v>2.3769023741999993</v>
      </c>
      <c r="J486">
        <f t="shared" si="52"/>
        <v>-2.0418760611000009</v>
      </c>
      <c r="K486">
        <f t="shared" si="53"/>
        <v>-3.766304249999966E-2</v>
      </c>
      <c r="L486">
        <f t="shared" si="54"/>
        <v>-0.62450450101710064</v>
      </c>
      <c r="M486">
        <f t="shared" si="55"/>
        <v>-7.4364675754918599</v>
      </c>
      <c r="N486">
        <f t="shared" si="56"/>
        <v>0.55224540573525116</v>
      </c>
    </row>
    <row r="487" spans="1:14" x14ac:dyDescent="0.25">
      <c r="A487">
        <v>7.76</v>
      </c>
      <c r="B487">
        <v>9.2530000000000001E-2</v>
      </c>
      <c r="C487">
        <v>3.363E-2</v>
      </c>
      <c r="D487">
        <v>0.93194999999999995</v>
      </c>
      <c r="E487">
        <f>Tableau1[Accel_X]*9.81</f>
        <v>0.90771930000000001</v>
      </c>
      <c r="F487">
        <f>Tableau1[Accel_Y]*9.81</f>
        <v>0.32991030000000005</v>
      </c>
      <c r="G487">
        <f>(Tableau1[Accel_Z] - 1)*9.81</f>
        <v>-0.66757050000000062</v>
      </c>
      <c r="H487" s="2">
        <f t="shared" si="50"/>
        <v>1.6000000000000014E-2</v>
      </c>
      <c r="I487">
        <f t="shared" si="51"/>
        <v>2.3914258829999993</v>
      </c>
      <c r="J487">
        <f t="shared" si="52"/>
        <v>-2.0365974963000006</v>
      </c>
      <c r="K487">
        <f t="shared" si="53"/>
        <v>-4.8344170499999679E-2</v>
      </c>
      <c r="L487">
        <f t="shared" si="54"/>
        <v>-0.58635787495950065</v>
      </c>
      <c r="M487">
        <f t="shared" si="55"/>
        <v>-7.4690953639510598</v>
      </c>
      <c r="N487">
        <f t="shared" si="56"/>
        <v>0.55155734803125112</v>
      </c>
    </row>
    <row r="488" spans="1:14" x14ac:dyDescent="0.25">
      <c r="A488">
        <v>7.7759999999999998</v>
      </c>
      <c r="B488">
        <v>0.16370000000000001</v>
      </c>
      <c r="C488">
        <v>4.8460000000000003E-2</v>
      </c>
      <c r="D488">
        <v>1.00092</v>
      </c>
      <c r="E488">
        <f>Tableau1[Accel_X]*9.81</f>
        <v>1.6058970000000001</v>
      </c>
      <c r="F488">
        <f>Tableau1[Accel_Y]*9.81</f>
        <v>0.47539260000000005</v>
      </c>
      <c r="G488">
        <f>(Tableau1[Accel_Z] - 1)*9.81</f>
        <v>9.0252000000003128E-3</v>
      </c>
      <c r="H488" s="2">
        <f t="shared" si="50"/>
        <v>1.6000000000000014E-2</v>
      </c>
      <c r="I488">
        <f t="shared" si="51"/>
        <v>2.4171202349999992</v>
      </c>
      <c r="J488">
        <f t="shared" si="52"/>
        <v>-2.0289912147000004</v>
      </c>
      <c r="K488">
        <f t="shared" si="53"/>
        <v>-4.8199767299999675E-2</v>
      </c>
      <c r="L488">
        <f t="shared" si="54"/>
        <v>-0.54788950601550068</v>
      </c>
      <c r="M488">
        <f t="shared" si="55"/>
        <v>-7.5016200736390601</v>
      </c>
      <c r="N488">
        <f t="shared" si="56"/>
        <v>0.55078499652885116</v>
      </c>
    </row>
    <row r="489" spans="1:14" x14ac:dyDescent="0.25">
      <c r="A489">
        <v>7.7919999999999998</v>
      </c>
      <c r="B489">
        <v>0.10321</v>
      </c>
      <c r="C489">
        <v>3.943E-2</v>
      </c>
      <c r="D489">
        <v>1.0951500000000001</v>
      </c>
      <c r="E489">
        <f>Tableau1[Accel_X]*9.81</f>
        <v>1.0124900999999999</v>
      </c>
      <c r="F489">
        <f>Tableau1[Accel_Y]*9.81</f>
        <v>0.38680829999999999</v>
      </c>
      <c r="G489">
        <f>(Tableau1[Accel_Z] - 1)*9.81</f>
        <v>0.93342150000000068</v>
      </c>
      <c r="H489" s="2">
        <f t="shared" si="50"/>
        <v>1.6000000000000014E-2</v>
      </c>
      <c r="I489">
        <f t="shared" si="51"/>
        <v>2.4333200765999994</v>
      </c>
      <c r="J489">
        <f t="shared" si="52"/>
        <v>-2.0228022819000002</v>
      </c>
      <c r="K489">
        <f t="shared" si="53"/>
        <v>-3.3265023299999655E-2</v>
      </c>
      <c r="L489">
        <f t="shared" si="54"/>
        <v>-0.50908598352270062</v>
      </c>
      <c r="M489">
        <f t="shared" si="55"/>
        <v>-7.5340344216118602</v>
      </c>
      <c r="N489">
        <f t="shared" si="56"/>
        <v>0.55013327820405111</v>
      </c>
    </row>
    <row r="490" spans="1:14" x14ac:dyDescent="0.25">
      <c r="A490">
        <v>7.8079999999999998</v>
      </c>
      <c r="B490">
        <v>0.16839999999999999</v>
      </c>
      <c r="C490">
        <v>5.1330000000000001E-2</v>
      </c>
      <c r="D490">
        <v>1.0658000000000001</v>
      </c>
      <c r="E490">
        <f>Tableau1[Accel_X]*9.81</f>
        <v>1.652004</v>
      </c>
      <c r="F490">
        <f>Tableau1[Accel_Y]*9.81</f>
        <v>0.50354730000000003</v>
      </c>
      <c r="G490">
        <f>(Tableau1[Accel_Z] - 1)*9.81</f>
        <v>0.64549800000000079</v>
      </c>
      <c r="H490" s="2">
        <f t="shared" si="50"/>
        <v>1.6000000000000014E-2</v>
      </c>
      <c r="I490">
        <f t="shared" si="51"/>
        <v>2.4597521405999996</v>
      </c>
      <c r="J490">
        <f t="shared" si="52"/>
        <v>-2.0147455251000004</v>
      </c>
      <c r="K490">
        <f t="shared" si="53"/>
        <v>-2.2937055299999634E-2</v>
      </c>
      <c r="L490">
        <f t="shared" si="54"/>
        <v>-0.46994140578510057</v>
      </c>
      <c r="M490">
        <f t="shared" si="55"/>
        <v>-7.5663348040678606</v>
      </c>
      <c r="N490">
        <f t="shared" si="56"/>
        <v>0.54968366157525117</v>
      </c>
    </row>
    <row r="491" spans="1:14" x14ac:dyDescent="0.25">
      <c r="A491">
        <v>7.8239999999999998</v>
      </c>
      <c r="B491">
        <v>8.2460000000000006E-2</v>
      </c>
      <c r="C491">
        <v>5.7979999999999997E-2</v>
      </c>
      <c r="D491">
        <v>1.03223</v>
      </c>
      <c r="E491">
        <f>Tableau1[Accel_X]*9.81</f>
        <v>0.80893260000000011</v>
      </c>
      <c r="F491">
        <f>Tableau1[Accel_Y]*9.81</f>
        <v>0.56878379999999995</v>
      </c>
      <c r="G491">
        <f>(Tableau1[Accel_Z] - 1)*9.81</f>
        <v>0.31617629999999985</v>
      </c>
      <c r="H491" s="2">
        <f t="shared" si="50"/>
        <v>1.6000000000000014E-2</v>
      </c>
      <c r="I491">
        <f t="shared" si="51"/>
        <v>2.4726950621999997</v>
      </c>
      <c r="J491">
        <f t="shared" si="52"/>
        <v>-2.0056449843000004</v>
      </c>
      <c r="K491">
        <f t="shared" si="53"/>
        <v>-1.7878234499999632E-2</v>
      </c>
      <c r="L491">
        <f t="shared" si="54"/>
        <v>-0.43048182816270053</v>
      </c>
      <c r="M491">
        <f t="shared" si="55"/>
        <v>-7.5984979281430602</v>
      </c>
      <c r="N491">
        <f t="shared" si="56"/>
        <v>0.54935713925685115</v>
      </c>
    </row>
    <row r="492" spans="1:14" x14ac:dyDescent="0.25">
      <c r="A492">
        <v>7.84</v>
      </c>
      <c r="B492">
        <v>9.6369999999999997E-2</v>
      </c>
      <c r="C492">
        <v>5.5969999999999999E-2</v>
      </c>
      <c r="D492">
        <v>1.04993</v>
      </c>
      <c r="E492">
        <f>Tableau1[Accel_X]*9.81</f>
        <v>0.9453897</v>
      </c>
      <c r="F492">
        <f>Tableau1[Accel_Y]*9.81</f>
        <v>0.54906569999999999</v>
      </c>
      <c r="G492">
        <f>(Tableau1[Accel_Z] - 1)*9.81</f>
        <v>0.48981330000000034</v>
      </c>
      <c r="H492" s="2">
        <f t="shared" si="50"/>
        <v>1.6000000000000014E-2</v>
      </c>
      <c r="I492">
        <f t="shared" si="51"/>
        <v>2.4878212973999996</v>
      </c>
      <c r="J492">
        <f t="shared" si="52"/>
        <v>-1.9968599331000003</v>
      </c>
      <c r="K492">
        <f t="shared" si="53"/>
        <v>-1.0041221699999619E-2</v>
      </c>
      <c r="L492">
        <f t="shared" si="54"/>
        <v>-0.39079769728590052</v>
      </c>
      <c r="M492">
        <f t="shared" si="55"/>
        <v>-7.6305179674822599</v>
      </c>
      <c r="N492">
        <f t="shared" si="56"/>
        <v>0.54913378360725118</v>
      </c>
    </row>
    <row r="493" spans="1:14" x14ac:dyDescent="0.25">
      <c r="A493">
        <v>7.8559999999999999</v>
      </c>
      <c r="B493">
        <v>8.7830000000000005E-2</v>
      </c>
      <c r="C493">
        <v>4.9680000000000002E-2</v>
      </c>
      <c r="D493">
        <v>1.00684</v>
      </c>
      <c r="E493">
        <f>Tableau1[Accel_X]*9.81</f>
        <v>0.86161230000000011</v>
      </c>
      <c r="F493">
        <f>Tableau1[Accel_Y]*9.81</f>
        <v>0.48736080000000004</v>
      </c>
      <c r="G493">
        <f>(Tableau1[Accel_Z] - 1)*9.81</f>
        <v>6.7100399999999588E-2</v>
      </c>
      <c r="H493" s="2">
        <f t="shared" si="50"/>
        <v>1.6000000000000014E-2</v>
      </c>
      <c r="I493">
        <f t="shared" si="51"/>
        <v>2.5016070941999997</v>
      </c>
      <c r="J493">
        <f t="shared" si="52"/>
        <v>-1.9890621603000003</v>
      </c>
      <c r="K493">
        <f t="shared" si="53"/>
        <v>-8.9676152999996241E-3</v>
      </c>
      <c r="L493">
        <f t="shared" si="54"/>
        <v>-0.35088227015310047</v>
      </c>
      <c r="M493">
        <f t="shared" si="55"/>
        <v>-7.6624053442294597</v>
      </c>
      <c r="N493">
        <f t="shared" si="56"/>
        <v>0.5489817129112512</v>
      </c>
    </row>
    <row r="494" spans="1:14" x14ac:dyDescent="0.25">
      <c r="A494">
        <v>7.8719999999999999</v>
      </c>
      <c r="B494">
        <v>0.10077</v>
      </c>
      <c r="C494">
        <v>5.7500000000000002E-2</v>
      </c>
      <c r="D494">
        <v>0.96021000000000001</v>
      </c>
      <c r="E494">
        <f>Tableau1[Accel_X]*9.81</f>
        <v>0.98855369999999998</v>
      </c>
      <c r="F494">
        <f>Tableau1[Accel_Y]*9.81</f>
        <v>0.5640750000000001</v>
      </c>
      <c r="G494">
        <f>(Tableau1[Accel_Z] - 1)*9.81</f>
        <v>-0.39033989999999996</v>
      </c>
      <c r="H494" s="2">
        <f t="shared" si="50"/>
        <v>1.6000000000000014E-2</v>
      </c>
      <c r="I494">
        <f t="shared" si="51"/>
        <v>2.5174239533999998</v>
      </c>
      <c r="J494">
        <f t="shared" si="52"/>
        <v>-1.9800369603000003</v>
      </c>
      <c r="K494">
        <f t="shared" si="53"/>
        <v>-1.5213053699999628E-2</v>
      </c>
      <c r="L494">
        <f t="shared" si="54"/>
        <v>-0.31073002177230047</v>
      </c>
      <c r="M494">
        <f t="shared" si="55"/>
        <v>-7.6941581371942593</v>
      </c>
      <c r="N494">
        <f t="shared" si="56"/>
        <v>0.54878826755925125</v>
      </c>
    </row>
    <row r="495" spans="1:14" x14ac:dyDescent="0.25">
      <c r="A495">
        <v>7.8879999999999999</v>
      </c>
      <c r="B495">
        <v>0.16289999999999999</v>
      </c>
      <c r="C495">
        <v>2.7529999999999999E-2</v>
      </c>
      <c r="D495">
        <v>0.95703000000000005</v>
      </c>
      <c r="E495">
        <f>Tableau1[Accel_X]*9.81</f>
        <v>1.5980490000000001</v>
      </c>
      <c r="F495">
        <f>Tableau1[Accel_Y]*9.81</f>
        <v>0.27006930000000001</v>
      </c>
      <c r="G495">
        <f>(Tableau1[Accel_Z] - 1)*9.81</f>
        <v>-0.42153569999999957</v>
      </c>
      <c r="H495" s="2">
        <f t="shared" si="50"/>
        <v>1.6000000000000014E-2</v>
      </c>
      <c r="I495">
        <f t="shared" si="51"/>
        <v>2.5429927373999996</v>
      </c>
      <c r="J495">
        <f t="shared" si="52"/>
        <v>-1.9757158515000004</v>
      </c>
      <c r="K495">
        <f t="shared" si="53"/>
        <v>-2.1957624899999625E-2</v>
      </c>
      <c r="L495">
        <f t="shared" si="54"/>
        <v>-0.27024668824590042</v>
      </c>
      <c r="M495">
        <f t="shared" si="55"/>
        <v>-7.7258041596886597</v>
      </c>
      <c r="N495">
        <f t="shared" si="56"/>
        <v>0.54849090213045126</v>
      </c>
    </row>
    <row r="496" spans="1:14" x14ac:dyDescent="0.25">
      <c r="A496">
        <v>7.9039999999999999</v>
      </c>
      <c r="B496">
        <v>0.1062</v>
      </c>
      <c r="C496">
        <v>3.8940000000000002E-2</v>
      </c>
      <c r="D496">
        <v>1.1043099999999999</v>
      </c>
      <c r="E496">
        <f>Tableau1[Accel_X]*9.81</f>
        <v>1.041822</v>
      </c>
      <c r="F496">
        <f>Tableau1[Accel_Y]*9.81</f>
        <v>0.38200140000000005</v>
      </c>
      <c r="G496">
        <f>(Tableau1[Accel_Z] - 1)*9.81</f>
        <v>1.0232810999999991</v>
      </c>
      <c r="H496" s="2">
        <f t="shared" si="50"/>
        <v>1.6000000000000014E-2</v>
      </c>
      <c r="I496">
        <f t="shared" si="51"/>
        <v>2.5596618893999996</v>
      </c>
      <c r="J496">
        <f t="shared" si="52"/>
        <v>-1.9696038291000004</v>
      </c>
      <c r="K496">
        <f t="shared" si="53"/>
        <v>-5.5851272999996246E-3</v>
      </c>
      <c r="L496">
        <f t="shared" si="54"/>
        <v>-0.2294254512315004</v>
      </c>
      <c r="M496">
        <f t="shared" si="55"/>
        <v>-7.7573667171334595</v>
      </c>
      <c r="N496">
        <f t="shared" si="56"/>
        <v>0.54827056011285125</v>
      </c>
    </row>
    <row r="497" spans="1:14" x14ac:dyDescent="0.25">
      <c r="A497">
        <v>7.92</v>
      </c>
      <c r="B497">
        <v>9.3439999999999995E-2</v>
      </c>
      <c r="C497">
        <v>4.419E-2</v>
      </c>
      <c r="D497">
        <v>1.02911</v>
      </c>
      <c r="E497">
        <f>Tableau1[Accel_X]*9.81</f>
        <v>0.91664639999999997</v>
      </c>
      <c r="F497">
        <f>Tableau1[Accel_Y]*9.81</f>
        <v>0.4335039</v>
      </c>
      <c r="G497">
        <f>(Tableau1[Accel_Z] - 1)*9.81</f>
        <v>0.28556909999999969</v>
      </c>
      <c r="H497" s="2">
        <f t="shared" si="50"/>
        <v>1.6000000000000014E-2</v>
      </c>
      <c r="I497">
        <f t="shared" si="51"/>
        <v>2.5743282317999996</v>
      </c>
      <c r="J497">
        <f t="shared" si="52"/>
        <v>-1.9626677667000003</v>
      </c>
      <c r="K497">
        <f t="shared" si="53"/>
        <v>-1.0160216999996257E-3</v>
      </c>
      <c r="L497">
        <f t="shared" si="54"/>
        <v>-0.18835353026190038</v>
      </c>
      <c r="M497">
        <f t="shared" si="55"/>
        <v>-7.7888248898998595</v>
      </c>
      <c r="N497">
        <f t="shared" si="56"/>
        <v>0.54821775092085123</v>
      </c>
    </row>
    <row r="498" spans="1:14" x14ac:dyDescent="0.25">
      <c r="A498">
        <v>7.9359999999999999</v>
      </c>
      <c r="B498">
        <v>4.5589999999999999E-2</v>
      </c>
      <c r="C498">
        <v>5.7430000000000002E-2</v>
      </c>
      <c r="D498">
        <v>1.00702</v>
      </c>
      <c r="E498">
        <f>Tableau1[Accel_X]*9.81</f>
        <v>0.44723790000000002</v>
      </c>
      <c r="F498">
        <f>Tableau1[Accel_Y]*9.81</f>
        <v>0.56338830000000006</v>
      </c>
      <c r="G498">
        <f>(Tableau1[Accel_Z] - 1)*9.81</f>
        <v>6.8866200000000266E-2</v>
      </c>
      <c r="H498" s="2">
        <f t="shared" si="50"/>
        <v>1.6000000000000014E-2</v>
      </c>
      <c r="I498">
        <f t="shared" si="51"/>
        <v>2.5814840381999997</v>
      </c>
      <c r="J498">
        <f t="shared" si="52"/>
        <v>-1.9536535539000004</v>
      </c>
      <c r="K498">
        <f t="shared" si="53"/>
        <v>8.583750000037949E-5</v>
      </c>
      <c r="L498">
        <f t="shared" si="54"/>
        <v>-0.14710703210190035</v>
      </c>
      <c r="M498">
        <f t="shared" si="55"/>
        <v>-7.8201554604646599</v>
      </c>
      <c r="N498">
        <f t="shared" si="56"/>
        <v>0.54821030944725124</v>
      </c>
    </row>
    <row r="499" spans="1:14" x14ac:dyDescent="0.25">
      <c r="A499">
        <v>7.952</v>
      </c>
      <c r="B499">
        <v>0.10625999999999999</v>
      </c>
      <c r="C499">
        <v>5.9450000000000003E-2</v>
      </c>
      <c r="D499">
        <v>0.92615000000000003</v>
      </c>
      <c r="E499">
        <f>Tableau1[Accel_X]*9.81</f>
        <v>1.0424106</v>
      </c>
      <c r="F499">
        <f>Tableau1[Accel_Y]*9.81</f>
        <v>0.58320450000000001</v>
      </c>
      <c r="G499">
        <f>(Tableau1[Accel_Z] - 1)*9.81</f>
        <v>-0.72446849999999974</v>
      </c>
      <c r="H499" s="2">
        <f t="shared" si="50"/>
        <v>1.6000000000000014E-2</v>
      </c>
      <c r="I499">
        <f t="shared" si="51"/>
        <v>2.5981626077999995</v>
      </c>
      <c r="J499">
        <f t="shared" si="52"/>
        <v>-1.9443222819000003</v>
      </c>
      <c r="K499">
        <f t="shared" si="53"/>
        <v>-1.1505658499999627E-2</v>
      </c>
      <c r="L499">
        <f t="shared" si="54"/>
        <v>-0.10566985893390032</v>
      </c>
      <c r="M499">
        <f t="shared" si="55"/>
        <v>-7.8513392671510598</v>
      </c>
      <c r="N499">
        <f t="shared" si="56"/>
        <v>0.54811895087925122</v>
      </c>
    </row>
    <row r="500" spans="1:14" x14ac:dyDescent="0.25">
      <c r="A500">
        <v>7.968</v>
      </c>
      <c r="B500">
        <v>9.9729999999999999E-2</v>
      </c>
      <c r="C500">
        <v>3.5099999999999999E-2</v>
      </c>
      <c r="D500">
        <v>1.0396099999999999</v>
      </c>
      <c r="E500">
        <f>Tableau1[Accel_X]*9.81</f>
        <v>0.97835130000000003</v>
      </c>
      <c r="F500">
        <f>Tableau1[Accel_Y]*9.81</f>
        <v>0.344331</v>
      </c>
      <c r="G500">
        <f>(Tableau1[Accel_Z] - 1)*9.81</f>
        <v>0.38857409999999926</v>
      </c>
      <c r="H500" s="2">
        <f t="shared" si="50"/>
        <v>1.6000000000000014E-2</v>
      </c>
      <c r="I500">
        <f t="shared" si="51"/>
        <v>2.6138162285999997</v>
      </c>
      <c r="J500">
        <f t="shared" si="52"/>
        <v>-1.9388129859000003</v>
      </c>
      <c r="K500">
        <f t="shared" si="53"/>
        <v>-5.2884728999996336E-3</v>
      </c>
      <c r="L500">
        <f t="shared" si="54"/>
        <v>-6.3974028242700293E-2</v>
      </c>
      <c r="M500">
        <f t="shared" si="55"/>
        <v>-7.8824043492934601</v>
      </c>
      <c r="N500">
        <f t="shared" si="56"/>
        <v>0.5479845978280512</v>
      </c>
    </row>
    <row r="501" spans="1:14" x14ac:dyDescent="0.25">
      <c r="A501">
        <v>7.984</v>
      </c>
      <c r="B501">
        <v>0.18140000000000001</v>
      </c>
      <c r="C501">
        <v>2.8500000000000001E-2</v>
      </c>
      <c r="D501">
        <v>1.03864</v>
      </c>
      <c r="E501">
        <f>Tableau1[Accel_X]*9.81</f>
        <v>1.7795340000000002</v>
      </c>
      <c r="F501">
        <f>Tableau1[Accel_Y]*9.81</f>
        <v>0.27958500000000003</v>
      </c>
      <c r="G501">
        <f>(Tableau1[Accel_Z] - 1)*9.81</f>
        <v>0.37905840000000007</v>
      </c>
      <c r="H501" s="2">
        <f t="shared" si="50"/>
        <v>1.6000000000000014E-2</v>
      </c>
      <c r="I501">
        <f t="shared" si="51"/>
        <v>2.6422887725999997</v>
      </c>
      <c r="J501">
        <f t="shared" si="52"/>
        <v>-1.9343396259000003</v>
      </c>
      <c r="K501">
        <f t="shared" si="53"/>
        <v>7.7646150000037269E-4</v>
      </c>
      <c r="L501">
        <f t="shared" si="54"/>
        <v>-2.192518823310026E-2</v>
      </c>
      <c r="M501">
        <f t="shared" si="55"/>
        <v>-7.91338957018786</v>
      </c>
      <c r="N501">
        <f t="shared" si="56"/>
        <v>0.54794850173685117</v>
      </c>
    </row>
    <row r="502" spans="1:14" x14ac:dyDescent="0.25">
      <c r="A502">
        <v>8</v>
      </c>
      <c r="B502">
        <v>0.16742000000000001</v>
      </c>
      <c r="C502">
        <v>3.9980000000000002E-2</v>
      </c>
      <c r="D502">
        <v>1.0396099999999999</v>
      </c>
      <c r="E502">
        <f>Tableau1[Accel_X]*9.81</f>
        <v>1.6423902000000001</v>
      </c>
      <c r="F502">
        <f>Tableau1[Accel_Y]*9.81</f>
        <v>0.39220380000000005</v>
      </c>
      <c r="G502">
        <f>(Tableau1[Accel_Z] - 1)*9.81</f>
        <v>0.38857409999999926</v>
      </c>
      <c r="H502" s="2">
        <f t="shared" si="50"/>
        <v>1.6000000000000014E-2</v>
      </c>
      <c r="I502">
        <f t="shared" si="51"/>
        <v>2.6685670157999999</v>
      </c>
      <c r="J502">
        <f t="shared" si="52"/>
        <v>-1.9280643651000002</v>
      </c>
      <c r="K502">
        <f t="shared" si="53"/>
        <v>6.993647100000366E-3</v>
      </c>
      <c r="L502">
        <f t="shared" si="54"/>
        <v>2.0561658074099778E-2</v>
      </c>
      <c r="M502">
        <f t="shared" si="55"/>
        <v>-7.9442888021158602</v>
      </c>
      <c r="N502">
        <f t="shared" si="56"/>
        <v>0.54801066260565112</v>
      </c>
    </row>
    <row r="503" spans="1:14" x14ac:dyDescent="0.25">
      <c r="A503">
        <v>8.016</v>
      </c>
      <c r="B503">
        <v>0.16211</v>
      </c>
      <c r="C503">
        <v>3.986E-2</v>
      </c>
      <c r="D503">
        <v>1.0025599999999999</v>
      </c>
      <c r="E503">
        <f>Tableau1[Accel_X]*9.81</f>
        <v>1.5902991000000002</v>
      </c>
      <c r="F503">
        <f>Tableau1[Accel_Y]*9.81</f>
        <v>0.3910266</v>
      </c>
      <c r="G503">
        <f>(Tableau1[Accel_Z] - 1)*9.81</f>
        <v>2.5113599999998976E-2</v>
      </c>
      <c r="H503" s="2">
        <f t="shared" si="50"/>
        <v>1.6000000000000014E-2</v>
      </c>
      <c r="I503">
        <f t="shared" si="51"/>
        <v>2.6940118013999999</v>
      </c>
      <c r="J503">
        <f t="shared" si="52"/>
        <v>-1.9218079395000003</v>
      </c>
      <c r="K503">
        <f t="shared" si="53"/>
        <v>7.3954647000003502E-3</v>
      </c>
      <c r="L503">
        <f t="shared" si="54"/>
        <v>6.3462288611699808E-2</v>
      </c>
      <c r="M503">
        <f t="shared" si="55"/>
        <v>-7.9750877805526601</v>
      </c>
      <c r="N503">
        <f t="shared" si="56"/>
        <v>0.54812577550005115</v>
      </c>
    </row>
    <row r="504" spans="1:14" x14ac:dyDescent="0.25">
      <c r="A504">
        <v>8.032</v>
      </c>
      <c r="B504">
        <v>0.19519</v>
      </c>
      <c r="C504">
        <v>2.496E-2</v>
      </c>
      <c r="D504">
        <v>0.98717999999999995</v>
      </c>
      <c r="E504">
        <f>Tableau1[Accel_X]*9.81</f>
        <v>1.9148139000000002</v>
      </c>
      <c r="F504">
        <f>Tableau1[Accel_Y]*9.81</f>
        <v>0.24485760000000001</v>
      </c>
      <c r="G504">
        <f>(Tableau1[Accel_Z] - 1)*9.81</f>
        <v>-0.12576420000000052</v>
      </c>
      <c r="H504" s="2">
        <f t="shared" si="50"/>
        <v>1.6000000000000014E-2</v>
      </c>
      <c r="I504">
        <f t="shared" si="51"/>
        <v>2.7246488238</v>
      </c>
      <c r="J504">
        <f t="shared" si="52"/>
        <v>-1.9178902179000004</v>
      </c>
      <c r="K504">
        <f t="shared" si="53"/>
        <v>5.3832375000003405E-3</v>
      </c>
      <c r="L504">
        <f t="shared" si="54"/>
        <v>0.10681157361329985</v>
      </c>
      <c r="M504">
        <f t="shared" si="55"/>
        <v>-8.0058053658118595</v>
      </c>
      <c r="N504">
        <f t="shared" si="56"/>
        <v>0.54822800511765113</v>
      </c>
    </row>
    <row r="505" spans="1:14" x14ac:dyDescent="0.25">
      <c r="A505">
        <v>8.048</v>
      </c>
      <c r="B505">
        <v>0.20330999999999999</v>
      </c>
      <c r="C505">
        <v>1.465E-2</v>
      </c>
      <c r="D505">
        <v>1.0478499999999999</v>
      </c>
      <c r="E505">
        <f>Tableau1[Accel_X]*9.81</f>
        <v>1.9944710999999999</v>
      </c>
      <c r="F505">
        <f>Tableau1[Accel_Y]*9.81</f>
        <v>0.1437165</v>
      </c>
      <c r="G505">
        <f>(Tableau1[Accel_Z] - 1)*9.81</f>
        <v>0.46940849999999951</v>
      </c>
      <c r="H505" s="2">
        <f t="shared" si="50"/>
        <v>1.6000000000000014E-2</v>
      </c>
      <c r="I505">
        <f t="shared" si="51"/>
        <v>2.7565603614</v>
      </c>
      <c r="J505">
        <f t="shared" si="52"/>
        <v>-1.9155907539000003</v>
      </c>
      <c r="K505">
        <f t="shared" si="53"/>
        <v>1.289377350000034E-2</v>
      </c>
      <c r="L505">
        <f t="shared" si="54"/>
        <v>0.15066124709489989</v>
      </c>
      <c r="M505">
        <f t="shared" si="55"/>
        <v>-8.0364732135862589</v>
      </c>
      <c r="N505">
        <f t="shared" si="56"/>
        <v>0.54837422120565116</v>
      </c>
    </row>
    <row r="506" spans="1:14" x14ac:dyDescent="0.25">
      <c r="A506">
        <v>8.0640000000000001</v>
      </c>
      <c r="B506">
        <v>0.18004999999999999</v>
      </c>
      <c r="C506">
        <v>1.8800000000000001E-2</v>
      </c>
      <c r="D506">
        <v>1.0343599999999999</v>
      </c>
      <c r="E506">
        <f>Tableau1[Accel_X]*9.81</f>
        <v>1.7662905</v>
      </c>
      <c r="F506">
        <f>Tableau1[Accel_Y]*9.81</f>
        <v>0.18442800000000001</v>
      </c>
      <c r="G506">
        <f>(Tableau1[Accel_Z] - 1)*9.81</f>
        <v>0.33707159999999947</v>
      </c>
      <c r="H506" s="2">
        <f t="shared" si="50"/>
        <v>1.6000000000000014E-2</v>
      </c>
      <c r="I506">
        <f t="shared" si="51"/>
        <v>2.7848210093999999</v>
      </c>
      <c r="J506">
        <f t="shared" si="52"/>
        <v>-1.9126399059000003</v>
      </c>
      <c r="K506">
        <f t="shared" si="53"/>
        <v>1.8286919100000337E-2</v>
      </c>
      <c r="L506">
        <f t="shared" si="54"/>
        <v>0.19499229806129992</v>
      </c>
      <c r="M506">
        <f t="shared" si="55"/>
        <v>-8.0670990588646596</v>
      </c>
      <c r="N506">
        <f t="shared" si="56"/>
        <v>0.54862366674645113</v>
      </c>
    </row>
    <row r="507" spans="1:14" x14ac:dyDescent="0.25">
      <c r="A507">
        <v>8.08</v>
      </c>
      <c r="B507">
        <v>0.17249</v>
      </c>
      <c r="C507">
        <v>1.086E-2</v>
      </c>
      <c r="D507">
        <v>0.95226999999999995</v>
      </c>
      <c r="E507">
        <f>Tableau1[Accel_X]*9.81</f>
        <v>1.6921269000000001</v>
      </c>
      <c r="F507">
        <f>Tableau1[Accel_Y]*9.81</f>
        <v>0.10653660000000001</v>
      </c>
      <c r="G507">
        <f>(Tableau1[Accel_Z] - 1)*9.81</f>
        <v>-0.46823130000000052</v>
      </c>
      <c r="H507" s="2">
        <f t="shared" si="50"/>
        <v>1.6000000000000014E-2</v>
      </c>
      <c r="I507">
        <f t="shared" si="51"/>
        <v>2.8118950398</v>
      </c>
      <c r="J507">
        <f t="shared" si="52"/>
        <v>-1.9109353203000004</v>
      </c>
      <c r="K507">
        <f t="shared" si="53"/>
        <v>1.0795218300000322E-2</v>
      </c>
      <c r="L507">
        <f t="shared" si="54"/>
        <v>0.23976602645489997</v>
      </c>
      <c r="M507">
        <f t="shared" si="55"/>
        <v>-8.0976876606742589</v>
      </c>
      <c r="N507">
        <f t="shared" si="56"/>
        <v>0.54885632384565108</v>
      </c>
    </row>
    <row r="508" spans="1:14" x14ac:dyDescent="0.25">
      <c r="A508">
        <v>8.0960000000000001</v>
      </c>
      <c r="B508">
        <v>0.18987999999999999</v>
      </c>
      <c r="C508">
        <v>-9.7999999999999997E-4</v>
      </c>
      <c r="D508">
        <v>0.98729999999999996</v>
      </c>
      <c r="E508">
        <f>Tableau1[Accel_X]*9.81</f>
        <v>1.8627228</v>
      </c>
      <c r="F508">
        <f>Tableau1[Accel_Y]*9.81</f>
        <v>-9.6138000000000005E-3</v>
      </c>
      <c r="G508">
        <f>(Tableau1[Accel_Z] - 1)*9.81</f>
        <v>-0.12458700000000045</v>
      </c>
      <c r="H508" s="2">
        <f t="shared" si="50"/>
        <v>1.6000000000000014E-2</v>
      </c>
      <c r="I508">
        <f t="shared" si="51"/>
        <v>2.8416986045999999</v>
      </c>
      <c r="J508">
        <f t="shared" si="52"/>
        <v>-1.9110891411000004</v>
      </c>
      <c r="K508">
        <f t="shared" si="53"/>
        <v>8.8018263000003132E-3</v>
      </c>
      <c r="L508">
        <f t="shared" si="54"/>
        <v>0.2849947756101</v>
      </c>
      <c r="M508">
        <f t="shared" si="55"/>
        <v>-8.128263856365459</v>
      </c>
      <c r="N508">
        <f t="shared" si="56"/>
        <v>0.54901310020245109</v>
      </c>
    </row>
    <row r="509" spans="1:14" x14ac:dyDescent="0.25">
      <c r="A509">
        <v>8.1120000000000001</v>
      </c>
      <c r="B509">
        <v>0.19042999999999999</v>
      </c>
      <c r="C509">
        <v>-5.4900000000000001E-3</v>
      </c>
      <c r="D509">
        <v>1.04694</v>
      </c>
      <c r="E509">
        <f>Tableau1[Accel_X]*9.81</f>
        <v>1.8681182999999999</v>
      </c>
      <c r="F509">
        <f>Tableau1[Accel_Y]*9.81</f>
        <v>-5.3856900000000006E-2</v>
      </c>
      <c r="G509">
        <f>(Tableau1[Accel_Z] - 1)*9.81</f>
        <v>0.46048139999999982</v>
      </c>
      <c r="H509" s="2">
        <f t="shared" si="50"/>
        <v>1.6000000000000014E-2</v>
      </c>
      <c r="I509">
        <f t="shared" si="51"/>
        <v>2.8715884973999999</v>
      </c>
      <c r="J509">
        <f t="shared" si="52"/>
        <v>-1.9119508515000003</v>
      </c>
      <c r="K509">
        <f t="shared" si="53"/>
        <v>1.6169528700000317E-2</v>
      </c>
      <c r="L509">
        <f t="shared" si="54"/>
        <v>0.33070107242610003</v>
      </c>
      <c r="M509">
        <f t="shared" si="55"/>
        <v>-8.1588481763062592</v>
      </c>
      <c r="N509">
        <f t="shared" si="56"/>
        <v>0.54921287104245109</v>
      </c>
    </row>
    <row r="510" spans="1:14" x14ac:dyDescent="0.25">
      <c r="A510">
        <v>8.1280000000000001</v>
      </c>
      <c r="B510">
        <v>0.14696999999999999</v>
      </c>
      <c r="C510">
        <v>-5.2500000000000003E-3</v>
      </c>
      <c r="D510">
        <v>0.95123000000000002</v>
      </c>
      <c r="E510">
        <f>Tableau1[Accel_X]*9.81</f>
        <v>1.4417757</v>
      </c>
      <c r="F510">
        <f>Tableau1[Accel_Y]*9.81</f>
        <v>-5.1502500000000007E-2</v>
      </c>
      <c r="G510">
        <f>(Tableau1[Accel_Z] - 1)*9.81</f>
        <v>-0.47843369999999985</v>
      </c>
      <c r="H510" s="2">
        <f t="shared" si="50"/>
        <v>1.6000000000000014E-2</v>
      </c>
      <c r="I510">
        <f t="shared" si="51"/>
        <v>2.8946569086</v>
      </c>
      <c r="J510">
        <f t="shared" si="52"/>
        <v>-1.9127748915000002</v>
      </c>
      <c r="K510">
        <f t="shared" si="53"/>
        <v>8.5145895000003115E-3</v>
      </c>
      <c r="L510">
        <f t="shared" si="54"/>
        <v>0.37683103567410003</v>
      </c>
      <c r="M510">
        <f t="shared" si="55"/>
        <v>-8.189445982250259</v>
      </c>
      <c r="N510">
        <f t="shared" si="56"/>
        <v>0.54941034398805111</v>
      </c>
    </row>
    <row r="511" spans="1:14" x14ac:dyDescent="0.25">
      <c r="A511">
        <v>8.1440000000000001</v>
      </c>
      <c r="B511">
        <v>0.12421</v>
      </c>
      <c r="C511">
        <v>-8.7899999999999992E-3</v>
      </c>
      <c r="D511">
        <v>0.98804000000000003</v>
      </c>
      <c r="E511">
        <f>Tableau1[Accel_X]*9.81</f>
        <v>1.2185001</v>
      </c>
      <c r="F511">
        <f>Tableau1[Accel_Y]*9.81</f>
        <v>-8.6229899999999998E-2</v>
      </c>
      <c r="G511">
        <f>(Tableau1[Accel_Z] - 1)*9.81</f>
        <v>-0.11732759999999971</v>
      </c>
      <c r="H511" s="2">
        <f t="shared" si="50"/>
        <v>1.6000000000000014E-2</v>
      </c>
      <c r="I511">
        <f t="shared" si="51"/>
        <v>2.9141529101999999</v>
      </c>
      <c r="J511">
        <f t="shared" si="52"/>
        <v>-1.9141545699000002</v>
      </c>
      <c r="K511">
        <f t="shared" si="53"/>
        <v>6.6373479000003139E-3</v>
      </c>
      <c r="L511">
        <f t="shared" si="54"/>
        <v>0.42330151422450008</v>
      </c>
      <c r="M511">
        <f t="shared" si="55"/>
        <v>-8.2200614179414586</v>
      </c>
      <c r="N511">
        <f t="shared" si="56"/>
        <v>0.54953155948725108</v>
      </c>
    </row>
    <row r="512" spans="1:14" x14ac:dyDescent="0.25">
      <c r="A512">
        <v>8.16</v>
      </c>
      <c r="B512">
        <v>0.12451</v>
      </c>
      <c r="C512">
        <v>-7.8100000000000001E-3</v>
      </c>
      <c r="D512">
        <v>1.04877</v>
      </c>
      <c r="E512">
        <f>Tableau1[Accel_X]*9.81</f>
        <v>1.2214431000000001</v>
      </c>
      <c r="F512">
        <f>Tableau1[Accel_Y]*9.81</f>
        <v>-7.6616100000000006E-2</v>
      </c>
      <c r="G512">
        <f>(Tableau1[Accel_Z] - 1)*9.81</f>
        <v>0.47843369999999985</v>
      </c>
      <c r="H512" s="2">
        <f t="shared" si="50"/>
        <v>1.6000000000000014E-2</v>
      </c>
      <c r="I512">
        <f t="shared" si="51"/>
        <v>2.9336959997999998</v>
      </c>
      <c r="J512">
        <f t="shared" si="52"/>
        <v>-1.9153804275000001</v>
      </c>
      <c r="K512">
        <f t="shared" si="53"/>
        <v>1.4292287100000318E-2</v>
      </c>
      <c r="L512">
        <f t="shared" si="54"/>
        <v>0.47008430550450009</v>
      </c>
      <c r="M512">
        <f t="shared" si="55"/>
        <v>-8.2506976979206588</v>
      </c>
      <c r="N512">
        <f t="shared" si="56"/>
        <v>0.54969899656725107</v>
      </c>
    </row>
    <row r="513" spans="1:14" x14ac:dyDescent="0.25">
      <c r="A513">
        <v>8.1760000000000002</v>
      </c>
      <c r="B513">
        <v>0.1062</v>
      </c>
      <c r="C513">
        <v>6.7000000000000002E-4</v>
      </c>
      <c r="D513">
        <v>0.99663999999999997</v>
      </c>
      <c r="E513">
        <f>Tableau1[Accel_X]*9.81</f>
        <v>1.041822</v>
      </c>
      <c r="F513">
        <f>Tableau1[Accel_Y]*9.81</f>
        <v>6.5727000000000008E-3</v>
      </c>
      <c r="G513">
        <f>(Tableau1[Accel_Z] - 1)*9.81</f>
        <v>-3.2961600000000292E-2</v>
      </c>
      <c r="H513" s="2">
        <f t="shared" si="50"/>
        <v>1.6000000000000014E-2</v>
      </c>
      <c r="I513">
        <f t="shared" si="51"/>
        <v>2.9503651517999998</v>
      </c>
      <c r="J513">
        <f t="shared" si="52"/>
        <v>-1.9152752643000002</v>
      </c>
      <c r="K513">
        <f t="shared" si="53"/>
        <v>1.3764901500000313E-2</v>
      </c>
      <c r="L513">
        <f t="shared" si="54"/>
        <v>0.51715679471730014</v>
      </c>
      <c r="M513">
        <f t="shared" si="55"/>
        <v>-8.2813429434550585</v>
      </c>
      <c r="N513">
        <f t="shared" si="56"/>
        <v>0.54992345407605103</v>
      </c>
    </row>
    <row r="514" spans="1:14" x14ac:dyDescent="0.25">
      <c r="A514">
        <v>8.1920000000000002</v>
      </c>
      <c r="B514">
        <v>0.13750999999999999</v>
      </c>
      <c r="C514">
        <v>5.3699999999999998E-3</v>
      </c>
      <c r="D514">
        <v>0.96887000000000001</v>
      </c>
      <c r="E514">
        <f>Tableau1[Accel_X]*9.81</f>
        <v>1.3489731</v>
      </c>
      <c r="F514">
        <f>Tableau1[Accel_Y]*9.81</f>
        <v>5.2679700000000003E-2</v>
      </c>
      <c r="G514">
        <f>(Tableau1[Accel_Z] - 1)*9.81</f>
        <v>-0.30538529999999992</v>
      </c>
      <c r="H514" s="2">
        <f t="shared" si="50"/>
        <v>1.6000000000000014E-2</v>
      </c>
      <c r="I514">
        <f t="shared" si="51"/>
        <v>2.9719487214</v>
      </c>
      <c r="J514">
        <f t="shared" si="52"/>
        <v>-1.9144323891000001</v>
      </c>
      <c r="K514">
        <f t="shared" si="53"/>
        <v>8.8787367000003094E-3</v>
      </c>
      <c r="L514">
        <f t="shared" si="54"/>
        <v>0.56453530570290023</v>
      </c>
      <c r="M514">
        <f t="shared" si="55"/>
        <v>-8.3119806046822582</v>
      </c>
      <c r="N514">
        <f t="shared" si="56"/>
        <v>0.550104603181651</v>
      </c>
    </row>
    <row r="515" spans="1:14" x14ac:dyDescent="0.25">
      <c r="A515">
        <v>8.2080000000000002</v>
      </c>
      <c r="B515">
        <v>0.14263999999999999</v>
      </c>
      <c r="C515">
        <v>7.9299999999999995E-3</v>
      </c>
      <c r="D515">
        <v>0.92303000000000002</v>
      </c>
      <c r="E515">
        <f>Tableau1[Accel_X]*9.81</f>
        <v>1.3992983999999999</v>
      </c>
      <c r="F515">
        <f>Tableau1[Accel_Y]*9.81</f>
        <v>7.7793299999999996E-2</v>
      </c>
      <c r="G515">
        <f>(Tableau1[Accel_Z] - 1)*9.81</f>
        <v>-0.75507569999999991</v>
      </c>
      <c r="H515" s="2">
        <f t="shared" si="50"/>
        <v>1.6000000000000014E-2</v>
      </c>
      <c r="I515">
        <f t="shared" si="51"/>
        <v>2.9943374958</v>
      </c>
      <c r="J515">
        <f t="shared" si="52"/>
        <v>-1.9131876963000001</v>
      </c>
      <c r="K515">
        <f t="shared" si="53"/>
        <v>-3.2024744999996999E-3</v>
      </c>
      <c r="L515">
        <f t="shared" si="54"/>
        <v>0.6122655954405003</v>
      </c>
      <c r="M515">
        <f t="shared" si="55"/>
        <v>-8.3426015653654577</v>
      </c>
      <c r="N515">
        <f t="shared" si="56"/>
        <v>0.55015001327925095</v>
      </c>
    </row>
    <row r="516" spans="1:14" x14ac:dyDescent="0.25">
      <c r="A516">
        <v>8.2240000000000002</v>
      </c>
      <c r="B516">
        <v>0.16675000000000001</v>
      </c>
      <c r="C516">
        <v>1.093E-2</v>
      </c>
      <c r="D516">
        <v>1.0165999999999999</v>
      </c>
      <c r="E516">
        <f>Tableau1[Accel_X]*9.81</f>
        <v>1.6358175000000001</v>
      </c>
      <c r="F516">
        <f>Tableau1[Accel_Y]*9.81</f>
        <v>0.10722330000000001</v>
      </c>
      <c r="G516">
        <f>(Tableau1[Accel_Z] - 1)*9.81</f>
        <v>0.16284599999999949</v>
      </c>
      <c r="H516" s="2">
        <f t="shared" ref="H516:H579" si="57">A516-A515</f>
        <v>1.6000000000000014E-2</v>
      </c>
      <c r="I516">
        <f t="shared" ref="I516:I579" si="58">E516*$H516+I515</f>
        <v>3.0205105757999999</v>
      </c>
      <c r="J516">
        <f t="shared" ref="J516:J579" si="59">F516*$H516+J515</f>
        <v>-1.9114721235000001</v>
      </c>
      <c r="K516">
        <f t="shared" ref="K516:K579" si="60">G516*$H516+K515</f>
        <v>-5.9693849999970568E-4</v>
      </c>
      <c r="L516">
        <f t="shared" ref="L516:L579" si="61">(E516*$H516*$H516)/2 + I515*$H516+L515</f>
        <v>0.66038438001330035</v>
      </c>
      <c r="M516">
        <f t="shared" ref="M516:M579" si="62">(F516*$H516*$H516)/2 + J515*$H516+M515</f>
        <v>-8.3731988439238574</v>
      </c>
      <c r="N516">
        <f t="shared" ref="N516:N579" si="63">(G516*$H516*$H516)/2 + K515*$H516+N515</f>
        <v>0.550119617975251</v>
      </c>
    </row>
    <row r="517" spans="1:14" x14ac:dyDescent="0.25">
      <c r="A517">
        <v>8.24</v>
      </c>
      <c r="B517">
        <v>0.14008000000000001</v>
      </c>
      <c r="C517">
        <v>2.673E-2</v>
      </c>
      <c r="D517">
        <v>0.95764000000000005</v>
      </c>
      <c r="E517">
        <f>Tableau1[Accel_X]*9.81</f>
        <v>1.3741848000000001</v>
      </c>
      <c r="F517">
        <f>Tableau1[Accel_Y]*9.81</f>
        <v>0.26222129999999999</v>
      </c>
      <c r="G517">
        <f>(Tableau1[Accel_Z] - 1)*9.81</f>
        <v>-0.41555159999999958</v>
      </c>
      <c r="H517" s="2">
        <f t="shared" si="57"/>
        <v>1.6000000000000014E-2</v>
      </c>
      <c r="I517">
        <f t="shared" si="58"/>
        <v>3.0424975326000001</v>
      </c>
      <c r="J517">
        <f t="shared" si="59"/>
        <v>-1.9072765827</v>
      </c>
      <c r="K517">
        <f t="shared" si="60"/>
        <v>-7.2457640999997047E-3</v>
      </c>
      <c r="L517">
        <f t="shared" si="61"/>
        <v>0.7088884448805004</v>
      </c>
      <c r="M517">
        <f t="shared" si="62"/>
        <v>-8.4037488335734576</v>
      </c>
      <c r="N517">
        <f t="shared" si="63"/>
        <v>0.550056876354451</v>
      </c>
    </row>
    <row r="518" spans="1:14" x14ac:dyDescent="0.25">
      <c r="A518">
        <v>8.2560000000000002</v>
      </c>
      <c r="B518">
        <v>0.15704000000000001</v>
      </c>
      <c r="C518">
        <v>2.6669999999999999E-2</v>
      </c>
      <c r="D518">
        <v>0.97626000000000002</v>
      </c>
      <c r="E518">
        <f>Tableau1[Accel_X]*9.81</f>
        <v>1.5405624000000002</v>
      </c>
      <c r="F518">
        <f>Tableau1[Accel_Y]*9.81</f>
        <v>0.2616327</v>
      </c>
      <c r="G518">
        <f>(Tableau1[Accel_Z] - 1)*9.81</f>
        <v>-0.23288939999999986</v>
      </c>
      <c r="H518" s="2">
        <f t="shared" si="57"/>
        <v>1.6000000000000014E-2</v>
      </c>
      <c r="I518">
        <f t="shared" si="58"/>
        <v>3.0671465310000001</v>
      </c>
      <c r="J518">
        <f t="shared" si="59"/>
        <v>-1.9030904595</v>
      </c>
      <c r="K518">
        <f t="shared" si="60"/>
        <v>-1.0971994499999705E-2</v>
      </c>
      <c r="L518">
        <f t="shared" si="61"/>
        <v>0.75776559738930049</v>
      </c>
      <c r="M518">
        <f t="shared" si="62"/>
        <v>-8.4342317699110581</v>
      </c>
      <c r="N518">
        <f t="shared" si="63"/>
        <v>0.54991113428565097</v>
      </c>
    </row>
    <row r="519" spans="1:14" x14ac:dyDescent="0.25">
      <c r="A519">
        <v>8.2720000000000002</v>
      </c>
      <c r="B519">
        <v>0.13189999999999999</v>
      </c>
      <c r="C519">
        <v>2.197E-2</v>
      </c>
      <c r="D519">
        <v>1.0357700000000001</v>
      </c>
      <c r="E519">
        <f>Tableau1[Accel_X]*9.81</f>
        <v>1.293939</v>
      </c>
      <c r="F519">
        <f>Tableau1[Accel_Y]*9.81</f>
        <v>0.21552570000000001</v>
      </c>
      <c r="G519">
        <f>(Tableau1[Accel_Z] - 1)*9.81</f>
        <v>0.35090370000000082</v>
      </c>
      <c r="H519" s="2">
        <f t="shared" si="57"/>
        <v>1.6000000000000014E-2</v>
      </c>
      <c r="I519">
        <f t="shared" si="58"/>
        <v>3.087849555</v>
      </c>
      <c r="J519">
        <f t="shared" si="59"/>
        <v>-1.8996420483000001</v>
      </c>
      <c r="K519">
        <f t="shared" si="60"/>
        <v>-5.3575352999996875E-3</v>
      </c>
      <c r="L519">
        <f t="shared" si="61"/>
        <v>0.80700556607730056</v>
      </c>
      <c r="M519">
        <f t="shared" si="62"/>
        <v>-8.4646536299734585</v>
      </c>
      <c r="N519">
        <f t="shared" si="63"/>
        <v>0.54978049804725093</v>
      </c>
    </row>
    <row r="520" spans="1:14" x14ac:dyDescent="0.25">
      <c r="A520">
        <v>8.2880000000000003</v>
      </c>
      <c r="B520">
        <v>0.15173</v>
      </c>
      <c r="C520">
        <v>2.0809999999999999E-2</v>
      </c>
      <c r="D520">
        <v>0.97589000000000004</v>
      </c>
      <c r="E520">
        <f>Tableau1[Accel_X]*9.81</f>
        <v>1.4884713000000001</v>
      </c>
      <c r="F520">
        <f>Tableau1[Accel_Y]*9.81</f>
        <v>0.2041461</v>
      </c>
      <c r="G520">
        <f>(Tableau1[Accel_Z] - 1)*9.81</f>
        <v>-0.23651909999999968</v>
      </c>
      <c r="H520" s="2">
        <f t="shared" si="57"/>
        <v>1.6000000000000014E-2</v>
      </c>
      <c r="I520">
        <f t="shared" si="58"/>
        <v>3.1116650957999998</v>
      </c>
      <c r="J520">
        <f t="shared" si="59"/>
        <v>-1.8963757107000001</v>
      </c>
      <c r="K520">
        <f t="shared" si="60"/>
        <v>-9.1418408999996859E-3</v>
      </c>
      <c r="L520">
        <f t="shared" si="61"/>
        <v>0.85660168328370057</v>
      </c>
      <c r="M520">
        <f t="shared" si="62"/>
        <v>-8.4950217720454582</v>
      </c>
      <c r="N520">
        <f t="shared" si="63"/>
        <v>0.54966450303765091</v>
      </c>
    </row>
    <row r="521" spans="1:14" x14ac:dyDescent="0.25">
      <c r="A521">
        <v>8.3040000000000003</v>
      </c>
      <c r="B521">
        <v>0.15198</v>
      </c>
      <c r="C521">
        <v>2.368E-2</v>
      </c>
      <c r="D521">
        <v>0.98248000000000002</v>
      </c>
      <c r="E521">
        <f>Tableau1[Accel_X]*9.81</f>
        <v>1.4909238</v>
      </c>
      <c r="F521">
        <f>Tableau1[Accel_Y]*9.81</f>
        <v>0.2323008</v>
      </c>
      <c r="G521">
        <f>(Tableau1[Accel_Z] - 1)*9.81</f>
        <v>-0.17187119999999981</v>
      </c>
      <c r="H521" s="2">
        <f t="shared" si="57"/>
        <v>1.6000000000000014E-2</v>
      </c>
      <c r="I521">
        <f t="shared" si="58"/>
        <v>3.1355198765999996</v>
      </c>
      <c r="J521">
        <f t="shared" si="59"/>
        <v>-1.8926588979000001</v>
      </c>
      <c r="K521">
        <f t="shared" si="60"/>
        <v>-1.1891780099999685E-2</v>
      </c>
      <c r="L521">
        <f t="shared" si="61"/>
        <v>0.90657916306290065</v>
      </c>
      <c r="M521">
        <f t="shared" si="62"/>
        <v>-8.5253340489142584</v>
      </c>
      <c r="N521">
        <f t="shared" si="63"/>
        <v>0.54949623406965087</v>
      </c>
    </row>
    <row r="522" spans="1:14" x14ac:dyDescent="0.25">
      <c r="A522">
        <v>8.32</v>
      </c>
      <c r="B522">
        <v>0.13702</v>
      </c>
      <c r="C522">
        <v>3.0700000000000002E-2</v>
      </c>
      <c r="D522">
        <v>1.0328999999999999</v>
      </c>
      <c r="E522">
        <f>Tableau1[Accel_X]*9.81</f>
        <v>1.3441662000000001</v>
      </c>
      <c r="F522">
        <f>Tableau1[Accel_Y]*9.81</f>
        <v>0.30116700000000002</v>
      </c>
      <c r="G522">
        <f>(Tableau1[Accel_Z] - 1)*9.81</f>
        <v>0.32274899999999934</v>
      </c>
      <c r="H522" s="2">
        <f t="shared" si="57"/>
        <v>1.6000000000000014E-2</v>
      </c>
      <c r="I522">
        <f t="shared" si="58"/>
        <v>3.1570265357999996</v>
      </c>
      <c r="J522">
        <f t="shared" si="59"/>
        <v>-1.8878402259</v>
      </c>
      <c r="K522">
        <f t="shared" si="60"/>
        <v>-6.7277960999996911E-3</v>
      </c>
      <c r="L522">
        <f t="shared" si="61"/>
        <v>0.95691953436210064</v>
      </c>
      <c r="M522">
        <f t="shared" si="62"/>
        <v>-8.5555780419046581</v>
      </c>
      <c r="N522">
        <f t="shared" si="63"/>
        <v>0.54934727746005085</v>
      </c>
    </row>
    <row r="523" spans="1:14" x14ac:dyDescent="0.25">
      <c r="A523">
        <v>8.3360000000000003</v>
      </c>
      <c r="B523">
        <v>0.16320999999999999</v>
      </c>
      <c r="C523">
        <v>3.0880000000000001E-2</v>
      </c>
      <c r="D523">
        <v>0.99846999999999997</v>
      </c>
      <c r="E523">
        <f>Tableau1[Accel_X]*9.81</f>
        <v>1.6010901</v>
      </c>
      <c r="F523">
        <f>Tableau1[Accel_Y]*9.81</f>
        <v>0.3029328</v>
      </c>
      <c r="G523">
        <f>(Tableau1[Accel_Z] - 1)*9.81</f>
        <v>-1.5009300000000309E-2</v>
      </c>
      <c r="H523" s="2">
        <f t="shared" si="57"/>
        <v>1.6000000000000014E-2</v>
      </c>
      <c r="I523">
        <f t="shared" si="58"/>
        <v>3.1826439773999997</v>
      </c>
      <c r="J523">
        <f t="shared" si="59"/>
        <v>-1.8829933011</v>
      </c>
      <c r="K523">
        <f t="shared" si="60"/>
        <v>-6.9679448999996965E-3</v>
      </c>
      <c r="L523">
        <f t="shared" si="61"/>
        <v>1.0076368984677007</v>
      </c>
      <c r="M523">
        <f t="shared" si="62"/>
        <v>-8.5857447101206574</v>
      </c>
      <c r="N523">
        <f t="shared" si="63"/>
        <v>0.54923771153205081</v>
      </c>
    </row>
    <row r="524" spans="1:14" x14ac:dyDescent="0.25">
      <c r="A524">
        <v>8.3520000000000003</v>
      </c>
      <c r="B524">
        <v>0.18187999999999999</v>
      </c>
      <c r="C524">
        <v>2.7400000000000001E-2</v>
      </c>
      <c r="D524">
        <v>0.98511000000000004</v>
      </c>
      <c r="E524">
        <f>Tableau1[Accel_X]*9.81</f>
        <v>1.7842427999999999</v>
      </c>
      <c r="F524">
        <f>Tableau1[Accel_Y]*9.81</f>
        <v>0.26879400000000003</v>
      </c>
      <c r="G524">
        <f>(Tableau1[Accel_Z] - 1)*9.81</f>
        <v>-0.14607089999999961</v>
      </c>
      <c r="H524" s="2">
        <f t="shared" si="57"/>
        <v>1.6000000000000014E-2</v>
      </c>
      <c r="I524">
        <f t="shared" si="58"/>
        <v>3.2111918621999997</v>
      </c>
      <c r="J524">
        <f t="shared" si="59"/>
        <v>-1.8786925970999999</v>
      </c>
      <c r="K524">
        <f t="shared" si="60"/>
        <v>-9.3050792999996926E-3</v>
      </c>
      <c r="L524">
        <f t="shared" si="61"/>
        <v>1.0587875851845008</v>
      </c>
      <c r="M524">
        <f t="shared" si="62"/>
        <v>-8.6158381973062568</v>
      </c>
      <c r="N524">
        <f t="shared" si="63"/>
        <v>0.54910752733845081</v>
      </c>
    </row>
    <row r="525" spans="1:14" x14ac:dyDescent="0.25">
      <c r="A525">
        <v>8.3680000000000003</v>
      </c>
      <c r="B525">
        <v>0.13208</v>
      </c>
      <c r="C525">
        <v>3.0939999999999999E-2</v>
      </c>
      <c r="D525">
        <v>0.99492999999999998</v>
      </c>
      <c r="E525">
        <f>Tableau1[Accel_X]*9.81</f>
        <v>1.2957048</v>
      </c>
      <c r="F525">
        <f>Tableau1[Accel_Y]*9.81</f>
        <v>0.3035214</v>
      </c>
      <c r="G525">
        <f>(Tableau1[Accel_Z] - 1)*9.81</f>
        <v>-4.9736700000000189E-2</v>
      </c>
      <c r="H525" s="2">
        <f t="shared" si="57"/>
        <v>1.6000000000000014E-2</v>
      </c>
      <c r="I525">
        <f t="shared" si="58"/>
        <v>3.2319231389999996</v>
      </c>
      <c r="J525">
        <f t="shared" si="59"/>
        <v>-1.8738362546999998</v>
      </c>
      <c r="K525">
        <f t="shared" si="60"/>
        <v>-1.0100866499999696E-2</v>
      </c>
      <c r="L525">
        <f t="shared" si="61"/>
        <v>1.1103325051941009</v>
      </c>
      <c r="M525">
        <f t="shared" si="62"/>
        <v>-8.6458584281206576</v>
      </c>
      <c r="N525">
        <f t="shared" si="63"/>
        <v>0.54895227977205086</v>
      </c>
    </row>
    <row r="526" spans="1:14" x14ac:dyDescent="0.25">
      <c r="A526">
        <v>8.3840000000000003</v>
      </c>
      <c r="B526">
        <v>0.13452</v>
      </c>
      <c r="C526">
        <v>3.0089999999999999E-2</v>
      </c>
      <c r="D526">
        <v>0.98438000000000003</v>
      </c>
      <c r="E526">
        <f>Tableau1[Accel_X]*9.81</f>
        <v>1.3196412000000002</v>
      </c>
      <c r="F526">
        <f>Tableau1[Accel_Y]*9.81</f>
        <v>0.29518290000000003</v>
      </c>
      <c r="G526">
        <f>(Tableau1[Accel_Z] - 1)*9.81</f>
        <v>-0.15323219999999968</v>
      </c>
      <c r="H526" s="2">
        <f t="shared" si="57"/>
        <v>1.6000000000000014E-2</v>
      </c>
      <c r="I526">
        <f t="shared" si="58"/>
        <v>3.2530373981999996</v>
      </c>
      <c r="J526">
        <f t="shared" si="59"/>
        <v>-1.8691133282999999</v>
      </c>
      <c r="K526">
        <f t="shared" si="60"/>
        <v>-1.2552581699999694E-2</v>
      </c>
      <c r="L526">
        <f t="shared" si="61"/>
        <v>1.1622121894917008</v>
      </c>
      <c r="M526">
        <f t="shared" si="62"/>
        <v>-8.675802024784657</v>
      </c>
      <c r="N526">
        <f t="shared" si="63"/>
        <v>0.54877105218645084</v>
      </c>
    </row>
    <row r="527" spans="1:14" x14ac:dyDescent="0.25">
      <c r="A527">
        <v>8.4</v>
      </c>
      <c r="B527">
        <v>0.1004</v>
      </c>
      <c r="C527">
        <v>3.4299999999999997E-2</v>
      </c>
      <c r="D527">
        <v>0.96326000000000001</v>
      </c>
      <c r="E527">
        <f>Tableau1[Accel_X]*9.81</f>
        <v>0.98492400000000013</v>
      </c>
      <c r="F527">
        <f>Tableau1[Accel_Y]*9.81</f>
        <v>0.33648299999999998</v>
      </c>
      <c r="G527">
        <f>(Tableau1[Accel_Z] - 1)*9.81</f>
        <v>-0.36041939999999995</v>
      </c>
      <c r="H527" s="2">
        <f t="shared" si="57"/>
        <v>1.6000000000000014E-2</v>
      </c>
      <c r="I527">
        <f t="shared" si="58"/>
        <v>3.2687961821999996</v>
      </c>
      <c r="J527">
        <f t="shared" si="59"/>
        <v>-1.8637296002999999</v>
      </c>
      <c r="K527">
        <f t="shared" si="60"/>
        <v>-1.8319292099999697E-2</v>
      </c>
      <c r="L527">
        <f t="shared" si="61"/>
        <v>1.2143868581349009</v>
      </c>
      <c r="M527">
        <f t="shared" si="62"/>
        <v>-8.7056647682134578</v>
      </c>
      <c r="N527">
        <f t="shared" si="63"/>
        <v>0.54852407719605079</v>
      </c>
    </row>
    <row r="528" spans="1:14" x14ac:dyDescent="0.25">
      <c r="A528">
        <v>8.4160000000000004</v>
      </c>
      <c r="B528">
        <v>0.12573000000000001</v>
      </c>
      <c r="C528">
        <v>3.0089999999999999E-2</v>
      </c>
      <c r="D528">
        <v>1.03003</v>
      </c>
      <c r="E528">
        <f>Tableau1[Accel_X]*9.81</f>
        <v>1.2334113000000002</v>
      </c>
      <c r="F528">
        <f>Tableau1[Accel_Y]*9.81</f>
        <v>0.29518290000000003</v>
      </c>
      <c r="G528">
        <f>(Tableau1[Accel_Z] - 1)*9.81</f>
        <v>0.29459430000000003</v>
      </c>
      <c r="H528" s="2">
        <f t="shared" si="57"/>
        <v>1.6000000000000014E-2</v>
      </c>
      <c r="I528">
        <f t="shared" si="58"/>
        <v>3.2885307629999998</v>
      </c>
      <c r="J528">
        <f t="shared" si="59"/>
        <v>-1.8590066739</v>
      </c>
      <c r="K528">
        <f t="shared" si="60"/>
        <v>-1.3605783299999692E-2</v>
      </c>
      <c r="L528">
        <f t="shared" si="61"/>
        <v>1.2668454736965009</v>
      </c>
      <c r="M528">
        <f t="shared" si="62"/>
        <v>-8.7354466584070583</v>
      </c>
      <c r="N528">
        <f t="shared" si="63"/>
        <v>0.54826867659285083</v>
      </c>
    </row>
    <row r="529" spans="1:14" x14ac:dyDescent="0.25">
      <c r="A529">
        <v>8.4320000000000004</v>
      </c>
      <c r="B529">
        <v>0.12354</v>
      </c>
      <c r="C529">
        <v>2.8320000000000001E-2</v>
      </c>
      <c r="D529">
        <v>1.02325</v>
      </c>
      <c r="E529">
        <f>Tableau1[Accel_X]*9.81</f>
        <v>1.2119274</v>
      </c>
      <c r="F529">
        <f>Tableau1[Accel_Y]*9.81</f>
        <v>0.27781920000000004</v>
      </c>
      <c r="G529">
        <f>(Tableau1[Accel_Z] - 1)*9.81</f>
        <v>0.22808249999999994</v>
      </c>
      <c r="H529" s="2">
        <f t="shared" si="57"/>
        <v>1.6000000000000014E-2</v>
      </c>
      <c r="I529">
        <f t="shared" si="58"/>
        <v>3.3079216013999999</v>
      </c>
      <c r="J529">
        <f t="shared" si="59"/>
        <v>-1.8545615666999999</v>
      </c>
      <c r="K529">
        <f t="shared" si="60"/>
        <v>-9.9564632999996888E-3</v>
      </c>
      <c r="L529">
        <f t="shared" si="61"/>
        <v>1.319617092611701</v>
      </c>
      <c r="M529">
        <f t="shared" si="62"/>
        <v>-8.7651552043318581</v>
      </c>
      <c r="N529">
        <f t="shared" si="63"/>
        <v>0.54808017862005087</v>
      </c>
    </row>
    <row r="530" spans="1:14" x14ac:dyDescent="0.25">
      <c r="A530">
        <v>8.4480000000000004</v>
      </c>
      <c r="B530">
        <v>0.14038</v>
      </c>
      <c r="C530">
        <v>2.4289999999999999E-2</v>
      </c>
      <c r="D530">
        <v>1.00525</v>
      </c>
      <c r="E530">
        <f>Tableau1[Accel_X]*9.81</f>
        <v>1.3771278</v>
      </c>
      <c r="F530">
        <f>Tableau1[Accel_Y]*9.81</f>
        <v>0.23828489999999999</v>
      </c>
      <c r="G530">
        <f>(Tableau1[Accel_Z] - 1)*9.81</f>
        <v>5.1502499999999778E-2</v>
      </c>
      <c r="H530" s="2">
        <f t="shared" si="57"/>
        <v>1.6000000000000014E-2</v>
      </c>
      <c r="I530">
        <f t="shared" si="58"/>
        <v>3.3299556461999997</v>
      </c>
      <c r="J530">
        <f t="shared" si="59"/>
        <v>-1.8507490083</v>
      </c>
      <c r="K530">
        <f t="shared" si="60"/>
        <v>-9.1324232999996924E-3</v>
      </c>
      <c r="L530">
        <f t="shared" si="61"/>
        <v>1.3727201105925011</v>
      </c>
      <c r="M530">
        <f t="shared" si="62"/>
        <v>-8.7947976889318582</v>
      </c>
      <c r="N530">
        <f t="shared" si="63"/>
        <v>0.54792746752725086</v>
      </c>
    </row>
    <row r="531" spans="1:14" x14ac:dyDescent="0.25">
      <c r="A531">
        <v>8.4640000000000004</v>
      </c>
      <c r="B531">
        <v>0.12645999999999999</v>
      </c>
      <c r="C531">
        <v>2.6179999999999998E-2</v>
      </c>
      <c r="D531">
        <v>0.98096000000000005</v>
      </c>
      <c r="E531">
        <f>Tableau1[Accel_X]*9.81</f>
        <v>1.2405725999999999</v>
      </c>
      <c r="F531">
        <f>Tableau1[Accel_Y]*9.81</f>
        <v>0.25682579999999999</v>
      </c>
      <c r="G531">
        <f>(Tableau1[Accel_Z] - 1)*9.81</f>
        <v>-0.18678239999999949</v>
      </c>
      <c r="H531" s="2">
        <f t="shared" si="57"/>
        <v>1.6000000000000014E-2</v>
      </c>
      <c r="I531">
        <f t="shared" si="58"/>
        <v>3.3498048077999996</v>
      </c>
      <c r="J531">
        <f t="shared" si="59"/>
        <v>-1.8466397955</v>
      </c>
      <c r="K531">
        <f t="shared" si="60"/>
        <v>-1.2120941699999686E-2</v>
      </c>
      <c r="L531">
        <f t="shared" si="61"/>
        <v>1.4261581942245012</v>
      </c>
      <c r="M531">
        <f t="shared" si="62"/>
        <v>-8.824376799362259</v>
      </c>
      <c r="N531">
        <f t="shared" si="63"/>
        <v>0.54775744060725085</v>
      </c>
    </row>
    <row r="532" spans="1:14" x14ac:dyDescent="0.25">
      <c r="A532">
        <v>8.48</v>
      </c>
      <c r="B532">
        <v>0.13391</v>
      </c>
      <c r="C532">
        <v>2.307E-2</v>
      </c>
      <c r="D532">
        <v>1.01959</v>
      </c>
      <c r="E532">
        <f>Tableau1[Accel_X]*9.81</f>
        <v>1.3136571000000001</v>
      </c>
      <c r="F532">
        <f>Tableau1[Accel_Y]*9.81</f>
        <v>0.22631670000000001</v>
      </c>
      <c r="G532">
        <f>(Tableau1[Accel_Z] - 1)*9.81</f>
        <v>0.19217789999999998</v>
      </c>
      <c r="H532" s="2">
        <f t="shared" si="57"/>
        <v>1.6000000000000014E-2</v>
      </c>
      <c r="I532">
        <f t="shared" si="58"/>
        <v>3.3708233213999996</v>
      </c>
      <c r="J532">
        <f t="shared" si="59"/>
        <v>-1.8430187282999999</v>
      </c>
      <c r="K532">
        <f t="shared" si="60"/>
        <v>-9.0460952999996836E-3</v>
      </c>
      <c r="L532">
        <f t="shared" si="61"/>
        <v>1.4799232192581013</v>
      </c>
      <c r="M532">
        <f t="shared" si="62"/>
        <v>-8.853894067552659</v>
      </c>
      <c r="N532">
        <f t="shared" si="63"/>
        <v>0.54758810431125082</v>
      </c>
    </row>
    <row r="533" spans="1:14" x14ac:dyDescent="0.25">
      <c r="A533">
        <v>8.4960000000000004</v>
      </c>
      <c r="B533">
        <v>0.12676999999999999</v>
      </c>
      <c r="C533">
        <v>3.4419999999999999E-2</v>
      </c>
      <c r="D533">
        <v>1.06158</v>
      </c>
      <c r="E533">
        <f>Tableau1[Accel_X]*9.81</f>
        <v>1.2436137</v>
      </c>
      <c r="F533">
        <f>Tableau1[Accel_Y]*9.81</f>
        <v>0.33766020000000002</v>
      </c>
      <c r="G533">
        <f>(Tableau1[Accel_Z] - 1)*9.81</f>
        <v>0.60409979999999974</v>
      </c>
      <c r="H533" s="2">
        <f t="shared" si="57"/>
        <v>1.6000000000000014E-2</v>
      </c>
      <c r="I533">
        <f t="shared" si="58"/>
        <v>3.3907211405999997</v>
      </c>
      <c r="J533">
        <f t="shared" si="59"/>
        <v>-1.8376161650999998</v>
      </c>
      <c r="K533">
        <f t="shared" si="60"/>
        <v>6.1950150000032039E-4</v>
      </c>
      <c r="L533">
        <f t="shared" si="61"/>
        <v>1.5340155749541013</v>
      </c>
      <c r="M533">
        <f t="shared" si="62"/>
        <v>-8.8833391466998588</v>
      </c>
      <c r="N533">
        <f t="shared" si="63"/>
        <v>0.54752069156085081</v>
      </c>
    </row>
    <row r="534" spans="1:14" x14ac:dyDescent="0.25">
      <c r="A534">
        <v>8.5120000000000005</v>
      </c>
      <c r="B534">
        <v>0.13739000000000001</v>
      </c>
      <c r="C534">
        <v>3.7229999999999999E-2</v>
      </c>
      <c r="D534">
        <v>1.0230699999999999</v>
      </c>
      <c r="E534">
        <f>Tableau1[Accel_X]*9.81</f>
        <v>1.3477959000000002</v>
      </c>
      <c r="F534">
        <f>Tableau1[Accel_Y]*9.81</f>
        <v>0.3652263</v>
      </c>
      <c r="G534">
        <f>(Tableau1[Accel_Z] - 1)*9.81</f>
        <v>0.22631669999999926</v>
      </c>
      <c r="H534" s="2">
        <f t="shared" si="57"/>
        <v>1.6000000000000014E-2</v>
      </c>
      <c r="I534">
        <f t="shared" si="58"/>
        <v>3.4122858749999998</v>
      </c>
      <c r="J534">
        <f t="shared" si="59"/>
        <v>-1.8317725442999997</v>
      </c>
      <c r="K534">
        <f t="shared" si="60"/>
        <v>4.2405687000003113E-3</v>
      </c>
      <c r="L534">
        <f t="shared" si="61"/>
        <v>1.5884396310789013</v>
      </c>
      <c r="M534">
        <f t="shared" si="62"/>
        <v>-8.9126942563750582</v>
      </c>
      <c r="N534">
        <f t="shared" si="63"/>
        <v>0.54755957212245077</v>
      </c>
    </row>
    <row r="535" spans="1:14" x14ac:dyDescent="0.25">
      <c r="A535">
        <v>8.5280000000000005</v>
      </c>
      <c r="B535">
        <v>0.13538</v>
      </c>
      <c r="C535">
        <v>4.1500000000000002E-2</v>
      </c>
      <c r="D535">
        <v>0.98468</v>
      </c>
      <c r="E535">
        <f>Tableau1[Accel_X]*9.81</f>
        <v>1.3280778</v>
      </c>
      <c r="F535">
        <f>Tableau1[Accel_Y]*9.81</f>
        <v>0.40711500000000006</v>
      </c>
      <c r="G535">
        <f>(Tableau1[Accel_Z] - 1)*9.81</f>
        <v>-0.15028920000000001</v>
      </c>
      <c r="H535" s="2">
        <f t="shared" si="57"/>
        <v>1.6000000000000014E-2</v>
      </c>
      <c r="I535">
        <f t="shared" si="58"/>
        <v>3.4335351197999997</v>
      </c>
      <c r="J535">
        <f t="shared" si="59"/>
        <v>-1.8252587042999997</v>
      </c>
      <c r="K535">
        <f t="shared" si="60"/>
        <v>1.8359415000003092E-3</v>
      </c>
      <c r="L535">
        <f t="shared" si="61"/>
        <v>1.6432061990373013</v>
      </c>
      <c r="M535">
        <f t="shared" si="62"/>
        <v>-8.9419505063638578</v>
      </c>
      <c r="N535">
        <f t="shared" si="63"/>
        <v>0.54760818420405077</v>
      </c>
    </row>
    <row r="536" spans="1:14" x14ac:dyDescent="0.25">
      <c r="A536">
        <v>8.5440000000000005</v>
      </c>
      <c r="B536">
        <v>0.10785</v>
      </c>
      <c r="C536">
        <v>4.5350000000000001E-2</v>
      </c>
      <c r="D536">
        <v>1.05951</v>
      </c>
      <c r="E536">
        <f>Tableau1[Accel_X]*9.81</f>
        <v>1.0580085000000001</v>
      </c>
      <c r="F536">
        <f>Tableau1[Accel_Y]*9.81</f>
        <v>0.44488350000000004</v>
      </c>
      <c r="G536">
        <f>(Tableau1[Accel_Z] - 1)*9.81</f>
        <v>0.58379309999999951</v>
      </c>
      <c r="H536" s="2">
        <f t="shared" si="57"/>
        <v>1.6000000000000014E-2</v>
      </c>
      <c r="I536">
        <f t="shared" si="58"/>
        <v>3.4504632557999999</v>
      </c>
      <c r="J536">
        <f t="shared" si="59"/>
        <v>-1.8181405682999996</v>
      </c>
      <c r="K536">
        <f t="shared" si="60"/>
        <v>1.1176631100000309E-2</v>
      </c>
      <c r="L536">
        <f t="shared" si="61"/>
        <v>1.6982781860421012</v>
      </c>
      <c r="M536">
        <f t="shared" si="62"/>
        <v>-8.9710977005446573</v>
      </c>
      <c r="N536">
        <f t="shared" si="63"/>
        <v>0.54771228478485079</v>
      </c>
    </row>
    <row r="537" spans="1:14" x14ac:dyDescent="0.25">
      <c r="A537">
        <v>8.56</v>
      </c>
      <c r="B537">
        <v>0.11981</v>
      </c>
      <c r="C537">
        <v>4.7730000000000002E-2</v>
      </c>
      <c r="D537">
        <v>1.02643</v>
      </c>
      <c r="E537">
        <f>Tableau1[Accel_X]*9.81</f>
        <v>1.1753361</v>
      </c>
      <c r="F537">
        <f>Tableau1[Accel_Y]*9.81</f>
        <v>0.46823130000000002</v>
      </c>
      <c r="G537">
        <f>(Tableau1[Accel_Z] - 1)*9.81</f>
        <v>0.25927829999999957</v>
      </c>
      <c r="H537" s="2">
        <f t="shared" si="57"/>
        <v>1.6000000000000014E-2</v>
      </c>
      <c r="I537">
        <f t="shared" si="58"/>
        <v>3.4692686334</v>
      </c>
      <c r="J537">
        <f t="shared" si="59"/>
        <v>-1.8106488674999996</v>
      </c>
      <c r="K537">
        <f t="shared" si="60"/>
        <v>1.5325083900000307E-2</v>
      </c>
      <c r="L537">
        <f t="shared" si="61"/>
        <v>1.7536360411557013</v>
      </c>
      <c r="M537">
        <f t="shared" si="62"/>
        <v>-9.0001280160310575</v>
      </c>
      <c r="N537">
        <f t="shared" si="63"/>
        <v>0.5479242985048508</v>
      </c>
    </row>
    <row r="538" spans="1:14" x14ac:dyDescent="0.25">
      <c r="A538">
        <v>8.5760000000000005</v>
      </c>
      <c r="B538">
        <v>0.13977000000000001</v>
      </c>
      <c r="C538">
        <v>4.956E-2</v>
      </c>
      <c r="D538">
        <v>1.0097700000000001</v>
      </c>
      <c r="E538">
        <f>Tableau1[Accel_X]*9.81</f>
        <v>1.3711437000000002</v>
      </c>
      <c r="F538">
        <f>Tableau1[Accel_Y]*9.81</f>
        <v>0.48618360000000005</v>
      </c>
      <c r="G538">
        <f>(Tableau1[Accel_Z] - 1)*9.81</f>
        <v>9.5843700000000559E-2</v>
      </c>
      <c r="H538" s="2">
        <f t="shared" si="57"/>
        <v>1.6000000000000014E-2</v>
      </c>
      <c r="I538">
        <f t="shared" si="58"/>
        <v>3.4912069325999999</v>
      </c>
      <c r="J538">
        <f t="shared" si="59"/>
        <v>-1.8028699298999997</v>
      </c>
      <c r="K538">
        <f t="shared" si="60"/>
        <v>1.6858583100000317E-2</v>
      </c>
      <c r="L538">
        <f t="shared" si="61"/>
        <v>1.8093198456837014</v>
      </c>
      <c r="M538">
        <f t="shared" si="62"/>
        <v>-9.0290361664102576</v>
      </c>
      <c r="N538">
        <f t="shared" si="63"/>
        <v>0.54818176784085082</v>
      </c>
    </row>
    <row r="539" spans="1:14" x14ac:dyDescent="0.25">
      <c r="A539">
        <v>8.5920000000000005</v>
      </c>
      <c r="B539">
        <v>0.15801999999999999</v>
      </c>
      <c r="C539">
        <v>4.938E-2</v>
      </c>
      <c r="D539">
        <v>1.0292399999999999</v>
      </c>
      <c r="E539">
        <f>Tableau1[Accel_X]*9.81</f>
        <v>1.5501762000000001</v>
      </c>
      <c r="F539">
        <f>Tableau1[Accel_Y]*9.81</f>
        <v>0.48441780000000001</v>
      </c>
      <c r="G539">
        <f>(Tableau1[Accel_Z] - 1)*9.81</f>
        <v>0.28684439999999933</v>
      </c>
      <c r="H539" s="2">
        <f t="shared" si="57"/>
        <v>1.6000000000000014E-2</v>
      </c>
      <c r="I539">
        <f t="shared" si="58"/>
        <v>3.5160097518</v>
      </c>
      <c r="J539">
        <f t="shared" si="59"/>
        <v>-1.7951192450999998</v>
      </c>
      <c r="K539">
        <f t="shared" si="60"/>
        <v>2.144809350000031E-2</v>
      </c>
      <c r="L539">
        <f t="shared" si="61"/>
        <v>1.8653775791589016</v>
      </c>
      <c r="M539">
        <f t="shared" si="62"/>
        <v>-9.0578200798102575</v>
      </c>
      <c r="N539">
        <f t="shared" si="63"/>
        <v>0.54848822125365082</v>
      </c>
    </row>
    <row r="540" spans="1:14" x14ac:dyDescent="0.25">
      <c r="A540">
        <v>8.6080000000000005</v>
      </c>
      <c r="B540">
        <v>0.14960000000000001</v>
      </c>
      <c r="C540">
        <v>5.6210000000000003E-2</v>
      </c>
      <c r="D540">
        <v>0.98328000000000004</v>
      </c>
      <c r="E540">
        <f>Tableau1[Accel_X]*9.81</f>
        <v>1.4675760000000002</v>
      </c>
      <c r="F540">
        <f>Tableau1[Accel_Y]*9.81</f>
        <v>0.55142010000000008</v>
      </c>
      <c r="G540">
        <f>(Tableau1[Accel_Z] - 1)*9.81</f>
        <v>-0.16402319999999959</v>
      </c>
      <c r="H540" s="2">
        <f t="shared" si="57"/>
        <v>1.6000000000000014E-2</v>
      </c>
      <c r="I540">
        <f t="shared" si="58"/>
        <v>3.5394909677999999</v>
      </c>
      <c r="J540">
        <f t="shared" si="59"/>
        <v>-1.7862965234999997</v>
      </c>
      <c r="K540">
        <f t="shared" si="60"/>
        <v>1.8823722300000314E-2</v>
      </c>
      <c r="L540">
        <f t="shared" si="61"/>
        <v>1.9218215849157017</v>
      </c>
      <c r="M540">
        <f t="shared" si="62"/>
        <v>-9.0864714059590579</v>
      </c>
      <c r="N540">
        <f t="shared" si="63"/>
        <v>0.54881039578005086</v>
      </c>
    </row>
    <row r="541" spans="1:14" x14ac:dyDescent="0.25">
      <c r="A541">
        <v>8.6240000000000006</v>
      </c>
      <c r="B541">
        <v>0.16162000000000001</v>
      </c>
      <c r="C541">
        <v>6.2990000000000004E-2</v>
      </c>
      <c r="D541">
        <v>0.97533999999999998</v>
      </c>
      <c r="E541">
        <f>Tableau1[Accel_X]*9.81</f>
        <v>1.5854922000000002</v>
      </c>
      <c r="F541">
        <f>Tableau1[Accel_Y]*9.81</f>
        <v>0.61793190000000009</v>
      </c>
      <c r="G541">
        <f>(Tableau1[Accel_Z] - 1)*9.81</f>
        <v>-0.24191460000000017</v>
      </c>
      <c r="H541" s="2">
        <f t="shared" si="57"/>
        <v>1.6000000000000014E-2</v>
      </c>
      <c r="I541">
        <f t="shared" si="58"/>
        <v>3.5648588430000001</v>
      </c>
      <c r="J541">
        <f t="shared" si="59"/>
        <v>-1.7764096130999996</v>
      </c>
      <c r="K541">
        <f t="shared" si="60"/>
        <v>1.4953088700000308E-2</v>
      </c>
      <c r="L541">
        <f t="shared" si="61"/>
        <v>1.9786563834021016</v>
      </c>
      <c r="M541">
        <f t="shared" si="62"/>
        <v>-9.1149730550518573</v>
      </c>
      <c r="N541">
        <f t="shared" si="63"/>
        <v>0.54908061026805088</v>
      </c>
    </row>
    <row r="542" spans="1:14" x14ac:dyDescent="0.25">
      <c r="A542">
        <v>8.64</v>
      </c>
      <c r="B542">
        <v>0.15698000000000001</v>
      </c>
      <c r="C542">
        <v>6.8729999999999999E-2</v>
      </c>
      <c r="D542">
        <v>0.97052000000000005</v>
      </c>
      <c r="E542">
        <f>Tableau1[Accel_X]*9.81</f>
        <v>1.5399738000000001</v>
      </c>
      <c r="F542">
        <f>Tableau1[Accel_Y]*9.81</f>
        <v>0.67424130000000004</v>
      </c>
      <c r="G542">
        <f>(Tableau1[Accel_Z] - 1)*9.81</f>
        <v>-0.28919879999999953</v>
      </c>
      <c r="H542" s="2">
        <f t="shared" si="57"/>
        <v>1.6000000000000014E-2</v>
      </c>
      <c r="I542">
        <f t="shared" si="58"/>
        <v>3.5894984238000003</v>
      </c>
      <c r="J542">
        <f t="shared" si="59"/>
        <v>-1.7656217522999995</v>
      </c>
      <c r="K542">
        <f t="shared" si="60"/>
        <v>1.0325907900000311E-2</v>
      </c>
      <c r="L542">
        <f t="shared" si="61"/>
        <v>2.0358912415365018</v>
      </c>
      <c r="M542">
        <f t="shared" si="62"/>
        <v>-9.1433093059750572</v>
      </c>
      <c r="N542">
        <f t="shared" si="63"/>
        <v>0.54928284224085089</v>
      </c>
    </row>
    <row r="543" spans="1:14" x14ac:dyDescent="0.25">
      <c r="A543">
        <v>8.6560000000000006</v>
      </c>
      <c r="B543">
        <v>0.14019999999999999</v>
      </c>
      <c r="C543">
        <v>7.1779999999999997E-2</v>
      </c>
      <c r="D543">
        <v>1.0049999999999999</v>
      </c>
      <c r="E543">
        <f>Tableau1[Accel_X]*9.81</f>
        <v>1.375362</v>
      </c>
      <c r="F543">
        <f>Tableau1[Accel_Y]*9.81</f>
        <v>0.70416179999999995</v>
      </c>
      <c r="G543">
        <f>(Tableau1[Accel_Z] - 1)*9.81</f>
        <v>4.9049999999998956E-2</v>
      </c>
      <c r="H543" s="2">
        <f t="shared" si="57"/>
        <v>1.6000000000000014E-2</v>
      </c>
      <c r="I543">
        <f t="shared" si="58"/>
        <v>3.6115042158000001</v>
      </c>
      <c r="J543">
        <f t="shared" si="59"/>
        <v>-1.7543551634999994</v>
      </c>
      <c r="K543">
        <f t="shared" si="60"/>
        <v>1.1110707900000294E-2</v>
      </c>
      <c r="L543">
        <f t="shared" si="61"/>
        <v>2.0934992626533018</v>
      </c>
      <c r="M543">
        <f t="shared" si="62"/>
        <v>-9.1714691213014579</v>
      </c>
      <c r="N543">
        <f t="shared" si="63"/>
        <v>0.54945433516725084</v>
      </c>
    </row>
    <row r="544" spans="1:14" x14ac:dyDescent="0.25">
      <c r="A544">
        <v>8.6720000000000006</v>
      </c>
      <c r="B544">
        <v>0.14074999999999999</v>
      </c>
      <c r="C544">
        <v>7.825E-2</v>
      </c>
      <c r="D544">
        <v>1.0332600000000001</v>
      </c>
      <c r="E544">
        <f>Tableau1[Accel_X]*9.81</f>
        <v>1.3807574999999999</v>
      </c>
      <c r="F544">
        <f>Tableau1[Accel_Y]*9.81</f>
        <v>0.76763250000000005</v>
      </c>
      <c r="G544">
        <f>(Tableau1[Accel_Z] - 1)*9.81</f>
        <v>0.3262806000000007</v>
      </c>
      <c r="H544" s="2">
        <f t="shared" si="57"/>
        <v>1.6000000000000014E-2</v>
      </c>
      <c r="I544">
        <f t="shared" si="58"/>
        <v>3.6335963358000001</v>
      </c>
      <c r="J544">
        <f t="shared" si="59"/>
        <v>-1.7420730434999994</v>
      </c>
      <c r="K544">
        <f t="shared" si="60"/>
        <v>1.6331197500000311E-2</v>
      </c>
      <c r="L544">
        <f t="shared" si="61"/>
        <v>2.1514600670661017</v>
      </c>
      <c r="M544">
        <f t="shared" si="62"/>
        <v>-9.1994405469574581</v>
      </c>
      <c r="N544">
        <f t="shared" si="63"/>
        <v>0.54967387041045079</v>
      </c>
    </row>
    <row r="545" spans="1:14" x14ac:dyDescent="0.25">
      <c r="A545">
        <v>8.6880000000000006</v>
      </c>
      <c r="B545">
        <v>0.13141</v>
      </c>
      <c r="C545">
        <v>8.0379999999999993E-2</v>
      </c>
      <c r="D545">
        <v>0.96453999999999995</v>
      </c>
      <c r="E545">
        <f>Tableau1[Accel_X]*9.81</f>
        <v>1.2891321</v>
      </c>
      <c r="F545">
        <f>Tableau1[Accel_Y]*9.81</f>
        <v>0.7885278</v>
      </c>
      <c r="G545">
        <f>(Tableau1[Accel_Z] - 1)*9.81</f>
        <v>-0.34786260000000047</v>
      </c>
      <c r="H545" s="2">
        <f t="shared" si="57"/>
        <v>1.6000000000000014E-2</v>
      </c>
      <c r="I545">
        <f t="shared" si="58"/>
        <v>3.6542224494000002</v>
      </c>
      <c r="J545">
        <f t="shared" si="59"/>
        <v>-1.7294565986999995</v>
      </c>
      <c r="K545">
        <f t="shared" si="60"/>
        <v>1.0765395900000297E-2</v>
      </c>
      <c r="L545">
        <f t="shared" si="61"/>
        <v>2.2097626173477019</v>
      </c>
      <c r="M545">
        <f t="shared" si="62"/>
        <v>-9.2272127840950589</v>
      </c>
      <c r="N545">
        <f t="shared" si="63"/>
        <v>0.54989064315765079</v>
      </c>
    </row>
    <row r="546" spans="1:14" x14ac:dyDescent="0.25">
      <c r="A546">
        <v>8.7040000000000006</v>
      </c>
      <c r="B546">
        <v>0.14940999999999999</v>
      </c>
      <c r="C546">
        <v>8.8749999999999996E-2</v>
      </c>
      <c r="D546">
        <v>1.0120800000000001</v>
      </c>
      <c r="E546">
        <f>Tableau1[Accel_X]*9.81</f>
        <v>1.4657121</v>
      </c>
      <c r="F546">
        <f>Tableau1[Accel_Y]*9.81</f>
        <v>0.87063749999999995</v>
      </c>
      <c r="G546">
        <f>(Tableau1[Accel_Z] - 1)*9.81</f>
        <v>0.1185048000000009</v>
      </c>
      <c r="H546" s="2">
        <f t="shared" si="57"/>
        <v>1.6000000000000014E-2</v>
      </c>
      <c r="I546">
        <f t="shared" si="58"/>
        <v>3.677673843</v>
      </c>
      <c r="J546">
        <f t="shared" si="59"/>
        <v>-1.7155263986999993</v>
      </c>
      <c r="K546">
        <f t="shared" si="60"/>
        <v>1.2661472700000313E-2</v>
      </c>
      <c r="L546">
        <f t="shared" si="61"/>
        <v>2.2684177876869018</v>
      </c>
      <c r="M546">
        <f t="shared" si="62"/>
        <v>-9.2547726480742583</v>
      </c>
      <c r="N546">
        <f t="shared" si="63"/>
        <v>0.55007805810645083</v>
      </c>
    </row>
    <row r="547" spans="1:14" x14ac:dyDescent="0.25">
      <c r="A547">
        <v>8.7200000000000006</v>
      </c>
      <c r="B547">
        <v>0.16833000000000001</v>
      </c>
      <c r="C547">
        <v>9.0520000000000003E-2</v>
      </c>
      <c r="D547">
        <v>1.0147699999999999</v>
      </c>
      <c r="E547">
        <f>Tableau1[Accel_X]*9.81</f>
        <v>1.6513173000000001</v>
      </c>
      <c r="F547">
        <f>Tableau1[Accel_Y]*9.81</f>
        <v>0.88800120000000005</v>
      </c>
      <c r="G547">
        <f>(Tableau1[Accel_Z] - 1)*9.81</f>
        <v>0.14489369999999951</v>
      </c>
      <c r="H547" s="2">
        <f t="shared" si="57"/>
        <v>1.6000000000000014E-2</v>
      </c>
      <c r="I547">
        <f t="shared" si="58"/>
        <v>3.7040949198000002</v>
      </c>
      <c r="J547">
        <f t="shared" si="59"/>
        <v>-1.7013183794999993</v>
      </c>
      <c r="K547">
        <f t="shared" si="60"/>
        <v>1.4979771900000306E-2</v>
      </c>
      <c r="L547">
        <f t="shared" si="61"/>
        <v>2.3274719377893018</v>
      </c>
      <c r="M547">
        <f t="shared" si="62"/>
        <v>-9.2821074062998576</v>
      </c>
      <c r="N547">
        <f t="shared" si="63"/>
        <v>0.55029918806325084</v>
      </c>
    </row>
    <row r="548" spans="1:14" x14ac:dyDescent="0.25">
      <c r="A548">
        <v>8.7360000000000007</v>
      </c>
      <c r="B548">
        <v>0.15795999999999999</v>
      </c>
      <c r="C548">
        <v>9.2469999999999997E-2</v>
      </c>
      <c r="D548">
        <v>1.08765</v>
      </c>
      <c r="E548">
        <f>Tableau1[Accel_X]*9.81</f>
        <v>1.5495876</v>
      </c>
      <c r="F548">
        <f>Tableau1[Accel_Y]*9.81</f>
        <v>0.90713070000000007</v>
      </c>
      <c r="G548">
        <f>(Tableau1[Accel_Z] - 1)*9.81</f>
        <v>0.85984650000000007</v>
      </c>
      <c r="H548" s="2">
        <f t="shared" si="57"/>
        <v>1.6000000000000014E-2</v>
      </c>
      <c r="I548">
        <f t="shared" si="58"/>
        <v>3.7288883214000004</v>
      </c>
      <c r="J548">
        <f t="shared" si="59"/>
        <v>-1.6868042882999994</v>
      </c>
      <c r="K548">
        <f t="shared" si="60"/>
        <v>2.873731590000032E-2</v>
      </c>
      <c r="L548">
        <f t="shared" si="61"/>
        <v>2.3869358037189019</v>
      </c>
      <c r="M548">
        <f t="shared" si="62"/>
        <v>-9.3092123876422583</v>
      </c>
      <c r="N548">
        <f t="shared" si="63"/>
        <v>0.55064892476565086</v>
      </c>
    </row>
    <row r="549" spans="1:14" x14ac:dyDescent="0.25">
      <c r="A549">
        <v>8.7520000000000007</v>
      </c>
      <c r="B549">
        <v>0.13769999999999999</v>
      </c>
      <c r="C549">
        <v>0.10327</v>
      </c>
      <c r="D549">
        <v>1.0746500000000001</v>
      </c>
      <c r="E549">
        <f>Tableau1[Accel_X]*9.81</f>
        <v>1.3508370000000001</v>
      </c>
      <c r="F549">
        <f>Tableau1[Accel_Y]*9.81</f>
        <v>1.0130787000000001</v>
      </c>
      <c r="G549">
        <f>(Tableau1[Accel_Z] - 1)*9.81</f>
        <v>0.73231650000000104</v>
      </c>
      <c r="H549" s="2">
        <f t="shared" si="57"/>
        <v>1.6000000000000014E-2</v>
      </c>
      <c r="I549">
        <f t="shared" si="58"/>
        <v>3.7505017134000003</v>
      </c>
      <c r="J549">
        <f t="shared" si="59"/>
        <v>-1.6705950290999994</v>
      </c>
      <c r="K549">
        <f t="shared" si="60"/>
        <v>4.0454379900000351E-2</v>
      </c>
      <c r="L549">
        <f t="shared" si="61"/>
        <v>2.4467709239973021</v>
      </c>
      <c r="M549">
        <f t="shared" si="62"/>
        <v>-9.336071582181459</v>
      </c>
      <c r="N549">
        <f t="shared" si="63"/>
        <v>0.55120245833205084</v>
      </c>
    </row>
    <row r="550" spans="1:14" x14ac:dyDescent="0.25">
      <c r="A550">
        <v>8.7680000000000007</v>
      </c>
      <c r="B550">
        <v>0.14538999999999999</v>
      </c>
      <c r="C550">
        <v>8.5750000000000007E-2</v>
      </c>
      <c r="D550">
        <v>1.0194700000000001</v>
      </c>
      <c r="E550">
        <f>Tableau1[Accel_X]*9.81</f>
        <v>1.4262759</v>
      </c>
      <c r="F550">
        <f>Tableau1[Accel_Y]*9.81</f>
        <v>0.84120750000000011</v>
      </c>
      <c r="G550">
        <f>(Tableau1[Accel_Z] - 1)*9.81</f>
        <v>0.19100070000000097</v>
      </c>
      <c r="H550" s="2">
        <f t="shared" si="57"/>
        <v>1.6000000000000014E-2</v>
      </c>
      <c r="I550">
        <f t="shared" si="58"/>
        <v>3.7733221278000002</v>
      </c>
      <c r="J550">
        <f t="shared" si="59"/>
        <v>-1.6571357090999994</v>
      </c>
      <c r="K550">
        <f t="shared" si="60"/>
        <v>4.3510391100000372E-2</v>
      </c>
      <c r="L550">
        <f t="shared" si="61"/>
        <v>2.506961514726902</v>
      </c>
      <c r="M550">
        <f t="shared" si="62"/>
        <v>-9.3626934280870593</v>
      </c>
      <c r="N550">
        <f t="shared" si="63"/>
        <v>0.55187417650005088</v>
      </c>
    </row>
    <row r="551" spans="1:14" x14ac:dyDescent="0.25">
      <c r="A551">
        <v>8.7840000000000007</v>
      </c>
      <c r="B551">
        <v>0.15289</v>
      </c>
      <c r="C551">
        <v>0.10009999999999999</v>
      </c>
      <c r="D551">
        <v>0.95508000000000004</v>
      </c>
      <c r="E551">
        <f>Tableau1[Accel_X]*9.81</f>
        <v>1.4998509</v>
      </c>
      <c r="F551">
        <f>Tableau1[Accel_Y]*9.81</f>
        <v>0.98198099999999999</v>
      </c>
      <c r="G551">
        <f>(Tableau1[Accel_Z] - 1)*9.81</f>
        <v>-0.44066519999999965</v>
      </c>
      <c r="H551" s="2">
        <f t="shared" si="57"/>
        <v>1.6000000000000014E-2</v>
      </c>
      <c r="I551">
        <f t="shared" si="58"/>
        <v>3.7973197422</v>
      </c>
      <c r="J551">
        <f t="shared" si="59"/>
        <v>-1.6414240130999993</v>
      </c>
      <c r="K551">
        <f t="shared" si="60"/>
        <v>3.6459747900000374E-2</v>
      </c>
      <c r="L551">
        <f t="shared" si="61"/>
        <v>2.567526649686902</v>
      </c>
      <c r="M551">
        <f t="shared" si="62"/>
        <v>-9.3890819058646589</v>
      </c>
      <c r="N551">
        <f t="shared" si="63"/>
        <v>0.55251393761205092</v>
      </c>
    </row>
    <row r="552" spans="1:14" x14ac:dyDescent="0.25">
      <c r="A552">
        <v>8.8000000000000007</v>
      </c>
      <c r="B552">
        <v>0.14763999999999999</v>
      </c>
      <c r="C552">
        <v>7.2940000000000005E-2</v>
      </c>
      <c r="D552">
        <v>0.92852999999999997</v>
      </c>
      <c r="E552">
        <f>Tableau1[Accel_X]*9.81</f>
        <v>1.4483484</v>
      </c>
      <c r="F552">
        <f>Tableau1[Accel_Y]*9.81</f>
        <v>0.71554140000000011</v>
      </c>
      <c r="G552">
        <f>(Tableau1[Accel_Z] - 1)*9.81</f>
        <v>-0.70112070000000037</v>
      </c>
      <c r="H552" s="2">
        <f t="shared" si="57"/>
        <v>1.6000000000000014E-2</v>
      </c>
      <c r="I552">
        <f t="shared" si="58"/>
        <v>3.8204933165999999</v>
      </c>
      <c r="J552">
        <f t="shared" si="59"/>
        <v>-1.6299753506999992</v>
      </c>
      <c r="K552">
        <f t="shared" si="60"/>
        <v>2.5241816700000357E-2</v>
      </c>
      <c r="L552">
        <f t="shared" si="61"/>
        <v>2.628469154157302</v>
      </c>
      <c r="M552">
        <f t="shared" si="62"/>
        <v>-9.4152531007750593</v>
      </c>
      <c r="N552">
        <f t="shared" si="63"/>
        <v>0.55300755012885094</v>
      </c>
    </row>
    <row r="553" spans="1:14" x14ac:dyDescent="0.25">
      <c r="A553">
        <v>8.8160000000000007</v>
      </c>
      <c r="B553">
        <v>0.16234999999999999</v>
      </c>
      <c r="C553">
        <v>7.3849999999999999E-2</v>
      </c>
      <c r="D553">
        <v>0.93859999999999999</v>
      </c>
      <c r="E553">
        <f>Tableau1[Accel_X]*9.81</f>
        <v>1.5926534999999999</v>
      </c>
      <c r="F553">
        <f>Tableau1[Accel_Y]*9.81</f>
        <v>0.72446850000000007</v>
      </c>
      <c r="G553">
        <f>(Tableau1[Accel_Z] - 1)*9.81</f>
        <v>-0.60233400000000015</v>
      </c>
      <c r="H553" s="2">
        <f t="shared" si="57"/>
        <v>1.6000000000000014E-2</v>
      </c>
      <c r="I553">
        <f t="shared" si="58"/>
        <v>3.8459757726000001</v>
      </c>
      <c r="J553">
        <f t="shared" si="59"/>
        <v>-1.6183838546999991</v>
      </c>
      <c r="K553">
        <f t="shared" si="60"/>
        <v>1.5604472700000345E-2</v>
      </c>
      <c r="L553">
        <f t="shared" si="61"/>
        <v>2.6898009068709019</v>
      </c>
      <c r="M553">
        <f t="shared" si="62"/>
        <v>-9.4412399744182594</v>
      </c>
      <c r="N553">
        <f t="shared" si="63"/>
        <v>0.55333432044405095</v>
      </c>
    </row>
    <row r="554" spans="1:14" x14ac:dyDescent="0.25">
      <c r="A554">
        <v>8.8320000000000007</v>
      </c>
      <c r="B554">
        <v>0.14746000000000001</v>
      </c>
      <c r="C554">
        <v>7.6350000000000001E-2</v>
      </c>
      <c r="D554">
        <v>0.99151999999999996</v>
      </c>
      <c r="E554">
        <f>Tableau1[Accel_X]*9.81</f>
        <v>1.4465826000000002</v>
      </c>
      <c r="F554">
        <f>Tableau1[Accel_Y]*9.81</f>
        <v>0.74899350000000009</v>
      </c>
      <c r="G554">
        <f>(Tableau1[Accel_Z] - 1)*9.81</f>
        <v>-8.3188800000000424E-2</v>
      </c>
      <c r="H554" s="2">
        <f t="shared" si="57"/>
        <v>1.6000000000000014E-2</v>
      </c>
      <c r="I554">
        <f t="shared" si="58"/>
        <v>3.8691210942000001</v>
      </c>
      <c r="J554">
        <f t="shared" si="59"/>
        <v>-1.6063999586999991</v>
      </c>
      <c r="K554">
        <f t="shared" si="60"/>
        <v>1.4273451900000338E-2</v>
      </c>
      <c r="L554">
        <f t="shared" si="61"/>
        <v>2.7515216818053019</v>
      </c>
      <c r="M554">
        <f t="shared" si="62"/>
        <v>-9.46703824492546</v>
      </c>
      <c r="N554">
        <f t="shared" si="63"/>
        <v>0.553573343840851</v>
      </c>
    </row>
    <row r="555" spans="1:14" x14ac:dyDescent="0.25">
      <c r="A555">
        <v>8.8480000000000008</v>
      </c>
      <c r="B555">
        <v>0.11462</v>
      </c>
      <c r="C555">
        <v>8.8679999999999995E-2</v>
      </c>
      <c r="D555">
        <v>0.99121000000000004</v>
      </c>
      <c r="E555">
        <f>Tableau1[Accel_X]*9.81</f>
        <v>1.1244222000000001</v>
      </c>
      <c r="F555">
        <f>Tableau1[Accel_Y]*9.81</f>
        <v>0.86995080000000002</v>
      </c>
      <c r="G555">
        <f>(Tableau1[Accel_Z] - 1)*9.81</f>
        <v>-8.6229899999999651E-2</v>
      </c>
      <c r="H555" s="2">
        <f t="shared" si="57"/>
        <v>1.6000000000000014E-2</v>
      </c>
      <c r="I555">
        <f t="shared" si="58"/>
        <v>3.8871118494000001</v>
      </c>
      <c r="J555">
        <f t="shared" si="59"/>
        <v>-1.592480745899999</v>
      </c>
      <c r="K555">
        <f t="shared" si="60"/>
        <v>1.2893773500000342E-2</v>
      </c>
      <c r="L555">
        <f t="shared" si="61"/>
        <v>2.8135715453541019</v>
      </c>
      <c r="M555">
        <f t="shared" si="62"/>
        <v>-9.4926292905622596</v>
      </c>
      <c r="N555">
        <f t="shared" si="63"/>
        <v>0.55379068164405099</v>
      </c>
    </row>
    <row r="556" spans="1:14" x14ac:dyDescent="0.25">
      <c r="A556">
        <v>8.8640000000000008</v>
      </c>
      <c r="B556">
        <v>5.9389999999999998E-2</v>
      </c>
      <c r="C556">
        <v>9.6860000000000002E-2</v>
      </c>
      <c r="D556">
        <v>0.93091000000000002</v>
      </c>
      <c r="E556">
        <f>Tableau1[Accel_X]*9.81</f>
        <v>0.58261589999999996</v>
      </c>
      <c r="F556">
        <f>Tableau1[Accel_Y]*9.81</f>
        <v>0.95019660000000006</v>
      </c>
      <c r="G556">
        <f>(Tableau1[Accel_Z] - 1)*9.81</f>
        <v>-0.6777728999999999</v>
      </c>
      <c r="H556" s="2">
        <f t="shared" si="57"/>
        <v>1.6000000000000014E-2</v>
      </c>
      <c r="I556">
        <f t="shared" si="58"/>
        <v>3.8964337038000001</v>
      </c>
      <c r="J556">
        <f t="shared" si="59"/>
        <v>-1.5772776002999991</v>
      </c>
      <c r="K556">
        <f t="shared" si="60"/>
        <v>2.049407100000334E-3</v>
      </c>
      <c r="L556">
        <f t="shared" si="61"/>
        <v>2.8758399097797018</v>
      </c>
      <c r="M556">
        <f t="shared" si="62"/>
        <v>-9.5179873573318599</v>
      </c>
      <c r="N556">
        <f t="shared" si="63"/>
        <v>0.55391022708885096</v>
      </c>
    </row>
    <row r="557" spans="1:14" x14ac:dyDescent="0.25">
      <c r="A557">
        <v>8.8800000000000008</v>
      </c>
      <c r="B557">
        <v>9.0639999999999998E-2</v>
      </c>
      <c r="C557">
        <v>9.0700000000000003E-2</v>
      </c>
      <c r="D557">
        <v>0.94774999999999998</v>
      </c>
      <c r="E557">
        <f>Tableau1[Accel_X]*9.81</f>
        <v>0.88917840000000004</v>
      </c>
      <c r="F557">
        <f>Tableau1[Accel_Y]*9.81</f>
        <v>0.88976700000000009</v>
      </c>
      <c r="G557">
        <f>(Tableau1[Accel_Z] - 1)*9.81</f>
        <v>-0.51257250000000021</v>
      </c>
      <c r="H557" s="2">
        <f t="shared" si="57"/>
        <v>1.6000000000000014E-2</v>
      </c>
      <c r="I557">
        <f t="shared" si="58"/>
        <v>3.9106605582</v>
      </c>
      <c r="J557">
        <f t="shared" si="59"/>
        <v>-1.5630413282999991</v>
      </c>
      <c r="K557">
        <f t="shared" si="60"/>
        <v>-6.1517528999996771E-3</v>
      </c>
      <c r="L557">
        <f t="shared" si="61"/>
        <v>2.9382966638757018</v>
      </c>
      <c r="M557">
        <f t="shared" si="62"/>
        <v>-9.543109908760659</v>
      </c>
      <c r="N557">
        <f t="shared" si="63"/>
        <v>0.55387740832245091</v>
      </c>
    </row>
    <row r="558" spans="1:14" x14ac:dyDescent="0.25">
      <c r="A558">
        <v>8.8960000000000008</v>
      </c>
      <c r="B558">
        <v>0.10992</v>
      </c>
      <c r="C558">
        <v>8.276E-2</v>
      </c>
      <c r="D558">
        <v>0.93945000000000001</v>
      </c>
      <c r="E558">
        <f>Tableau1[Accel_X]*9.81</f>
        <v>1.0783152</v>
      </c>
      <c r="F558">
        <f>Tableau1[Accel_Y]*9.81</f>
        <v>0.81187560000000003</v>
      </c>
      <c r="G558">
        <f>(Tableau1[Accel_Z] - 1)*9.81</f>
        <v>-0.59399550000000001</v>
      </c>
      <c r="H558" s="2">
        <f t="shared" si="57"/>
        <v>1.6000000000000014E-2</v>
      </c>
      <c r="I558">
        <f t="shared" si="58"/>
        <v>3.9279136014000002</v>
      </c>
      <c r="J558">
        <f t="shared" si="59"/>
        <v>-1.5500513186999991</v>
      </c>
      <c r="K558">
        <f t="shared" si="60"/>
        <v>-1.5655680899999684E-2</v>
      </c>
      <c r="L558">
        <f t="shared" si="61"/>
        <v>3.0010052571525017</v>
      </c>
      <c r="M558">
        <f t="shared" si="62"/>
        <v>-9.568014649936659</v>
      </c>
      <c r="N558">
        <f t="shared" si="63"/>
        <v>0.55370294885205096</v>
      </c>
    </row>
    <row r="559" spans="1:14" x14ac:dyDescent="0.25">
      <c r="A559">
        <v>8.9120000000000008</v>
      </c>
      <c r="B559">
        <v>0.10815</v>
      </c>
      <c r="C559">
        <v>7.8189999999999996E-2</v>
      </c>
      <c r="D559">
        <v>0.91956000000000004</v>
      </c>
      <c r="E559">
        <f>Tableau1[Accel_X]*9.81</f>
        <v>1.0609515</v>
      </c>
      <c r="F559">
        <f>Tableau1[Accel_Y]*9.81</f>
        <v>0.7670439</v>
      </c>
      <c r="G559">
        <f>(Tableau1[Accel_Z] - 1)*9.81</f>
        <v>-0.78911639999999961</v>
      </c>
      <c r="H559" s="2">
        <f t="shared" si="57"/>
        <v>1.6000000000000014E-2</v>
      </c>
      <c r="I559">
        <f t="shared" si="58"/>
        <v>3.9448888254000001</v>
      </c>
      <c r="J559">
        <f t="shared" si="59"/>
        <v>-1.5377786162999991</v>
      </c>
      <c r="K559">
        <f t="shared" si="60"/>
        <v>-2.8281543299999691E-2</v>
      </c>
      <c r="L559">
        <f t="shared" si="61"/>
        <v>3.0639876765669016</v>
      </c>
      <c r="M559">
        <f t="shared" si="62"/>
        <v>-9.5927172894166581</v>
      </c>
      <c r="N559">
        <f t="shared" si="63"/>
        <v>0.55335145105845096</v>
      </c>
    </row>
    <row r="560" spans="1:14" x14ac:dyDescent="0.25">
      <c r="A560">
        <v>8.9280000000000008</v>
      </c>
      <c r="B560">
        <v>0.13123000000000001</v>
      </c>
      <c r="C560">
        <v>7.0739999999999997E-2</v>
      </c>
      <c r="D560">
        <v>0.96613000000000004</v>
      </c>
      <c r="E560">
        <f>Tableau1[Accel_X]*9.81</f>
        <v>1.2873663000000002</v>
      </c>
      <c r="F560">
        <f>Tableau1[Accel_Y]*9.81</f>
        <v>0.6939594</v>
      </c>
      <c r="G560">
        <f>(Tableau1[Accel_Z] - 1)*9.81</f>
        <v>-0.33226469999999958</v>
      </c>
      <c r="H560" s="2">
        <f t="shared" si="57"/>
        <v>1.6000000000000014E-2</v>
      </c>
      <c r="I560">
        <f t="shared" si="58"/>
        <v>3.9654866862000002</v>
      </c>
      <c r="J560">
        <f t="shared" si="59"/>
        <v>-1.5266752658999991</v>
      </c>
      <c r="K560">
        <f t="shared" si="60"/>
        <v>-3.3597778499999689E-2</v>
      </c>
      <c r="L560">
        <f t="shared" si="61"/>
        <v>3.1272706806597017</v>
      </c>
      <c r="M560">
        <f t="shared" si="62"/>
        <v>-9.6172329204742582</v>
      </c>
      <c r="N560">
        <f t="shared" si="63"/>
        <v>0.55285641648405093</v>
      </c>
    </row>
    <row r="561" spans="1:14" x14ac:dyDescent="0.25">
      <c r="A561">
        <v>8.9440000000000008</v>
      </c>
      <c r="B561">
        <v>0.14673</v>
      </c>
      <c r="C561">
        <v>6.8790000000000004E-2</v>
      </c>
      <c r="D561">
        <v>0.98375999999999997</v>
      </c>
      <c r="E561">
        <f>Tableau1[Accel_X]*9.81</f>
        <v>1.4394213</v>
      </c>
      <c r="F561">
        <f>Tableau1[Accel_Y]*9.81</f>
        <v>0.67482990000000009</v>
      </c>
      <c r="G561">
        <f>(Tableau1[Accel_Z] - 1)*9.81</f>
        <v>-0.15931440000000033</v>
      </c>
      <c r="H561" s="2">
        <f t="shared" si="57"/>
        <v>1.6000000000000014E-2</v>
      </c>
      <c r="I561">
        <f t="shared" si="58"/>
        <v>3.9885174270000001</v>
      </c>
      <c r="J561">
        <f t="shared" si="59"/>
        <v>-1.515877987499999</v>
      </c>
      <c r="K561">
        <f t="shared" si="60"/>
        <v>-3.6146808899999695E-2</v>
      </c>
      <c r="L561">
        <f t="shared" si="61"/>
        <v>3.1909027135653019</v>
      </c>
      <c r="M561">
        <f t="shared" si="62"/>
        <v>-9.6415733465014579</v>
      </c>
      <c r="N561">
        <f t="shared" si="63"/>
        <v>0.55229845978485093</v>
      </c>
    </row>
    <row r="562" spans="1:14" x14ac:dyDescent="0.25">
      <c r="A562">
        <v>8.9600000000000009</v>
      </c>
      <c r="B562">
        <v>0.11279</v>
      </c>
      <c r="C562">
        <v>6.8970000000000004E-2</v>
      </c>
      <c r="D562">
        <v>0.95001000000000002</v>
      </c>
      <c r="E562">
        <f>Tableau1[Accel_X]*9.81</f>
        <v>1.1064699</v>
      </c>
      <c r="F562">
        <f>Tableau1[Accel_Y]*9.81</f>
        <v>0.67659570000000002</v>
      </c>
      <c r="G562">
        <f>(Tableau1[Accel_Z] - 1)*9.81</f>
        <v>-0.49040189999999984</v>
      </c>
      <c r="H562" s="2">
        <f t="shared" si="57"/>
        <v>1.6000000000000014E-2</v>
      </c>
      <c r="I562">
        <f t="shared" si="58"/>
        <v>4.0062209454</v>
      </c>
      <c r="J562">
        <f t="shared" si="59"/>
        <v>-1.505052456299999</v>
      </c>
      <c r="K562">
        <f t="shared" si="60"/>
        <v>-4.3993239299999702E-2</v>
      </c>
      <c r="L562">
        <f t="shared" si="61"/>
        <v>3.2548606205445019</v>
      </c>
      <c r="M562">
        <f t="shared" si="62"/>
        <v>-9.6657407900518582</v>
      </c>
      <c r="N562">
        <f t="shared" si="63"/>
        <v>0.55165733939925088</v>
      </c>
    </row>
    <row r="563" spans="1:14" x14ac:dyDescent="0.25">
      <c r="A563">
        <v>8.9760000000000009</v>
      </c>
      <c r="B563">
        <v>0.10699</v>
      </c>
      <c r="C563">
        <v>4.7120000000000002E-2</v>
      </c>
      <c r="D563">
        <v>0.98577999999999999</v>
      </c>
      <c r="E563">
        <f>Tableau1[Accel_X]*9.81</f>
        <v>1.0495719000000001</v>
      </c>
      <c r="F563">
        <f>Tableau1[Accel_Y]*9.81</f>
        <v>0.46224720000000002</v>
      </c>
      <c r="G563">
        <f>(Tableau1[Accel_Z] - 1)*9.81</f>
        <v>-0.1394982000000001</v>
      </c>
      <c r="H563" s="2">
        <f t="shared" si="57"/>
        <v>1.6000000000000014E-2</v>
      </c>
      <c r="I563">
        <f t="shared" si="58"/>
        <v>4.0230140957999998</v>
      </c>
      <c r="J563">
        <f t="shared" si="59"/>
        <v>-1.4976565010999989</v>
      </c>
      <c r="K563">
        <f t="shared" si="60"/>
        <v>-4.6225210499999704E-2</v>
      </c>
      <c r="L563">
        <f t="shared" si="61"/>
        <v>3.319094500874102</v>
      </c>
      <c r="M563">
        <f t="shared" si="62"/>
        <v>-9.6897624617110587</v>
      </c>
      <c r="N563">
        <f t="shared" si="63"/>
        <v>0.55093559180085083</v>
      </c>
    </row>
    <row r="564" spans="1:14" x14ac:dyDescent="0.25">
      <c r="A564">
        <v>8.9920000000000009</v>
      </c>
      <c r="B564">
        <v>5.0840000000000003E-2</v>
      </c>
      <c r="C564">
        <v>4.7419999999999997E-2</v>
      </c>
      <c r="D564">
        <v>0.96411000000000002</v>
      </c>
      <c r="E564">
        <f>Tableau1[Accel_X]*9.81</f>
        <v>0.49874040000000008</v>
      </c>
      <c r="F564">
        <f>Tableau1[Accel_Y]*9.81</f>
        <v>0.4651902</v>
      </c>
      <c r="G564">
        <f>(Tableau1[Accel_Z] - 1)*9.81</f>
        <v>-0.35208089999999981</v>
      </c>
      <c r="H564" s="2">
        <f t="shared" si="57"/>
        <v>1.6000000000000014E-2</v>
      </c>
      <c r="I564">
        <f t="shared" si="58"/>
        <v>4.0309939421999994</v>
      </c>
      <c r="J564">
        <f t="shared" si="59"/>
        <v>-1.4902134578999988</v>
      </c>
      <c r="K564">
        <f t="shared" si="60"/>
        <v>-5.1858504899999706E-2</v>
      </c>
      <c r="L564">
        <f t="shared" si="61"/>
        <v>3.3835265651781019</v>
      </c>
      <c r="M564">
        <f t="shared" si="62"/>
        <v>-9.7136654213830589</v>
      </c>
      <c r="N564">
        <f t="shared" si="63"/>
        <v>0.55015092207765082</v>
      </c>
    </row>
    <row r="565" spans="1:14" x14ac:dyDescent="0.25">
      <c r="A565">
        <v>9.0079999999999991</v>
      </c>
      <c r="B565">
        <v>5.2429999999999997E-2</v>
      </c>
      <c r="C565">
        <v>4.5350000000000001E-2</v>
      </c>
      <c r="D565">
        <v>0.92406999999999995</v>
      </c>
      <c r="E565">
        <f>Tableau1[Accel_X]*9.81</f>
        <v>0.51433830000000003</v>
      </c>
      <c r="F565">
        <f>Tableau1[Accel_Y]*9.81</f>
        <v>0.44488350000000004</v>
      </c>
      <c r="G565">
        <f>(Tableau1[Accel_Z] - 1)*9.81</f>
        <v>-0.74487330000000052</v>
      </c>
      <c r="H565" s="2">
        <f t="shared" si="57"/>
        <v>1.5999999999998238E-2</v>
      </c>
      <c r="I565">
        <f t="shared" si="58"/>
        <v>4.0392233549999981</v>
      </c>
      <c r="J565">
        <f t="shared" si="59"/>
        <v>-1.4830953218999996</v>
      </c>
      <c r="K565">
        <f t="shared" si="60"/>
        <v>-6.3776477699998405E-2</v>
      </c>
      <c r="L565">
        <f t="shared" si="61"/>
        <v>3.4480883035556946</v>
      </c>
      <c r="M565">
        <f t="shared" si="62"/>
        <v>-9.7374518916214559</v>
      </c>
      <c r="N565">
        <f t="shared" si="63"/>
        <v>0.54922584221685089</v>
      </c>
    </row>
    <row r="566" spans="1:14" x14ac:dyDescent="0.25">
      <c r="A566">
        <v>9.0239999999999991</v>
      </c>
      <c r="B566">
        <v>6.3659999999999994E-2</v>
      </c>
      <c r="C566">
        <v>3.8760000000000003E-2</v>
      </c>
      <c r="D566">
        <v>1.0121500000000001</v>
      </c>
      <c r="E566">
        <f>Tableau1[Accel_X]*9.81</f>
        <v>0.62450459999999997</v>
      </c>
      <c r="F566">
        <f>Tableau1[Accel_Y]*9.81</f>
        <v>0.38023560000000006</v>
      </c>
      <c r="G566">
        <f>(Tableau1[Accel_Z] - 1)*9.81</f>
        <v>0.11919150000000103</v>
      </c>
      <c r="H566" s="2">
        <f t="shared" si="57"/>
        <v>1.6000000000000014E-2</v>
      </c>
      <c r="I566">
        <f t="shared" si="58"/>
        <v>4.0492154285999984</v>
      </c>
      <c r="J566">
        <f t="shared" si="59"/>
        <v>-1.4770115522999996</v>
      </c>
      <c r="K566">
        <f t="shared" si="60"/>
        <v>-6.1869413699998384E-2</v>
      </c>
      <c r="L566">
        <f t="shared" si="61"/>
        <v>3.5127958138244946</v>
      </c>
      <c r="M566">
        <f t="shared" si="62"/>
        <v>-9.7611327466150559</v>
      </c>
      <c r="N566">
        <f t="shared" si="63"/>
        <v>0.54822067508565087</v>
      </c>
    </row>
    <row r="567" spans="1:14" x14ac:dyDescent="0.25">
      <c r="A567">
        <v>9.0399999999999991</v>
      </c>
      <c r="B567">
        <v>7.9219999999999999E-2</v>
      </c>
      <c r="C567">
        <v>4.6940000000000003E-2</v>
      </c>
      <c r="D567">
        <v>0.96228000000000002</v>
      </c>
      <c r="E567">
        <f>Tableau1[Accel_X]*9.81</f>
        <v>0.77714820000000007</v>
      </c>
      <c r="F567">
        <f>Tableau1[Accel_Y]*9.81</f>
        <v>0.46048140000000004</v>
      </c>
      <c r="G567">
        <f>(Tableau1[Accel_Z] - 1)*9.81</f>
        <v>-0.37003319999999978</v>
      </c>
      <c r="H567" s="2">
        <f t="shared" si="57"/>
        <v>1.6000000000000014E-2</v>
      </c>
      <c r="I567">
        <f t="shared" si="58"/>
        <v>4.0616497997999987</v>
      </c>
      <c r="J567">
        <f t="shared" si="59"/>
        <v>-1.4696438498999995</v>
      </c>
      <c r="K567">
        <f t="shared" si="60"/>
        <v>-6.7789944899998386E-2</v>
      </c>
      <c r="L567">
        <f t="shared" si="61"/>
        <v>3.5776827356516945</v>
      </c>
      <c r="M567">
        <f t="shared" si="62"/>
        <v>-9.7847059898326556</v>
      </c>
      <c r="N567">
        <f t="shared" si="63"/>
        <v>0.54718340021685086</v>
      </c>
    </row>
    <row r="568" spans="1:14" x14ac:dyDescent="0.25">
      <c r="A568">
        <v>9.0559999999999992</v>
      </c>
      <c r="B568">
        <v>7.5990000000000002E-2</v>
      </c>
      <c r="C568">
        <v>4.9259999999999998E-2</v>
      </c>
      <c r="D568">
        <v>1.0393699999999999</v>
      </c>
      <c r="E568">
        <f>Tableau1[Accel_X]*9.81</f>
        <v>0.74546190000000001</v>
      </c>
      <c r="F568">
        <f>Tableau1[Accel_Y]*9.81</f>
        <v>0.48324060000000002</v>
      </c>
      <c r="G568">
        <f>(Tableau1[Accel_Z] - 1)*9.81</f>
        <v>0.38621969999999911</v>
      </c>
      <c r="H568" s="2">
        <f t="shared" si="57"/>
        <v>1.6000000000000014E-2</v>
      </c>
      <c r="I568">
        <f t="shared" si="58"/>
        <v>4.0735771901999991</v>
      </c>
      <c r="J568">
        <f t="shared" si="59"/>
        <v>-1.4619120002999995</v>
      </c>
      <c r="K568">
        <f t="shared" si="60"/>
        <v>-6.1610429699998394E-2</v>
      </c>
      <c r="L568">
        <f t="shared" si="61"/>
        <v>3.6427645515716947</v>
      </c>
      <c r="M568">
        <f t="shared" si="62"/>
        <v>-9.8081584366342565</v>
      </c>
      <c r="N568">
        <f t="shared" si="63"/>
        <v>0.54614819722005092</v>
      </c>
    </row>
    <row r="569" spans="1:14" x14ac:dyDescent="0.25">
      <c r="A569">
        <v>9.0719999999999992</v>
      </c>
      <c r="B569">
        <v>0.11438</v>
      </c>
      <c r="C569">
        <v>4.2180000000000002E-2</v>
      </c>
      <c r="D569">
        <v>1.03088</v>
      </c>
      <c r="E569">
        <f>Tableau1[Accel_X]*9.81</f>
        <v>1.1220677999999999</v>
      </c>
      <c r="F569">
        <f>Tableau1[Accel_Y]*9.81</f>
        <v>0.41378580000000004</v>
      </c>
      <c r="G569">
        <f>(Tableau1[Accel_Z] - 1)*9.81</f>
        <v>0.30293280000000022</v>
      </c>
      <c r="H569" s="2">
        <f t="shared" si="57"/>
        <v>1.6000000000000014E-2</v>
      </c>
      <c r="I569">
        <f t="shared" si="58"/>
        <v>4.0915302749999993</v>
      </c>
      <c r="J569">
        <f t="shared" si="59"/>
        <v>-1.4552914274999995</v>
      </c>
      <c r="K569">
        <f t="shared" si="60"/>
        <v>-5.6763504899998388E-2</v>
      </c>
      <c r="L569">
        <f t="shared" si="61"/>
        <v>3.7080854112932946</v>
      </c>
      <c r="M569">
        <f t="shared" si="62"/>
        <v>-9.8314960640566564</v>
      </c>
      <c r="N569">
        <f t="shared" si="63"/>
        <v>0.54520120574325093</v>
      </c>
    </row>
    <row r="570" spans="1:14" x14ac:dyDescent="0.25">
      <c r="A570">
        <v>9.0879999999999992</v>
      </c>
      <c r="B570">
        <v>0.12952</v>
      </c>
      <c r="C570">
        <v>3.0759999999999999E-2</v>
      </c>
      <c r="D570">
        <v>1.03687</v>
      </c>
      <c r="E570">
        <f>Tableau1[Accel_X]*9.81</f>
        <v>1.2705911999999999</v>
      </c>
      <c r="F570">
        <f>Tableau1[Accel_Y]*9.81</f>
        <v>0.30175560000000001</v>
      </c>
      <c r="G570">
        <f>(Tableau1[Accel_Z] - 1)*9.81</f>
        <v>0.36169469999999959</v>
      </c>
      <c r="H570" s="2">
        <f t="shared" si="57"/>
        <v>1.6000000000000014E-2</v>
      </c>
      <c r="I570">
        <f t="shared" si="58"/>
        <v>4.1118597341999994</v>
      </c>
      <c r="J570">
        <f t="shared" si="59"/>
        <v>-1.4504633378999996</v>
      </c>
      <c r="K570">
        <f t="shared" si="60"/>
        <v>-5.097638969999839E-2</v>
      </c>
      <c r="L570">
        <f t="shared" si="61"/>
        <v>3.7737125313668947</v>
      </c>
      <c r="M570">
        <f t="shared" si="62"/>
        <v>-9.8547421021798556</v>
      </c>
      <c r="N570">
        <f t="shared" si="63"/>
        <v>0.54433928658645092</v>
      </c>
    </row>
    <row r="571" spans="1:14" x14ac:dyDescent="0.25">
      <c r="A571">
        <v>9.1039999999999992</v>
      </c>
      <c r="B571">
        <v>0.14404</v>
      </c>
      <c r="C571">
        <v>2.2579999999999999E-2</v>
      </c>
      <c r="D571">
        <v>0.94298999999999999</v>
      </c>
      <c r="E571">
        <f>Tableau1[Accel_X]*9.81</f>
        <v>1.4130324000000001</v>
      </c>
      <c r="F571">
        <f>Tableau1[Accel_Y]*9.81</f>
        <v>0.22150980000000001</v>
      </c>
      <c r="G571">
        <f>(Tableau1[Accel_Z] - 1)*9.81</f>
        <v>-0.55926810000000005</v>
      </c>
      <c r="H571" s="2">
        <f t="shared" si="57"/>
        <v>1.6000000000000014E-2</v>
      </c>
      <c r="I571">
        <f t="shared" si="58"/>
        <v>4.1344682525999996</v>
      </c>
      <c r="J571">
        <f t="shared" si="59"/>
        <v>-1.4469191810999995</v>
      </c>
      <c r="K571">
        <f t="shared" si="60"/>
        <v>-5.9924679299998396E-2</v>
      </c>
      <c r="L571">
        <f t="shared" si="61"/>
        <v>3.8396831552612949</v>
      </c>
      <c r="M571">
        <f t="shared" si="62"/>
        <v>-9.8779211623318552</v>
      </c>
      <c r="N571">
        <f t="shared" si="63"/>
        <v>0.54345207803445095</v>
      </c>
    </row>
    <row r="572" spans="1:14" x14ac:dyDescent="0.25">
      <c r="A572">
        <v>9.1199999999999992</v>
      </c>
      <c r="B572">
        <v>0.14910999999999999</v>
      </c>
      <c r="C572">
        <v>1.55E-2</v>
      </c>
      <c r="D572">
        <v>1.00891</v>
      </c>
      <c r="E572">
        <f>Tableau1[Accel_X]*9.81</f>
        <v>1.4627691</v>
      </c>
      <c r="F572">
        <f>Tableau1[Accel_Y]*9.81</f>
        <v>0.152055</v>
      </c>
      <c r="G572">
        <f>(Tableau1[Accel_Z] - 1)*9.81</f>
        <v>8.7407099999999738E-2</v>
      </c>
      <c r="H572" s="2">
        <f t="shared" si="57"/>
        <v>1.6000000000000014E-2</v>
      </c>
      <c r="I572">
        <f t="shared" si="58"/>
        <v>4.1578725581999993</v>
      </c>
      <c r="J572">
        <f t="shared" si="59"/>
        <v>-1.4444863010999995</v>
      </c>
      <c r="K572">
        <f t="shared" si="60"/>
        <v>-5.8526165699998398E-2</v>
      </c>
      <c r="L572">
        <f t="shared" si="61"/>
        <v>3.9060218817476948</v>
      </c>
      <c r="M572">
        <f t="shared" si="62"/>
        <v>-9.9010524061894554</v>
      </c>
      <c r="N572">
        <f t="shared" si="63"/>
        <v>0.54250447127445101</v>
      </c>
    </row>
    <row r="573" spans="1:14" x14ac:dyDescent="0.25">
      <c r="A573">
        <v>9.1359999999999992</v>
      </c>
      <c r="B573">
        <v>0.10101</v>
      </c>
      <c r="C573">
        <v>2.332E-2</v>
      </c>
      <c r="D573">
        <v>1.0043299999999999</v>
      </c>
      <c r="E573">
        <f>Tableau1[Accel_X]*9.81</f>
        <v>0.99090810000000007</v>
      </c>
      <c r="F573">
        <f>Tableau1[Accel_Y]*9.81</f>
        <v>0.22876920000000001</v>
      </c>
      <c r="G573">
        <f>(Tableau1[Accel_Z] - 1)*9.81</f>
        <v>4.2477299999999461E-2</v>
      </c>
      <c r="H573" s="2">
        <f t="shared" si="57"/>
        <v>1.6000000000000014E-2</v>
      </c>
      <c r="I573">
        <f t="shared" si="58"/>
        <v>4.1737270877999997</v>
      </c>
      <c r="J573">
        <f t="shared" si="59"/>
        <v>-1.4408259938999994</v>
      </c>
      <c r="K573">
        <f t="shared" si="60"/>
        <v>-5.7846528899998403E-2</v>
      </c>
      <c r="L573">
        <f t="shared" si="61"/>
        <v>3.9726746789156948</v>
      </c>
      <c r="M573">
        <f t="shared" si="62"/>
        <v>-9.9241349045494562</v>
      </c>
      <c r="N573">
        <f t="shared" si="63"/>
        <v>0.54157348971765107</v>
      </c>
    </row>
    <row r="574" spans="1:14" x14ac:dyDescent="0.25">
      <c r="A574">
        <v>9.1519999999999992</v>
      </c>
      <c r="B574">
        <v>7.825E-2</v>
      </c>
      <c r="C574">
        <v>1.013E-2</v>
      </c>
      <c r="D574">
        <v>1.0252699999999999</v>
      </c>
      <c r="E574">
        <f>Tableau1[Accel_X]*9.81</f>
        <v>0.76763250000000005</v>
      </c>
      <c r="F574">
        <f>Tableau1[Accel_Y]*9.81</f>
        <v>9.93753E-2</v>
      </c>
      <c r="G574">
        <f>(Tableau1[Accel_Z] - 1)*9.81</f>
        <v>0.24789869999999906</v>
      </c>
      <c r="H574" s="2">
        <f t="shared" si="57"/>
        <v>1.6000000000000014E-2</v>
      </c>
      <c r="I574">
        <f t="shared" si="58"/>
        <v>4.1860092077999997</v>
      </c>
      <c r="J574">
        <f t="shared" si="59"/>
        <v>-1.4392359890999995</v>
      </c>
      <c r="K574">
        <f t="shared" si="60"/>
        <v>-5.3880149699998416E-2</v>
      </c>
      <c r="L574">
        <f t="shared" si="61"/>
        <v>4.0395525692804952</v>
      </c>
      <c r="M574">
        <f t="shared" si="62"/>
        <v>-9.9471754004134567</v>
      </c>
      <c r="N574">
        <f t="shared" si="63"/>
        <v>0.54067967628885105</v>
      </c>
    </row>
    <row r="575" spans="1:14" x14ac:dyDescent="0.25">
      <c r="A575">
        <v>9.1679999999999993</v>
      </c>
      <c r="B575">
        <v>7.6480000000000006E-2</v>
      </c>
      <c r="C575">
        <v>5.1900000000000002E-3</v>
      </c>
      <c r="D575">
        <v>1.1036999999999999</v>
      </c>
      <c r="E575">
        <f>Tableau1[Accel_X]*9.81</f>
        <v>0.75026880000000007</v>
      </c>
      <c r="F575">
        <f>Tableau1[Accel_Y]*9.81</f>
        <v>5.0913900000000005E-2</v>
      </c>
      <c r="G575">
        <f>(Tableau1[Accel_Z] - 1)*9.81</f>
        <v>1.017296999999999</v>
      </c>
      <c r="H575" s="2">
        <f t="shared" si="57"/>
        <v>1.6000000000000014E-2</v>
      </c>
      <c r="I575">
        <f t="shared" si="58"/>
        <v>4.1980135085999999</v>
      </c>
      <c r="J575">
        <f t="shared" si="59"/>
        <v>-1.4384213666999994</v>
      </c>
      <c r="K575">
        <f t="shared" si="60"/>
        <v>-3.7603397699998417E-2</v>
      </c>
      <c r="L575">
        <f t="shared" si="61"/>
        <v>4.1066247510116956</v>
      </c>
      <c r="M575">
        <f t="shared" si="62"/>
        <v>-9.970196659259857</v>
      </c>
      <c r="N575">
        <f t="shared" si="63"/>
        <v>0.53994780790965102</v>
      </c>
    </row>
    <row r="576" spans="1:14" x14ac:dyDescent="0.25">
      <c r="A576">
        <v>9.1839999999999993</v>
      </c>
      <c r="B576">
        <v>8.1850000000000006E-2</v>
      </c>
      <c r="C576">
        <v>4.7550000000000002E-2</v>
      </c>
      <c r="D576">
        <v>1.05304</v>
      </c>
      <c r="E576">
        <f>Tableau1[Accel_X]*9.81</f>
        <v>0.80294850000000006</v>
      </c>
      <c r="F576">
        <f>Tableau1[Accel_Y]*9.81</f>
        <v>0.46646550000000003</v>
      </c>
      <c r="G576">
        <f>(Tableau1[Accel_Z] - 1)*9.81</f>
        <v>0.52032239999999974</v>
      </c>
      <c r="H576" s="2">
        <f t="shared" si="57"/>
        <v>1.6000000000000014E-2</v>
      </c>
      <c r="I576">
        <f t="shared" si="58"/>
        <v>4.2108606846000001</v>
      </c>
      <c r="J576">
        <f t="shared" si="59"/>
        <v>-1.4309579186999994</v>
      </c>
      <c r="K576">
        <f t="shared" si="60"/>
        <v>-2.9278239299998413E-2</v>
      </c>
      <c r="L576">
        <f t="shared" si="61"/>
        <v>4.1738957445572957</v>
      </c>
      <c r="M576">
        <f t="shared" si="62"/>
        <v>-9.9931516935430569</v>
      </c>
      <c r="N576">
        <f t="shared" si="63"/>
        <v>0.53941275481365103</v>
      </c>
    </row>
    <row r="577" spans="1:14" x14ac:dyDescent="0.25">
      <c r="A577">
        <v>9.1999999999999993</v>
      </c>
      <c r="B577">
        <v>0.1109</v>
      </c>
      <c r="C577">
        <v>1.324E-2</v>
      </c>
      <c r="D577">
        <v>1.04742</v>
      </c>
      <c r="E577">
        <f>Tableau1[Accel_X]*9.81</f>
        <v>1.0879290000000001</v>
      </c>
      <c r="F577">
        <f>Tableau1[Accel_Y]*9.81</f>
        <v>0.12988440000000001</v>
      </c>
      <c r="G577">
        <f>(Tableau1[Accel_Z] - 1)*9.81</f>
        <v>0.46519020000000022</v>
      </c>
      <c r="H577" s="2">
        <f t="shared" si="57"/>
        <v>1.6000000000000014E-2</v>
      </c>
      <c r="I577">
        <f t="shared" si="58"/>
        <v>4.2282675485999999</v>
      </c>
      <c r="J577">
        <f t="shared" si="59"/>
        <v>-1.4288797682999994</v>
      </c>
      <c r="K577">
        <f t="shared" si="60"/>
        <v>-2.1835196099998403E-2</v>
      </c>
      <c r="L577">
        <f t="shared" si="61"/>
        <v>4.241408770422896</v>
      </c>
      <c r="M577">
        <f t="shared" si="62"/>
        <v>-10.016030395039056</v>
      </c>
      <c r="N577">
        <f t="shared" si="63"/>
        <v>0.53900384733045104</v>
      </c>
    </row>
    <row r="578" spans="1:14" x14ac:dyDescent="0.25">
      <c r="A578">
        <v>9.2159999999999993</v>
      </c>
      <c r="B578">
        <v>0.10352</v>
      </c>
      <c r="C578">
        <v>1.703E-2</v>
      </c>
      <c r="D578">
        <v>1.02075</v>
      </c>
      <c r="E578">
        <f>Tableau1[Accel_X]*9.81</f>
        <v>1.0155312000000001</v>
      </c>
      <c r="F578">
        <f>Tableau1[Accel_Y]*9.81</f>
        <v>0.1670643</v>
      </c>
      <c r="G578">
        <f>(Tableau1[Accel_Z] - 1)*9.81</f>
        <v>0.20355750000000047</v>
      </c>
      <c r="H578" s="2">
        <f t="shared" si="57"/>
        <v>1.6000000000000014E-2</v>
      </c>
      <c r="I578">
        <f t="shared" si="58"/>
        <v>4.2445160477999995</v>
      </c>
      <c r="J578">
        <f t="shared" si="59"/>
        <v>-1.4262067394999993</v>
      </c>
      <c r="K578">
        <f t="shared" si="60"/>
        <v>-1.8578276099998393E-2</v>
      </c>
      <c r="L578">
        <f t="shared" si="61"/>
        <v>4.3091910391940962</v>
      </c>
      <c r="M578">
        <f t="shared" si="62"/>
        <v>-10.038871087101457</v>
      </c>
      <c r="N578">
        <f t="shared" si="63"/>
        <v>0.53868053955285111</v>
      </c>
    </row>
    <row r="579" spans="1:14" x14ac:dyDescent="0.25">
      <c r="A579">
        <v>9.2319999999999993</v>
      </c>
      <c r="B579">
        <v>0.10083</v>
      </c>
      <c r="C579">
        <v>1.9099999999999999E-2</v>
      </c>
      <c r="D579">
        <v>1.02216</v>
      </c>
      <c r="E579">
        <f>Tableau1[Accel_X]*9.81</f>
        <v>0.98914230000000003</v>
      </c>
      <c r="F579">
        <f>Tableau1[Accel_Y]*9.81</f>
        <v>0.18737100000000001</v>
      </c>
      <c r="G579">
        <f>(Tableau1[Accel_Z] - 1)*9.81</f>
        <v>0.2173895999999996</v>
      </c>
      <c r="H579" s="2">
        <f t="shared" si="57"/>
        <v>1.6000000000000014E-2</v>
      </c>
      <c r="I579">
        <f t="shared" si="58"/>
        <v>4.2603423245999998</v>
      </c>
      <c r="J579">
        <f t="shared" si="59"/>
        <v>-1.4232088034999992</v>
      </c>
      <c r="K579">
        <f t="shared" si="60"/>
        <v>-1.5100042499998396E-2</v>
      </c>
      <c r="L579">
        <f t="shared" si="61"/>
        <v>4.3772299061732962</v>
      </c>
      <c r="M579">
        <f t="shared" si="62"/>
        <v>-10.061666411445458</v>
      </c>
      <c r="N579">
        <f t="shared" si="63"/>
        <v>0.53841111300405109</v>
      </c>
    </row>
    <row r="580" spans="1:14" x14ac:dyDescent="0.25">
      <c r="A580">
        <v>9.2479999999999993</v>
      </c>
      <c r="B580">
        <v>0.16089000000000001</v>
      </c>
      <c r="C580">
        <v>4.2100000000000002E-3</v>
      </c>
      <c r="D580">
        <v>1.1285400000000001</v>
      </c>
      <c r="E580">
        <f>Tableau1[Accel_X]*9.81</f>
        <v>1.5783309000000001</v>
      </c>
      <c r="F580">
        <f>Tableau1[Accel_Y]*9.81</f>
        <v>4.1300100000000006E-2</v>
      </c>
      <c r="G580">
        <f>(Tableau1[Accel_Z] - 1)*9.81</f>
        <v>1.2609774000000011</v>
      </c>
      <c r="H580" s="2">
        <f t="shared" ref="H580:H643" si="64">A580-A579</f>
        <v>1.6000000000000014E-2</v>
      </c>
      <c r="I580">
        <f t="shared" ref="I580:I643" si="65">E580*$H580+I579</f>
        <v>4.2855956189999995</v>
      </c>
      <c r="J580">
        <f t="shared" ref="J580:J643" si="66">F580*$H580+J579</f>
        <v>-1.4225480018999992</v>
      </c>
      <c r="K580">
        <f t="shared" ref="K580:K643" si="67">G580*$H580+K579</f>
        <v>5.0755959000016396E-3</v>
      </c>
      <c r="L580">
        <f t="shared" ref="L580:L643" si="68">(E580*$H580*$H580)/2 + I579*$H580+L579</f>
        <v>4.4455974097220965</v>
      </c>
      <c r="M580">
        <f t="shared" ref="M580:M643" si="69">(F580*$H580*$H580)/2 + J579*$H580+M579</f>
        <v>-10.084432465888657</v>
      </c>
      <c r="N580">
        <f t="shared" ref="N580:N643" si="70">(G580*$H580*$H580)/2 + K579*$H580+N579</f>
        <v>0.53833091743125117</v>
      </c>
    </row>
    <row r="581" spans="1:14" x14ac:dyDescent="0.25">
      <c r="A581">
        <v>9.2639999999999993</v>
      </c>
      <c r="B581">
        <v>0.13672000000000001</v>
      </c>
      <c r="C581">
        <v>1.001E-2</v>
      </c>
      <c r="D581">
        <v>0.98389000000000004</v>
      </c>
      <c r="E581">
        <f>Tableau1[Accel_X]*9.81</f>
        <v>1.3412232000000002</v>
      </c>
      <c r="F581">
        <f>Tableau1[Accel_Y]*9.81</f>
        <v>9.8198099999999997E-2</v>
      </c>
      <c r="G581">
        <f>(Tableau1[Accel_Z] - 1)*9.81</f>
        <v>-0.1580390999999996</v>
      </c>
      <c r="H581" s="2">
        <f t="shared" si="64"/>
        <v>1.6000000000000014E-2</v>
      </c>
      <c r="I581">
        <f t="shared" si="65"/>
        <v>4.3070551901999998</v>
      </c>
      <c r="J581">
        <f t="shared" si="66"/>
        <v>-1.4209768322999992</v>
      </c>
      <c r="K581">
        <f t="shared" si="67"/>
        <v>2.5469703000016437E-3</v>
      </c>
      <c r="L581">
        <f t="shared" si="68"/>
        <v>4.5143386161956967</v>
      </c>
      <c r="M581">
        <f t="shared" si="69"/>
        <v>-10.107180664562257</v>
      </c>
      <c r="N581">
        <f t="shared" si="70"/>
        <v>0.53839189796085118</v>
      </c>
    </row>
    <row r="582" spans="1:14" x14ac:dyDescent="0.25">
      <c r="A582">
        <v>9.2799999999999994</v>
      </c>
      <c r="B582">
        <v>0.14008000000000001</v>
      </c>
      <c r="C582">
        <v>-5.5500000000000002E-3</v>
      </c>
      <c r="D582">
        <v>0.92596000000000001</v>
      </c>
      <c r="E582">
        <f>Tableau1[Accel_X]*9.81</f>
        <v>1.3741848000000001</v>
      </c>
      <c r="F582">
        <f>Tableau1[Accel_Y]*9.81</f>
        <v>-5.4445500000000008E-2</v>
      </c>
      <c r="G582">
        <f>(Tableau1[Accel_Z] - 1)*9.81</f>
        <v>-0.72633239999999999</v>
      </c>
      <c r="H582" s="2">
        <f t="shared" si="64"/>
        <v>1.6000000000000014E-2</v>
      </c>
      <c r="I582">
        <f t="shared" si="65"/>
        <v>4.329042147</v>
      </c>
      <c r="J582">
        <f t="shared" si="66"/>
        <v>-1.4218479602999992</v>
      </c>
      <c r="K582">
        <f t="shared" si="67"/>
        <v>-9.0743480999983667E-3</v>
      </c>
      <c r="L582">
        <f t="shared" si="68"/>
        <v>4.5834273948932971</v>
      </c>
      <c r="M582">
        <f t="shared" si="69"/>
        <v>-10.129923262903057</v>
      </c>
      <c r="N582">
        <f t="shared" si="70"/>
        <v>0.53833967893845125</v>
      </c>
    </row>
    <row r="583" spans="1:14" x14ac:dyDescent="0.25">
      <c r="A583">
        <v>9.2959999999999994</v>
      </c>
      <c r="B583">
        <v>0.1308</v>
      </c>
      <c r="C583">
        <v>-8.7299999999999999E-3</v>
      </c>
      <c r="D583">
        <v>0.98211999999999999</v>
      </c>
      <c r="E583">
        <f>Tableau1[Accel_X]*9.81</f>
        <v>1.283148</v>
      </c>
      <c r="F583">
        <f>Tableau1[Accel_Y]*9.81</f>
        <v>-8.5641300000000004E-2</v>
      </c>
      <c r="G583">
        <f>(Tableau1[Accel_Z] - 1)*9.81</f>
        <v>-0.17540280000000008</v>
      </c>
      <c r="H583" s="2">
        <f t="shared" si="64"/>
        <v>1.6000000000000014E-2</v>
      </c>
      <c r="I583">
        <f t="shared" si="65"/>
        <v>4.3495725150000002</v>
      </c>
      <c r="J583">
        <f t="shared" si="66"/>
        <v>-1.4232182210999991</v>
      </c>
      <c r="K583">
        <f t="shared" si="67"/>
        <v>-1.188079289999837E-2</v>
      </c>
      <c r="L583">
        <f t="shared" si="68"/>
        <v>4.6528563121892974</v>
      </c>
      <c r="M583">
        <f t="shared" si="69"/>
        <v>-10.152683792354257</v>
      </c>
      <c r="N583">
        <f t="shared" si="70"/>
        <v>0.53817203781045131</v>
      </c>
    </row>
    <row r="584" spans="1:14" x14ac:dyDescent="0.25">
      <c r="A584">
        <v>9.3119999999999994</v>
      </c>
      <c r="B584">
        <v>9.8449999999999996E-2</v>
      </c>
      <c r="C584">
        <v>-1.251E-2</v>
      </c>
      <c r="D584">
        <v>0.91295999999999999</v>
      </c>
      <c r="E584">
        <f>Tableau1[Accel_X]*9.81</f>
        <v>0.9657945</v>
      </c>
      <c r="F584">
        <f>Tableau1[Accel_Y]*9.81</f>
        <v>-0.12272310000000002</v>
      </c>
      <c r="G584">
        <f>(Tableau1[Accel_Z] - 1)*9.81</f>
        <v>-0.85386240000000013</v>
      </c>
      <c r="H584" s="2">
        <f t="shared" si="64"/>
        <v>1.6000000000000014E-2</v>
      </c>
      <c r="I584">
        <f t="shared" si="65"/>
        <v>4.3650252270000003</v>
      </c>
      <c r="J584">
        <f t="shared" si="66"/>
        <v>-1.4251817906999991</v>
      </c>
      <c r="K584">
        <f t="shared" si="67"/>
        <v>-2.5542591299998384E-2</v>
      </c>
      <c r="L584">
        <f t="shared" si="68"/>
        <v>4.7225730941252975</v>
      </c>
      <c r="M584">
        <f t="shared" si="69"/>
        <v>-10.175470992448657</v>
      </c>
      <c r="N584">
        <f t="shared" si="70"/>
        <v>0.53787265073685131</v>
      </c>
    </row>
    <row r="585" spans="1:14" x14ac:dyDescent="0.25">
      <c r="A585">
        <v>9.3279999999999994</v>
      </c>
      <c r="B585">
        <v>7.4399999999999994E-2</v>
      </c>
      <c r="C585">
        <v>-1.703E-2</v>
      </c>
      <c r="D585">
        <v>1.01166</v>
      </c>
      <c r="E585">
        <f>Tableau1[Accel_X]*9.81</f>
        <v>0.72986399999999996</v>
      </c>
      <c r="F585">
        <f>Tableau1[Accel_Y]*9.81</f>
        <v>-0.1670643</v>
      </c>
      <c r="G585">
        <f>(Tableau1[Accel_Z] - 1)*9.81</f>
        <v>0.11438460000000004</v>
      </c>
      <c r="H585" s="2">
        <f t="shared" si="64"/>
        <v>1.6000000000000014E-2</v>
      </c>
      <c r="I585">
        <f t="shared" si="65"/>
        <v>4.3767030510000007</v>
      </c>
      <c r="J585">
        <f t="shared" si="66"/>
        <v>-1.4278548194999992</v>
      </c>
      <c r="K585">
        <f t="shared" si="67"/>
        <v>-2.3712437699998382E-2</v>
      </c>
      <c r="L585">
        <f t="shared" si="68"/>
        <v>4.7925069203492976</v>
      </c>
      <c r="M585">
        <f t="shared" si="69"/>
        <v>-10.198295285330257</v>
      </c>
      <c r="N585">
        <f t="shared" si="70"/>
        <v>0.53747861050485135</v>
      </c>
    </row>
    <row r="586" spans="1:14" x14ac:dyDescent="0.25">
      <c r="A586">
        <v>9.3439999999999994</v>
      </c>
      <c r="B586">
        <v>7.9469999999999999E-2</v>
      </c>
      <c r="C586">
        <v>-2.2710000000000001E-2</v>
      </c>
      <c r="D586">
        <v>1.0339400000000001</v>
      </c>
      <c r="E586">
        <f>Tableau1[Accel_X]*9.81</f>
        <v>0.77960070000000004</v>
      </c>
      <c r="F586">
        <f>Tableau1[Accel_Y]*9.81</f>
        <v>-0.22278510000000001</v>
      </c>
      <c r="G586">
        <f>(Tableau1[Accel_Z] - 1)*9.81</f>
        <v>0.33295140000000084</v>
      </c>
      <c r="H586" s="2">
        <f t="shared" si="64"/>
        <v>1.6000000000000014E-2</v>
      </c>
      <c r="I586">
        <f t="shared" si="65"/>
        <v>4.3891766622000006</v>
      </c>
      <c r="J586">
        <f t="shared" si="66"/>
        <v>-1.4314193810999991</v>
      </c>
      <c r="K586">
        <f t="shared" si="67"/>
        <v>-1.8385215299998363E-2</v>
      </c>
      <c r="L586">
        <f t="shared" si="68"/>
        <v>4.8626339580548974</v>
      </c>
      <c r="M586">
        <f t="shared" si="69"/>
        <v>-10.221169478935057</v>
      </c>
      <c r="N586">
        <f t="shared" si="70"/>
        <v>0.53714182928085141</v>
      </c>
    </row>
    <row r="587" spans="1:14" x14ac:dyDescent="0.25">
      <c r="A587">
        <v>9.36</v>
      </c>
      <c r="B587">
        <v>4.4130000000000003E-2</v>
      </c>
      <c r="C587">
        <v>-1.3180000000000001E-2</v>
      </c>
      <c r="D587">
        <v>0.94884999999999997</v>
      </c>
      <c r="E587">
        <f>Tableau1[Accel_X]*9.81</f>
        <v>0.43291530000000006</v>
      </c>
      <c r="F587">
        <f>Tableau1[Accel_Y]*9.81</f>
        <v>-0.12929580000000002</v>
      </c>
      <c r="G587">
        <f>(Tableau1[Accel_Z] - 1)*9.81</f>
        <v>-0.50178150000000032</v>
      </c>
      <c r="H587" s="2">
        <f t="shared" si="64"/>
        <v>1.6000000000000014E-2</v>
      </c>
      <c r="I587">
        <f t="shared" si="65"/>
        <v>4.3961033070000006</v>
      </c>
      <c r="J587">
        <f t="shared" si="66"/>
        <v>-1.4334881138999991</v>
      </c>
      <c r="K587">
        <f t="shared" si="67"/>
        <v>-2.6413719299998376E-2</v>
      </c>
      <c r="L587">
        <f t="shared" si="68"/>
        <v>4.9329161978084972</v>
      </c>
      <c r="M587">
        <f t="shared" si="69"/>
        <v>-10.244088738895057</v>
      </c>
      <c r="N587">
        <f t="shared" si="70"/>
        <v>0.53678343780405147</v>
      </c>
    </row>
    <row r="588" spans="1:14" x14ac:dyDescent="0.25">
      <c r="A588">
        <v>9.3759999999999994</v>
      </c>
      <c r="B588">
        <v>6.1159999999999999E-2</v>
      </c>
      <c r="C588">
        <v>-1.508E-2</v>
      </c>
      <c r="D588">
        <v>0.93725999999999998</v>
      </c>
      <c r="E588">
        <f>Tableau1[Accel_X]*9.81</f>
        <v>0.59997960000000006</v>
      </c>
      <c r="F588">
        <f>Tableau1[Accel_Y]*9.81</f>
        <v>-0.14793480000000001</v>
      </c>
      <c r="G588">
        <f>(Tableau1[Accel_Z] - 1)*9.81</f>
        <v>-0.61547940000000023</v>
      </c>
      <c r="H588" s="2">
        <f t="shared" si="64"/>
        <v>1.6000000000000014E-2</v>
      </c>
      <c r="I588">
        <f t="shared" si="65"/>
        <v>4.405702980600001</v>
      </c>
      <c r="J588">
        <f t="shared" si="66"/>
        <v>-1.4358550706999991</v>
      </c>
      <c r="K588">
        <f t="shared" si="67"/>
        <v>-3.6261389699998384E-2</v>
      </c>
      <c r="L588">
        <f t="shared" si="68"/>
        <v>5.003330648109297</v>
      </c>
      <c r="M588">
        <f t="shared" si="69"/>
        <v>-10.267043484371857</v>
      </c>
      <c r="N588">
        <f t="shared" si="70"/>
        <v>0.53628203693205145</v>
      </c>
    </row>
    <row r="589" spans="1:14" x14ac:dyDescent="0.25">
      <c r="A589">
        <v>9.3919999999999995</v>
      </c>
      <c r="B589">
        <v>7.0620000000000002E-2</v>
      </c>
      <c r="C589">
        <v>-1.337E-2</v>
      </c>
      <c r="D589">
        <v>0.89715999999999996</v>
      </c>
      <c r="E589">
        <f>Tableau1[Accel_X]*9.81</f>
        <v>0.69278220000000001</v>
      </c>
      <c r="F589">
        <f>Tableau1[Accel_Y]*9.81</f>
        <v>-0.13115970000000002</v>
      </c>
      <c r="G589">
        <f>(Tableau1[Accel_Z] - 1)*9.81</f>
        <v>-1.0088604000000005</v>
      </c>
      <c r="H589" s="2">
        <f t="shared" si="64"/>
        <v>1.6000000000000014E-2</v>
      </c>
      <c r="I589">
        <f t="shared" si="65"/>
        <v>4.4167874958000013</v>
      </c>
      <c r="J589">
        <f t="shared" si="66"/>
        <v>-1.437953625899999</v>
      </c>
      <c r="K589">
        <f t="shared" si="67"/>
        <v>-5.2403156099998405E-2</v>
      </c>
      <c r="L589">
        <f t="shared" si="68"/>
        <v>5.0739105719204973</v>
      </c>
      <c r="M589">
        <f t="shared" si="69"/>
        <v>-10.290033953944658</v>
      </c>
      <c r="N589">
        <f t="shared" si="70"/>
        <v>0.53557272056565153</v>
      </c>
    </row>
    <row r="590" spans="1:14" x14ac:dyDescent="0.25">
      <c r="A590">
        <v>9.4079999999999995</v>
      </c>
      <c r="B590">
        <v>6.7570000000000005E-2</v>
      </c>
      <c r="C590">
        <v>-9.4599999999999997E-3</v>
      </c>
      <c r="D590">
        <v>0.95684999999999998</v>
      </c>
      <c r="E590">
        <f>Tableau1[Accel_X]*9.81</f>
        <v>0.66286170000000011</v>
      </c>
      <c r="F590">
        <f>Tableau1[Accel_Y]*9.81</f>
        <v>-9.2802599999999999E-2</v>
      </c>
      <c r="G590">
        <f>(Tableau1[Accel_Z] - 1)*9.81</f>
        <v>-0.42330150000000022</v>
      </c>
      <c r="H590" s="2">
        <f t="shared" si="64"/>
        <v>1.6000000000000014E-2</v>
      </c>
      <c r="I590">
        <f t="shared" si="65"/>
        <v>4.4273932830000016</v>
      </c>
      <c r="J590">
        <f t="shared" si="66"/>
        <v>-1.4394384674999989</v>
      </c>
      <c r="K590">
        <f t="shared" si="67"/>
        <v>-5.9175980099998415E-2</v>
      </c>
      <c r="L590">
        <f t="shared" si="68"/>
        <v>5.1446640181508974</v>
      </c>
      <c r="M590">
        <f t="shared" si="69"/>
        <v>-10.313053090691858</v>
      </c>
      <c r="N590">
        <f t="shared" si="70"/>
        <v>0.53468008747605156</v>
      </c>
    </row>
    <row r="591" spans="1:14" x14ac:dyDescent="0.25">
      <c r="A591">
        <v>9.4239999999999995</v>
      </c>
      <c r="B591">
        <v>8.6430000000000007E-2</v>
      </c>
      <c r="C591">
        <v>-1.7149999999999999E-2</v>
      </c>
      <c r="D591">
        <v>0.97399999999999998</v>
      </c>
      <c r="E591">
        <f>Tableau1[Accel_X]*9.81</f>
        <v>0.84787830000000008</v>
      </c>
      <c r="F591">
        <f>Tableau1[Accel_Y]*9.81</f>
        <v>-0.16824149999999999</v>
      </c>
      <c r="G591">
        <f>(Tableau1[Accel_Z] - 1)*9.81</f>
        <v>-0.25506000000000023</v>
      </c>
      <c r="H591" s="2">
        <f t="shared" si="64"/>
        <v>1.6000000000000014E-2</v>
      </c>
      <c r="I591">
        <f t="shared" si="65"/>
        <v>4.4409593358000015</v>
      </c>
      <c r="J591">
        <f t="shared" si="66"/>
        <v>-1.4421303314999989</v>
      </c>
      <c r="K591">
        <f t="shared" si="67"/>
        <v>-6.3256940099998424E-2</v>
      </c>
      <c r="L591">
        <f t="shared" si="68"/>
        <v>5.2156108391012976</v>
      </c>
      <c r="M591">
        <f t="shared" si="69"/>
        <v>-10.336105641083858</v>
      </c>
      <c r="N591">
        <f t="shared" si="70"/>
        <v>0.53370062411445163</v>
      </c>
    </row>
    <row r="592" spans="1:14" x14ac:dyDescent="0.25">
      <c r="A592">
        <v>9.44</v>
      </c>
      <c r="B592">
        <v>8.4900000000000003E-2</v>
      </c>
      <c r="C592">
        <v>-5.3699999999999998E-3</v>
      </c>
      <c r="D592">
        <v>0.94555999999999996</v>
      </c>
      <c r="E592">
        <f>Tableau1[Accel_X]*9.81</f>
        <v>0.83286900000000008</v>
      </c>
      <c r="F592">
        <f>Tableau1[Accel_Y]*9.81</f>
        <v>-5.2679700000000003E-2</v>
      </c>
      <c r="G592">
        <f>(Tableau1[Accel_Z] - 1)*9.81</f>
        <v>-0.53405640000000043</v>
      </c>
      <c r="H592" s="2">
        <f t="shared" si="64"/>
        <v>1.6000000000000014E-2</v>
      </c>
      <c r="I592">
        <f t="shared" si="65"/>
        <v>4.4542852398000017</v>
      </c>
      <c r="J592">
        <f t="shared" si="66"/>
        <v>-1.442973206699999</v>
      </c>
      <c r="K592">
        <f t="shared" si="67"/>
        <v>-7.1801842499998436E-2</v>
      </c>
      <c r="L592">
        <f t="shared" si="68"/>
        <v>5.2867727957060975</v>
      </c>
      <c r="M592">
        <f t="shared" si="69"/>
        <v>-10.359186469389458</v>
      </c>
      <c r="N592">
        <f t="shared" si="70"/>
        <v>0.53262015385365169</v>
      </c>
    </row>
    <row r="593" spans="1:14" x14ac:dyDescent="0.25">
      <c r="A593">
        <v>9.4559999999999995</v>
      </c>
      <c r="B593">
        <v>8.0810000000000007E-2</v>
      </c>
      <c r="C593">
        <v>-1.7700000000000001E-3</v>
      </c>
      <c r="D593">
        <v>0.97216999999999998</v>
      </c>
      <c r="E593">
        <f>Tableau1[Accel_X]*9.81</f>
        <v>0.79274610000000012</v>
      </c>
      <c r="F593">
        <f>Tableau1[Accel_Y]*9.81</f>
        <v>-1.7363700000000003E-2</v>
      </c>
      <c r="G593">
        <f>(Tableau1[Accel_Z] - 1)*9.81</f>
        <v>-0.27301230000000021</v>
      </c>
      <c r="H593" s="2">
        <f t="shared" si="64"/>
        <v>1.6000000000000014E-2</v>
      </c>
      <c r="I593">
        <f t="shared" si="65"/>
        <v>4.466969177400002</v>
      </c>
      <c r="J593">
        <f t="shared" si="66"/>
        <v>-1.4432510258999989</v>
      </c>
      <c r="K593">
        <f t="shared" si="67"/>
        <v>-7.6170039299998438E-2</v>
      </c>
      <c r="L593">
        <f t="shared" si="68"/>
        <v>5.3581428310436978</v>
      </c>
      <c r="M593">
        <f t="shared" si="69"/>
        <v>-10.382276263250258</v>
      </c>
      <c r="N593">
        <f t="shared" si="70"/>
        <v>0.53143637879925176</v>
      </c>
    </row>
    <row r="594" spans="1:14" x14ac:dyDescent="0.25">
      <c r="A594">
        <v>9.4719999999999995</v>
      </c>
      <c r="B594">
        <v>9.1920000000000002E-2</v>
      </c>
      <c r="C594">
        <v>2.81E-3</v>
      </c>
      <c r="D594">
        <v>0.92712000000000006</v>
      </c>
      <c r="E594">
        <f>Tableau1[Accel_X]*9.81</f>
        <v>0.90173520000000007</v>
      </c>
      <c r="F594">
        <f>Tableau1[Accel_Y]*9.81</f>
        <v>2.7566100000000003E-2</v>
      </c>
      <c r="G594">
        <f>(Tableau1[Accel_Z] - 1)*9.81</f>
        <v>-0.7149527999999995</v>
      </c>
      <c r="H594" s="2">
        <f t="shared" si="64"/>
        <v>1.6000000000000014E-2</v>
      </c>
      <c r="I594">
        <f t="shared" si="65"/>
        <v>4.4813969406000016</v>
      </c>
      <c r="J594">
        <f t="shared" si="66"/>
        <v>-1.4428099682999989</v>
      </c>
      <c r="K594">
        <f t="shared" si="67"/>
        <v>-8.7609284099998436E-2</v>
      </c>
      <c r="L594">
        <f t="shared" si="68"/>
        <v>5.4297297599876977</v>
      </c>
      <c r="M594">
        <f t="shared" si="69"/>
        <v>-10.405364751203859</v>
      </c>
      <c r="N594">
        <f t="shared" si="70"/>
        <v>0.53012614421205184</v>
      </c>
    </row>
    <row r="595" spans="1:14" x14ac:dyDescent="0.25">
      <c r="A595">
        <v>9.4879999999999995</v>
      </c>
      <c r="B595">
        <v>0.10974</v>
      </c>
      <c r="C595">
        <v>-2.81E-3</v>
      </c>
      <c r="D595">
        <v>0.95721000000000001</v>
      </c>
      <c r="E595">
        <f>Tableau1[Accel_X]*9.81</f>
        <v>1.0765494</v>
      </c>
      <c r="F595">
        <f>Tableau1[Accel_Y]*9.81</f>
        <v>-2.7566100000000003E-2</v>
      </c>
      <c r="G595">
        <f>(Tableau1[Accel_Z] - 1)*9.81</f>
        <v>-0.41976989999999997</v>
      </c>
      <c r="H595" s="2">
        <f t="shared" si="64"/>
        <v>1.6000000000000014E-2</v>
      </c>
      <c r="I595">
        <f t="shared" si="65"/>
        <v>4.4986217310000018</v>
      </c>
      <c r="J595">
        <f t="shared" si="66"/>
        <v>-1.4432510258999989</v>
      </c>
      <c r="K595">
        <f t="shared" si="67"/>
        <v>-9.432560249999844E-2</v>
      </c>
      <c r="L595">
        <f t="shared" si="68"/>
        <v>5.5015699093604979</v>
      </c>
      <c r="M595">
        <f t="shared" si="69"/>
        <v>-10.428453239157459</v>
      </c>
      <c r="N595">
        <f t="shared" si="70"/>
        <v>0.52867066511925187</v>
      </c>
    </row>
    <row r="596" spans="1:14" x14ac:dyDescent="0.25">
      <c r="A596">
        <v>9.5039999999999996</v>
      </c>
      <c r="B596">
        <v>0.13177</v>
      </c>
      <c r="C596">
        <v>-9.3399999999999993E-3</v>
      </c>
      <c r="D596">
        <v>1.0310699999999999</v>
      </c>
      <c r="E596">
        <f>Tableau1[Accel_X]*9.81</f>
        <v>1.2926637000000001</v>
      </c>
      <c r="F596">
        <f>Tableau1[Accel_Y]*9.81</f>
        <v>-9.1625399999999996E-2</v>
      </c>
      <c r="G596">
        <f>(Tableau1[Accel_Z] - 1)*9.81</f>
        <v>0.30479669999999937</v>
      </c>
      <c r="H596" s="2">
        <f t="shared" si="64"/>
        <v>1.6000000000000014E-2</v>
      </c>
      <c r="I596">
        <f t="shared" si="65"/>
        <v>4.5193043502000014</v>
      </c>
      <c r="J596">
        <f t="shared" si="66"/>
        <v>-1.4447170322999989</v>
      </c>
      <c r="K596">
        <f t="shared" si="67"/>
        <v>-8.944885529999845E-2</v>
      </c>
      <c r="L596">
        <f t="shared" si="68"/>
        <v>5.573713318010098</v>
      </c>
      <c r="M596">
        <f t="shared" si="69"/>
        <v>-10.451556983623059</v>
      </c>
      <c r="N596">
        <f t="shared" si="70"/>
        <v>0.52720046945685184</v>
      </c>
    </row>
    <row r="597" spans="1:14" x14ac:dyDescent="0.25">
      <c r="A597">
        <v>9.52</v>
      </c>
      <c r="B597">
        <v>0.12640000000000001</v>
      </c>
      <c r="C597">
        <v>-3.2299999999999998E-3</v>
      </c>
      <c r="D597">
        <v>1.00745</v>
      </c>
      <c r="E597">
        <f>Tableau1[Accel_X]*9.81</f>
        <v>1.2399840000000002</v>
      </c>
      <c r="F597">
        <f>Tableau1[Accel_Y]*9.81</f>
        <v>-3.1686300000000001E-2</v>
      </c>
      <c r="G597">
        <f>(Tableau1[Accel_Z] - 1)*9.81</f>
        <v>7.308449999999958E-2</v>
      </c>
      <c r="H597" s="2">
        <f t="shared" si="64"/>
        <v>1.6000000000000014E-2</v>
      </c>
      <c r="I597">
        <f t="shared" si="65"/>
        <v>4.5391440942000019</v>
      </c>
      <c r="J597">
        <f t="shared" si="66"/>
        <v>-1.4452240130999989</v>
      </c>
      <c r="K597">
        <f t="shared" si="67"/>
        <v>-8.8279503299998452E-2</v>
      </c>
      <c r="L597">
        <f t="shared" si="68"/>
        <v>5.6461809055652976</v>
      </c>
      <c r="M597">
        <f t="shared" si="69"/>
        <v>-10.474676511986258</v>
      </c>
      <c r="N597">
        <f t="shared" si="70"/>
        <v>0.52577864258805185</v>
      </c>
    </row>
    <row r="598" spans="1:14" x14ac:dyDescent="0.25">
      <c r="A598">
        <v>9.5359999999999996</v>
      </c>
      <c r="B598">
        <v>0.16497999999999999</v>
      </c>
      <c r="C598">
        <v>-2.14E-3</v>
      </c>
      <c r="D598">
        <v>0.98053000000000001</v>
      </c>
      <c r="E598">
        <f>Tableau1[Accel_X]*9.81</f>
        <v>1.6184537999999999</v>
      </c>
      <c r="F598">
        <f>Tableau1[Accel_Y]*9.81</f>
        <v>-2.0993400000000002E-2</v>
      </c>
      <c r="G598">
        <f>(Tableau1[Accel_Z] - 1)*9.81</f>
        <v>-0.19100069999999988</v>
      </c>
      <c r="H598" s="2">
        <f t="shared" si="64"/>
        <v>1.6000000000000014E-2</v>
      </c>
      <c r="I598">
        <f t="shared" si="65"/>
        <v>4.5650393550000015</v>
      </c>
      <c r="J598">
        <f t="shared" si="66"/>
        <v>-1.445559907499999</v>
      </c>
      <c r="K598">
        <f t="shared" si="67"/>
        <v>-9.1335514499998452E-2</v>
      </c>
      <c r="L598">
        <f t="shared" si="68"/>
        <v>5.719014373158898</v>
      </c>
      <c r="M598">
        <f t="shared" si="69"/>
        <v>-10.497802783351059</v>
      </c>
      <c r="N598">
        <f t="shared" si="70"/>
        <v>0.52434172244565191</v>
      </c>
    </row>
    <row r="599" spans="1:14" x14ac:dyDescent="0.25">
      <c r="A599">
        <v>9.5519999999999996</v>
      </c>
      <c r="B599">
        <v>0.13775999999999999</v>
      </c>
      <c r="C599">
        <v>7.0200000000000002E-3</v>
      </c>
      <c r="D599">
        <v>0.97753999999999996</v>
      </c>
      <c r="E599">
        <f>Tableau1[Accel_X]*9.81</f>
        <v>1.3514256</v>
      </c>
      <c r="F599">
        <f>Tableau1[Accel_Y]*9.81</f>
        <v>6.8866200000000002E-2</v>
      </c>
      <c r="G599">
        <f>(Tableau1[Accel_Z] - 1)*9.81</f>
        <v>-0.22033260000000035</v>
      </c>
      <c r="H599" s="2">
        <f t="shared" si="64"/>
        <v>1.6000000000000014E-2</v>
      </c>
      <c r="I599">
        <f t="shared" si="65"/>
        <v>4.5866621646000016</v>
      </c>
      <c r="J599">
        <f t="shared" si="66"/>
        <v>-1.4444580482999989</v>
      </c>
      <c r="K599">
        <f t="shared" si="67"/>
        <v>-9.4860836099998458E-2</v>
      </c>
      <c r="L599">
        <f t="shared" si="68"/>
        <v>5.7922279853156979</v>
      </c>
      <c r="M599">
        <f t="shared" si="69"/>
        <v>-10.520922926997459</v>
      </c>
      <c r="N599">
        <f t="shared" si="70"/>
        <v>0.52285215164085197</v>
      </c>
    </row>
    <row r="600" spans="1:14" x14ac:dyDescent="0.25">
      <c r="A600">
        <v>9.5679999999999996</v>
      </c>
      <c r="B600">
        <v>0.13239000000000001</v>
      </c>
      <c r="C600">
        <v>1.984E-2</v>
      </c>
      <c r="D600">
        <v>1.02881</v>
      </c>
      <c r="E600">
        <f>Tableau1[Accel_X]*9.81</f>
        <v>1.2987459000000001</v>
      </c>
      <c r="F600">
        <f>Tableau1[Accel_Y]*9.81</f>
        <v>0.19463040000000001</v>
      </c>
      <c r="G600">
        <f>(Tableau1[Accel_Z] - 1)*9.81</f>
        <v>0.28262610000000005</v>
      </c>
      <c r="H600" s="2">
        <f t="shared" si="64"/>
        <v>1.6000000000000014E-2</v>
      </c>
      <c r="I600">
        <f t="shared" si="65"/>
        <v>4.6074420990000018</v>
      </c>
      <c r="J600">
        <f t="shared" si="66"/>
        <v>-1.4413439618999988</v>
      </c>
      <c r="K600">
        <f t="shared" si="67"/>
        <v>-9.0338818499998447E-2</v>
      </c>
      <c r="L600">
        <f t="shared" si="68"/>
        <v>5.865780819424498</v>
      </c>
      <c r="M600">
        <f t="shared" si="69"/>
        <v>-10.544009343079059</v>
      </c>
      <c r="N600">
        <f t="shared" si="70"/>
        <v>0.521370554404052</v>
      </c>
    </row>
    <row r="601" spans="1:14" x14ac:dyDescent="0.25">
      <c r="A601">
        <v>9.5839999999999996</v>
      </c>
      <c r="B601">
        <v>0.13189999999999999</v>
      </c>
      <c r="C601">
        <v>-1.6660000000000001E-2</v>
      </c>
      <c r="D601">
        <v>0.99304000000000003</v>
      </c>
      <c r="E601">
        <f>Tableau1[Accel_X]*9.81</f>
        <v>1.293939</v>
      </c>
      <c r="F601">
        <f>Tableau1[Accel_Y]*9.81</f>
        <v>-0.16343460000000001</v>
      </c>
      <c r="G601">
        <f>(Tableau1[Accel_Z] - 1)*9.81</f>
        <v>-6.8277599999999675E-2</v>
      </c>
      <c r="H601" s="2">
        <f t="shared" si="64"/>
        <v>1.6000000000000014E-2</v>
      </c>
      <c r="I601">
        <f t="shared" si="65"/>
        <v>4.6281451230000021</v>
      </c>
      <c r="J601">
        <f t="shared" si="66"/>
        <v>-1.4439589154999988</v>
      </c>
      <c r="K601">
        <f t="shared" si="67"/>
        <v>-9.143126009999844E-2</v>
      </c>
      <c r="L601">
        <f t="shared" si="68"/>
        <v>5.9396655172004982</v>
      </c>
      <c r="M601">
        <f t="shared" si="69"/>
        <v>-10.56709176609826</v>
      </c>
      <c r="N601">
        <f t="shared" si="70"/>
        <v>0.51991639377525201</v>
      </c>
    </row>
    <row r="602" spans="1:14" x14ac:dyDescent="0.25">
      <c r="A602">
        <v>9.6</v>
      </c>
      <c r="B602">
        <v>0.15765000000000001</v>
      </c>
      <c r="C602">
        <v>3.6999999999999999E-4</v>
      </c>
      <c r="D602">
        <v>0.95276000000000005</v>
      </c>
      <c r="E602">
        <f>Tableau1[Accel_X]*9.81</f>
        <v>1.5465465000000003</v>
      </c>
      <c r="F602">
        <f>Tableau1[Accel_Y]*9.81</f>
        <v>3.6297E-3</v>
      </c>
      <c r="G602">
        <f>(Tableau1[Accel_Z] - 1)*9.81</f>
        <v>-0.46342439999999951</v>
      </c>
      <c r="H602" s="2">
        <f t="shared" si="64"/>
        <v>1.6000000000000014E-2</v>
      </c>
      <c r="I602">
        <f t="shared" si="65"/>
        <v>4.6528898670000025</v>
      </c>
      <c r="J602">
        <f t="shared" si="66"/>
        <v>-1.4439008402999989</v>
      </c>
      <c r="K602">
        <f t="shared" si="67"/>
        <v>-9.8846050499998436E-2</v>
      </c>
      <c r="L602">
        <f t="shared" si="68"/>
        <v>6.0139137971204981</v>
      </c>
      <c r="M602">
        <f t="shared" si="69"/>
        <v>-10.59019464414466</v>
      </c>
      <c r="N602">
        <f t="shared" si="70"/>
        <v>0.51839417529045206</v>
      </c>
    </row>
    <row r="603" spans="1:14" x14ac:dyDescent="0.25">
      <c r="A603">
        <v>9.6159999999999997</v>
      </c>
      <c r="B603">
        <v>0.15282999999999999</v>
      </c>
      <c r="C603">
        <v>5.5000000000000003E-4</v>
      </c>
      <c r="D603">
        <v>1.0202</v>
      </c>
      <c r="E603">
        <f>Tableau1[Accel_X]*9.81</f>
        <v>1.4992623</v>
      </c>
      <c r="F603">
        <f>Tableau1[Accel_Y]*9.81</f>
        <v>5.395500000000001E-3</v>
      </c>
      <c r="G603">
        <f>(Tableau1[Accel_Z] - 1)*9.81</f>
        <v>0.19816199999999998</v>
      </c>
      <c r="H603" s="2">
        <f t="shared" si="64"/>
        <v>1.6000000000000014E-2</v>
      </c>
      <c r="I603">
        <f t="shared" si="65"/>
        <v>4.6768780638000029</v>
      </c>
      <c r="J603">
        <f t="shared" si="66"/>
        <v>-1.4438145122999988</v>
      </c>
      <c r="K603">
        <f t="shared" si="67"/>
        <v>-9.5675458499998436E-2</v>
      </c>
      <c r="L603">
        <f t="shared" si="68"/>
        <v>6.088551940566898</v>
      </c>
      <c r="M603">
        <f t="shared" si="69"/>
        <v>-10.613296366965459</v>
      </c>
      <c r="N603">
        <f t="shared" si="70"/>
        <v>0.51683800321845208</v>
      </c>
    </row>
    <row r="604" spans="1:14" x14ac:dyDescent="0.25">
      <c r="A604">
        <v>9.6319999999999997</v>
      </c>
      <c r="B604">
        <v>7.0430000000000006E-2</v>
      </c>
      <c r="C604">
        <v>6.2300000000000003E-3</v>
      </c>
      <c r="D604">
        <v>1.0032300000000001</v>
      </c>
      <c r="E604">
        <f>Tableau1[Accel_X]*9.81</f>
        <v>0.6909183000000001</v>
      </c>
      <c r="F604">
        <f>Tableau1[Accel_Y]*9.81</f>
        <v>6.1116300000000005E-2</v>
      </c>
      <c r="G604">
        <f>(Tableau1[Accel_Z] - 1)*9.81</f>
        <v>3.1686300000000653E-2</v>
      </c>
      <c r="H604" s="2">
        <f t="shared" si="64"/>
        <v>1.6000000000000014E-2</v>
      </c>
      <c r="I604">
        <f t="shared" si="65"/>
        <v>4.6879327566000031</v>
      </c>
      <c r="J604">
        <f t="shared" si="66"/>
        <v>-1.4428366514999988</v>
      </c>
      <c r="K604">
        <f t="shared" si="67"/>
        <v>-9.5168477699998422E-2</v>
      </c>
      <c r="L604">
        <f t="shared" si="68"/>
        <v>6.1634704271300977</v>
      </c>
      <c r="M604">
        <f t="shared" si="69"/>
        <v>-10.636389576275858</v>
      </c>
      <c r="N604">
        <f t="shared" si="70"/>
        <v>0.51531125172885206</v>
      </c>
    </row>
    <row r="605" spans="1:14" x14ac:dyDescent="0.25">
      <c r="A605">
        <v>9.6479999999999997</v>
      </c>
      <c r="B605">
        <v>5.731E-2</v>
      </c>
      <c r="C605">
        <v>5.1900000000000002E-3</v>
      </c>
      <c r="D605">
        <v>0.97162000000000004</v>
      </c>
      <c r="E605">
        <f>Tableau1[Accel_X]*9.81</f>
        <v>0.56221110000000007</v>
      </c>
      <c r="F605">
        <f>Tableau1[Accel_Y]*9.81</f>
        <v>5.0913900000000005E-2</v>
      </c>
      <c r="G605">
        <f>(Tableau1[Accel_Z] - 1)*9.81</f>
        <v>-0.27840779999999965</v>
      </c>
      <c r="H605" s="2">
        <f t="shared" si="64"/>
        <v>1.6000000000000014E-2</v>
      </c>
      <c r="I605">
        <f t="shared" si="65"/>
        <v>4.6969281342000029</v>
      </c>
      <c r="J605">
        <f t="shared" si="66"/>
        <v>-1.4420220290999988</v>
      </c>
      <c r="K605">
        <f t="shared" si="67"/>
        <v>-9.962300249999842E-2</v>
      </c>
      <c r="L605">
        <f t="shared" si="68"/>
        <v>6.2385493142564981</v>
      </c>
      <c r="M605">
        <f t="shared" si="69"/>
        <v>-10.659468445720659</v>
      </c>
      <c r="N605">
        <f t="shared" si="70"/>
        <v>0.51375291988725214</v>
      </c>
    </row>
    <row r="606" spans="1:14" x14ac:dyDescent="0.25">
      <c r="A606">
        <v>9.6639999999999997</v>
      </c>
      <c r="B606">
        <v>2.2890000000000001E-2</v>
      </c>
      <c r="C606">
        <v>7.2999999999999996E-4</v>
      </c>
      <c r="D606">
        <v>0.97655999999999998</v>
      </c>
      <c r="E606">
        <f>Tableau1[Accel_X]*9.81</f>
        <v>0.22455090000000003</v>
      </c>
      <c r="F606">
        <f>Tableau1[Accel_Y]*9.81</f>
        <v>7.1612999999999998E-3</v>
      </c>
      <c r="G606">
        <f>(Tableau1[Accel_Z] - 1)*9.81</f>
        <v>-0.22994640000000016</v>
      </c>
      <c r="H606" s="2">
        <f t="shared" si="64"/>
        <v>1.6000000000000014E-2</v>
      </c>
      <c r="I606">
        <f t="shared" si="65"/>
        <v>4.700520948600003</v>
      </c>
      <c r="J606">
        <f t="shared" si="66"/>
        <v>-1.4419074482999987</v>
      </c>
      <c r="K606">
        <f t="shared" si="67"/>
        <v>-0.10330214489999842</v>
      </c>
      <c r="L606">
        <f t="shared" si="68"/>
        <v>6.3137289069188984</v>
      </c>
      <c r="M606">
        <f t="shared" si="69"/>
        <v>-10.682539881539858</v>
      </c>
      <c r="N606">
        <f t="shared" si="70"/>
        <v>0.51212951870805212</v>
      </c>
    </row>
    <row r="607" spans="1:14" x14ac:dyDescent="0.25">
      <c r="A607">
        <v>9.68</v>
      </c>
      <c r="B607">
        <v>5.0000000000000001E-3</v>
      </c>
      <c r="C607">
        <v>2.1610000000000001E-2</v>
      </c>
      <c r="D607">
        <v>0.99451000000000001</v>
      </c>
      <c r="E607">
        <f>Tableau1[Accel_X]*9.81</f>
        <v>4.9050000000000003E-2</v>
      </c>
      <c r="F607">
        <f>Tableau1[Accel_Y]*9.81</f>
        <v>0.21199410000000002</v>
      </c>
      <c r="G607">
        <f>(Tableau1[Accel_Z] - 1)*9.81</f>
        <v>-5.3856899999999951E-2</v>
      </c>
      <c r="H607" s="2">
        <f t="shared" si="64"/>
        <v>1.6000000000000014E-2</v>
      </c>
      <c r="I607">
        <f t="shared" si="65"/>
        <v>4.7013057486000029</v>
      </c>
      <c r="J607">
        <f t="shared" si="66"/>
        <v>-1.4385155426999987</v>
      </c>
      <c r="K607">
        <f t="shared" si="67"/>
        <v>-0.10416385529999841</v>
      </c>
      <c r="L607">
        <f t="shared" si="68"/>
        <v>6.3889435204964986</v>
      </c>
      <c r="M607">
        <f t="shared" si="69"/>
        <v>-10.705583265467858</v>
      </c>
      <c r="N607">
        <f t="shared" si="70"/>
        <v>0.51046979070645215</v>
      </c>
    </row>
    <row r="608" spans="1:14" x14ac:dyDescent="0.25">
      <c r="A608">
        <v>9.6959999999999997</v>
      </c>
      <c r="B608">
        <v>3.6249999999999998E-2</v>
      </c>
      <c r="C608">
        <v>2.2089999999999999E-2</v>
      </c>
      <c r="D608">
        <v>1.0250900000000001</v>
      </c>
      <c r="E608">
        <f>Tableau1[Accel_X]*9.81</f>
        <v>0.3556125</v>
      </c>
      <c r="F608">
        <f>Tableau1[Accel_Y]*9.81</f>
        <v>0.2167029</v>
      </c>
      <c r="G608">
        <f>(Tableau1[Accel_Z] - 1)*9.81</f>
        <v>0.24613290000000057</v>
      </c>
      <c r="H608" s="2">
        <f t="shared" si="64"/>
        <v>1.6000000000000014E-2</v>
      </c>
      <c r="I608">
        <f t="shared" si="65"/>
        <v>4.7069955486000028</v>
      </c>
      <c r="J608">
        <f t="shared" si="66"/>
        <v>-1.4350482962999986</v>
      </c>
      <c r="K608">
        <f t="shared" si="67"/>
        <v>-0.1002257288999984</v>
      </c>
      <c r="L608">
        <f t="shared" si="68"/>
        <v>6.464209930874099</v>
      </c>
      <c r="M608">
        <f t="shared" si="69"/>
        <v>-10.728571776179859</v>
      </c>
      <c r="N608">
        <f t="shared" si="70"/>
        <v>0.50883467403285221</v>
      </c>
    </row>
    <row r="609" spans="1:14" x14ac:dyDescent="0.25">
      <c r="A609">
        <v>9.7119999999999997</v>
      </c>
      <c r="B609">
        <v>9.1429999999999997E-2</v>
      </c>
      <c r="C609">
        <v>1.4160000000000001E-2</v>
      </c>
      <c r="D609">
        <v>1.03772</v>
      </c>
      <c r="E609">
        <f>Tableau1[Accel_X]*9.81</f>
        <v>0.89692830000000001</v>
      </c>
      <c r="F609">
        <f>Tableau1[Accel_Y]*9.81</f>
        <v>0.13890960000000002</v>
      </c>
      <c r="G609">
        <f>(Tableau1[Accel_Z] - 1)*9.81</f>
        <v>0.37003319999999978</v>
      </c>
      <c r="H609" s="2">
        <f t="shared" si="64"/>
        <v>1.6000000000000014E-2</v>
      </c>
      <c r="I609">
        <f t="shared" si="65"/>
        <v>4.7213464014000026</v>
      </c>
      <c r="J609">
        <f t="shared" si="66"/>
        <v>-1.4328257426999986</v>
      </c>
      <c r="K609">
        <f t="shared" si="67"/>
        <v>-9.43051976999984E-2</v>
      </c>
      <c r="L609">
        <f t="shared" si="68"/>
        <v>6.5396366664740988</v>
      </c>
      <c r="M609">
        <f t="shared" si="69"/>
        <v>-10.751514768491859</v>
      </c>
      <c r="N609">
        <f t="shared" si="70"/>
        <v>0.50727842662005218</v>
      </c>
    </row>
    <row r="610" spans="1:14" x14ac:dyDescent="0.25">
      <c r="A610">
        <v>9.7279999999999998</v>
      </c>
      <c r="B610">
        <v>8.9899999999999994E-2</v>
      </c>
      <c r="C610">
        <v>6.0000000000000002E-5</v>
      </c>
      <c r="D610">
        <v>0.99804999999999999</v>
      </c>
      <c r="E610">
        <f>Tableau1[Accel_X]*9.81</f>
        <v>0.88191900000000001</v>
      </c>
      <c r="F610">
        <f>Tableau1[Accel_Y]*9.81</f>
        <v>5.886E-4</v>
      </c>
      <c r="G610">
        <f>(Tableau1[Accel_Z] - 1)*9.81</f>
        <v>-1.9129500000000074E-2</v>
      </c>
      <c r="H610" s="2">
        <f t="shared" si="64"/>
        <v>1.6000000000000014E-2</v>
      </c>
      <c r="I610">
        <f t="shared" si="65"/>
        <v>4.7354571054000028</v>
      </c>
      <c r="J610">
        <f t="shared" si="66"/>
        <v>-1.4328163250999986</v>
      </c>
      <c r="K610">
        <f t="shared" si="67"/>
        <v>-9.4611269699998404E-2</v>
      </c>
      <c r="L610">
        <f t="shared" si="68"/>
        <v>6.6152910945284988</v>
      </c>
      <c r="M610">
        <f t="shared" si="69"/>
        <v>-10.774439905034258</v>
      </c>
      <c r="N610">
        <f t="shared" si="70"/>
        <v>0.50576709488085225</v>
      </c>
    </row>
    <row r="611" spans="1:14" x14ac:dyDescent="0.25">
      <c r="A611">
        <v>9.7439999999999998</v>
      </c>
      <c r="B611">
        <v>0.12964000000000001</v>
      </c>
      <c r="C611">
        <v>-8.9700000000000005E-3</v>
      </c>
      <c r="D611">
        <v>1.05389</v>
      </c>
      <c r="E611">
        <f>Tableau1[Accel_X]*9.81</f>
        <v>1.2717684</v>
      </c>
      <c r="F611">
        <f>Tableau1[Accel_Y]*9.81</f>
        <v>-8.799570000000001E-2</v>
      </c>
      <c r="G611">
        <f>(Tableau1[Accel_Z] - 1)*9.81</f>
        <v>0.52866089999999999</v>
      </c>
      <c r="H611" s="2">
        <f t="shared" si="64"/>
        <v>1.6000000000000014E-2</v>
      </c>
      <c r="I611">
        <f t="shared" si="65"/>
        <v>4.7558053998000025</v>
      </c>
      <c r="J611">
        <f t="shared" si="66"/>
        <v>-1.4342242562999985</v>
      </c>
      <c r="K611">
        <f t="shared" si="67"/>
        <v>-8.6152695299998402E-2</v>
      </c>
      <c r="L611">
        <f t="shared" si="68"/>
        <v>6.6912211945700992</v>
      </c>
      <c r="M611">
        <f t="shared" si="69"/>
        <v>-10.797376229685458</v>
      </c>
      <c r="N611">
        <f t="shared" si="70"/>
        <v>0.50432098316085228</v>
      </c>
    </row>
    <row r="612" spans="1:14" x14ac:dyDescent="0.25">
      <c r="A612">
        <v>9.76</v>
      </c>
      <c r="B612">
        <v>0.13134999999999999</v>
      </c>
      <c r="C612">
        <v>-7.5700000000000003E-3</v>
      </c>
      <c r="D612">
        <v>1.0174000000000001</v>
      </c>
      <c r="E612">
        <f>Tableau1[Accel_X]*9.81</f>
        <v>1.2885435000000001</v>
      </c>
      <c r="F612">
        <f>Tableau1[Accel_Y]*9.81</f>
        <v>-7.4261700000000014E-2</v>
      </c>
      <c r="G612">
        <f>(Tableau1[Accel_Z] - 1)*9.81</f>
        <v>0.17069400000000082</v>
      </c>
      <c r="H612" s="2">
        <f t="shared" si="64"/>
        <v>1.6000000000000014E-2</v>
      </c>
      <c r="I612">
        <f t="shared" si="65"/>
        <v>4.7764220958000028</v>
      </c>
      <c r="J612">
        <f t="shared" si="66"/>
        <v>-1.4354124434999984</v>
      </c>
      <c r="K612">
        <f t="shared" si="67"/>
        <v>-8.3421591299998391E-2</v>
      </c>
      <c r="L612">
        <f t="shared" si="68"/>
        <v>6.7674790145348993</v>
      </c>
      <c r="M612">
        <f t="shared" si="69"/>
        <v>-10.820333323283858</v>
      </c>
      <c r="N612">
        <f t="shared" si="70"/>
        <v>0.50296438886805228</v>
      </c>
    </row>
    <row r="613" spans="1:14" x14ac:dyDescent="0.25">
      <c r="A613">
        <v>9.7759999999999998</v>
      </c>
      <c r="B613">
        <v>0.16602</v>
      </c>
      <c r="C613">
        <v>-1.172E-2</v>
      </c>
      <c r="D613">
        <v>1.0476700000000001</v>
      </c>
      <c r="E613">
        <f>Tableau1[Accel_X]*9.81</f>
        <v>1.6286562</v>
      </c>
      <c r="F613">
        <f>Tableau1[Accel_Y]*9.81</f>
        <v>-0.1149732</v>
      </c>
      <c r="G613">
        <f>(Tableau1[Accel_Z] - 1)*9.81</f>
        <v>0.46764270000000102</v>
      </c>
      <c r="H613" s="2">
        <f t="shared" si="64"/>
        <v>1.6000000000000014E-2</v>
      </c>
      <c r="I613">
        <f t="shared" si="65"/>
        <v>4.8024805950000031</v>
      </c>
      <c r="J613">
        <f t="shared" si="66"/>
        <v>-1.4372520146999985</v>
      </c>
      <c r="K613">
        <f t="shared" si="67"/>
        <v>-7.5939308099998368E-2</v>
      </c>
      <c r="L613">
        <f t="shared" si="68"/>
        <v>6.8441102360612991</v>
      </c>
      <c r="M613">
        <f t="shared" si="69"/>
        <v>-10.843314638949458</v>
      </c>
      <c r="N613">
        <f t="shared" si="70"/>
        <v>0.50168950167285231</v>
      </c>
    </row>
    <row r="614" spans="1:14" x14ac:dyDescent="0.25">
      <c r="A614">
        <v>9.7919999999999998</v>
      </c>
      <c r="B614">
        <v>0.16888</v>
      </c>
      <c r="C614">
        <v>-5.13E-3</v>
      </c>
      <c r="D614">
        <v>1.0728800000000001</v>
      </c>
      <c r="E614">
        <f>Tableau1[Accel_X]*9.81</f>
        <v>1.6567128000000002</v>
      </c>
      <c r="F614">
        <f>Tableau1[Accel_Y]*9.81</f>
        <v>-5.0325300000000003E-2</v>
      </c>
      <c r="G614">
        <f>(Tableau1[Accel_Z] - 1)*9.81</f>
        <v>0.71495280000000061</v>
      </c>
      <c r="H614" s="2">
        <f t="shared" si="64"/>
        <v>1.6000000000000014E-2</v>
      </c>
      <c r="I614">
        <f t="shared" si="65"/>
        <v>4.8289879998000034</v>
      </c>
      <c r="J614">
        <f t="shared" si="66"/>
        <v>-1.4380572194999985</v>
      </c>
      <c r="K614">
        <f t="shared" si="67"/>
        <v>-6.4500063299998342E-2</v>
      </c>
      <c r="L614">
        <f t="shared" si="68"/>
        <v>6.9211619848196992</v>
      </c>
      <c r="M614">
        <f t="shared" si="69"/>
        <v>-10.866317112823058</v>
      </c>
      <c r="N614">
        <f t="shared" si="70"/>
        <v>0.50056598670165231</v>
      </c>
    </row>
    <row r="615" spans="1:14" x14ac:dyDescent="0.25">
      <c r="A615">
        <v>9.8079999999999998</v>
      </c>
      <c r="B615">
        <v>0.14013999999999999</v>
      </c>
      <c r="C615">
        <v>-9.2000000000000003E-4</v>
      </c>
      <c r="D615">
        <v>0.99602999999999997</v>
      </c>
      <c r="E615">
        <f>Tableau1[Accel_X]*9.81</f>
        <v>1.3747734</v>
      </c>
      <c r="F615">
        <f>Tableau1[Accel_Y]*9.81</f>
        <v>-9.0252000000000006E-3</v>
      </c>
      <c r="G615">
        <f>(Tableau1[Accel_Z] - 1)*9.81</f>
        <v>-3.8945700000000284E-2</v>
      </c>
      <c r="H615" s="2">
        <f t="shared" si="64"/>
        <v>1.6000000000000014E-2</v>
      </c>
      <c r="I615">
        <f t="shared" si="65"/>
        <v>4.8509843742000038</v>
      </c>
      <c r="J615">
        <f t="shared" si="66"/>
        <v>-1.4382016226999985</v>
      </c>
      <c r="K615">
        <f t="shared" si="67"/>
        <v>-6.5123194499998344E-2</v>
      </c>
      <c r="L615">
        <f t="shared" si="68"/>
        <v>6.9986017638116991</v>
      </c>
      <c r="M615">
        <f t="shared" si="69"/>
        <v>-10.889327183560658</v>
      </c>
      <c r="N615">
        <f t="shared" si="70"/>
        <v>0.49952900063925232</v>
      </c>
    </row>
    <row r="616" spans="1:14" x14ac:dyDescent="0.25">
      <c r="A616">
        <v>9.8239999999999998</v>
      </c>
      <c r="B616">
        <v>0.16356999999999999</v>
      </c>
      <c r="C616">
        <v>-1.2199999999999999E-3</v>
      </c>
      <c r="D616">
        <v>0.97687000000000002</v>
      </c>
      <c r="E616">
        <f>Tableau1[Accel_X]*9.81</f>
        <v>1.6046217</v>
      </c>
      <c r="F616">
        <f>Tableau1[Accel_Y]*9.81</f>
        <v>-1.19682E-2</v>
      </c>
      <c r="G616">
        <f>(Tableau1[Accel_Z] - 1)*9.81</f>
        <v>-0.22690529999999987</v>
      </c>
      <c r="H616" s="2">
        <f t="shared" si="64"/>
        <v>1.6000000000000014E-2</v>
      </c>
      <c r="I616">
        <f t="shared" si="65"/>
        <v>4.8766583214000034</v>
      </c>
      <c r="J616">
        <f t="shared" si="66"/>
        <v>-1.4383931138999986</v>
      </c>
      <c r="K616">
        <f t="shared" si="67"/>
        <v>-6.8753679299998344E-2</v>
      </c>
      <c r="L616">
        <f t="shared" si="68"/>
        <v>7.0764229053764991</v>
      </c>
      <c r="M616">
        <f t="shared" si="69"/>
        <v>-10.912339941453459</v>
      </c>
      <c r="N616">
        <f t="shared" si="70"/>
        <v>0.49845798564885235</v>
      </c>
    </row>
    <row r="617" spans="1:14" x14ac:dyDescent="0.25">
      <c r="A617">
        <v>9.84</v>
      </c>
      <c r="B617">
        <v>0.18493999999999999</v>
      </c>
      <c r="C617">
        <v>-5.4299999999999999E-3</v>
      </c>
      <c r="D617">
        <v>0.98163</v>
      </c>
      <c r="E617">
        <f>Tableau1[Accel_X]*9.81</f>
        <v>1.8142614000000001</v>
      </c>
      <c r="F617">
        <f>Tableau1[Accel_Y]*9.81</f>
        <v>-5.3268300000000005E-2</v>
      </c>
      <c r="G617">
        <f>(Tableau1[Accel_Z] - 1)*9.81</f>
        <v>-0.18020969999999997</v>
      </c>
      <c r="H617" s="2">
        <f t="shared" si="64"/>
        <v>1.6000000000000014E-2</v>
      </c>
      <c r="I617">
        <f t="shared" si="65"/>
        <v>4.9056865038000037</v>
      </c>
      <c r="J617">
        <f t="shared" si="66"/>
        <v>-1.4392454066999987</v>
      </c>
      <c r="K617">
        <f t="shared" si="67"/>
        <v>-7.163703449999835E-2</v>
      </c>
      <c r="L617">
        <f t="shared" si="68"/>
        <v>7.1546816639780992</v>
      </c>
      <c r="M617">
        <f t="shared" si="69"/>
        <v>-10.935361049618258</v>
      </c>
      <c r="N617">
        <f t="shared" si="70"/>
        <v>0.49733485993845239</v>
      </c>
    </row>
    <row r="618" spans="1:14" x14ac:dyDescent="0.25">
      <c r="A618">
        <v>9.8559999999999999</v>
      </c>
      <c r="B618">
        <v>0.14141999999999999</v>
      </c>
      <c r="C618">
        <v>-1.2630000000000001E-2</v>
      </c>
      <c r="D618">
        <v>1.0068999999999999</v>
      </c>
      <c r="E618">
        <f>Tableau1[Accel_X]*9.81</f>
        <v>1.3873302000000001</v>
      </c>
      <c r="F618">
        <f>Tableau1[Accel_Y]*9.81</f>
        <v>-0.12390030000000002</v>
      </c>
      <c r="G618">
        <f>(Tableau1[Accel_Z] - 1)*9.81</f>
        <v>6.7688999999999083E-2</v>
      </c>
      <c r="H618" s="2">
        <f t="shared" si="64"/>
        <v>1.6000000000000014E-2</v>
      </c>
      <c r="I618">
        <f t="shared" si="65"/>
        <v>4.9278837870000034</v>
      </c>
      <c r="J618">
        <f t="shared" si="66"/>
        <v>-1.4412278114999986</v>
      </c>
      <c r="K618">
        <f t="shared" si="67"/>
        <v>-7.0554010499998362E-2</v>
      </c>
      <c r="L618">
        <f t="shared" si="68"/>
        <v>7.2333502263044993</v>
      </c>
      <c r="M618">
        <f t="shared" si="69"/>
        <v>-10.958404835363858</v>
      </c>
      <c r="N618">
        <f t="shared" si="70"/>
        <v>0.49619733157845242</v>
      </c>
    </row>
    <row r="619" spans="1:14" x14ac:dyDescent="0.25">
      <c r="A619">
        <v>9.8719999999999999</v>
      </c>
      <c r="B619">
        <v>0.12114999999999999</v>
      </c>
      <c r="C619">
        <v>-8.9700000000000005E-3</v>
      </c>
      <c r="D619">
        <v>0.98712</v>
      </c>
      <c r="E619">
        <f>Tableau1[Accel_X]*9.81</f>
        <v>1.1884815</v>
      </c>
      <c r="F619">
        <f>Tableau1[Accel_Y]*9.81</f>
        <v>-8.799570000000001E-2</v>
      </c>
      <c r="G619">
        <f>(Tableau1[Accel_Z] - 1)*9.81</f>
        <v>-0.12635280000000004</v>
      </c>
      <c r="H619" s="2">
        <f t="shared" si="64"/>
        <v>1.6000000000000014E-2</v>
      </c>
      <c r="I619">
        <f t="shared" si="65"/>
        <v>4.9468994910000035</v>
      </c>
      <c r="J619">
        <f t="shared" si="66"/>
        <v>-1.4426357426999985</v>
      </c>
      <c r="K619">
        <f t="shared" si="67"/>
        <v>-7.2575655299998362E-2</v>
      </c>
      <c r="L619">
        <f t="shared" si="68"/>
        <v>7.3123484925284998</v>
      </c>
      <c r="M619">
        <f t="shared" si="69"/>
        <v>-10.981475743797457</v>
      </c>
      <c r="N619">
        <f t="shared" si="70"/>
        <v>0.49505229425205244</v>
      </c>
    </row>
    <row r="620" spans="1:14" x14ac:dyDescent="0.25">
      <c r="A620">
        <v>9.8879999999999999</v>
      </c>
      <c r="B620">
        <v>7.4219999999999994E-2</v>
      </c>
      <c r="C620">
        <v>-7.9299999999999995E-3</v>
      </c>
      <c r="D620">
        <v>1.08185</v>
      </c>
      <c r="E620">
        <f>Tableau1[Accel_X]*9.81</f>
        <v>0.72809820000000003</v>
      </c>
      <c r="F620">
        <f>Tableau1[Accel_Y]*9.81</f>
        <v>-7.7793299999999996E-2</v>
      </c>
      <c r="G620">
        <f>(Tableau1[Accel_Z] - 1)*9.81</f>
        <v>0.80294849999999984</v>
      </c>
      <c r="H620" s="2">
        <f t="shared" si="64"/>
        <v>1.6000000000000014E-2</v>
      </c>
      <c r="I620">
        <f t="shared" si="65"/>
        <v>4.9585490622000039</v>
      </c>
      <c r="J620">
        <f t="shared" si="66"/>
        <v>-1.4438804354999986</v>
      </c>
      <c r="K620">
        <f t="shared" si="67"/>
        <v>-5.9728479299998354E-2</v>
      </c>
      <c r="L620">
        <f t="shared" si="68"/>
        <v>7.3915920809540996</v>
      </c>
      <c r="M620">
        <f t="shared" si="69"/>
        <v>-11.004567873223056</v>
      </c>
      <c r="N620">
        <f t="shared" si="70"/>
        <v>0.49399386117525246</v>
      </c>
    </row>
    <row r="621" spans="1:14" x14ac:dyDescent="0.25">
      <c r="A621">
        <v>9.9039999999999999</v>
      </c>
      <c r="B621">
        <v>5.7070000000000003E-2</v>
      </c>
      <c r="C621">
        <v>-2.3380000000000001E-2</v>
      </c>
      <c r="D621">
        <v>1.0886800000000001</v>
      </c>
      <c r="E621">
        <f>Tableau1[Accel_X]*9.81</f>
        <v>0.5598567000000001</v>
      </c>
      <c r="F621">
        <f>Tableau1[Accel_Y]*9.81</f>
        <v>-0.22935780000000003</v>
      </c>
      <c r="G621">
        <f>(Tableau1[Accel_Z] - 1)*9.81</f>
        <v>0.86995080000000091</v>
      </c>
      <c r="H621" s="2">
        <f t="shared" si="64"/>
        <v>1.6000000000000014E-2</v>
      </c>
      <c r="I621">
        <f t="shared" si="65"/>
        <v>4.9675067694000044</v>
      </c>
      <c r="J621">
        <f t="shared" si="66"/>
        <v>-1.4475501602999985</v>
      </c>
      <c r="K621">
        <f t="shared" si="67"/>
        <v>-4.5809266499998329E-2</v>
      </c>
      <c r="L621">
        <f t="shared" si="68"/>
        <v>7.4710005276068996</v>
      </c>
      <c r="M621">
        <f t="shared" si="69"/>
        <v>-11.027699317989457</v>
      </c>
      <c r="N621">
        <f t="shared" si="70"/>
        <v>0.49314955920885251</v>
      </c>
    </row>
    <row r="622" spans="1:14" x14ac:dyDescent="0.25">
      <c r="A622">
        <v>9.92</v>
      </c>
      <c r="B622">
        <v>5.5000000000000003E-4</v>
      </c>
      <c r="C622">
        <v>-1.3849999999999999E-2</v>
      </c>
      <c r="D622">
        <v>0.95513999999999999</v>
      </c>
      <c r="E622">
        <f>Tableau1[Accel_X]*9.81</f>
        <v>5.395500000000001E-3</v>
      </c>
      <c r="F622">
        <f>Tableau1[Accel_Y]*9.81</f>
        <v>-0.1358685</v>
      </c>
      <c r="G622">
        <f>(Tableau1[Accel_Z] - 1)*9.81</f>
        <v>-0.44007660000000015</v>
      </c>
      <c r="H622" s="2">
        <f t="shared" si="64"/>
        <v>1.6000000000000014E-2</v>
      </c>
      <c r="I622">
        <f t="shared" si="65"/>
        <v>4.9675930974000044</v>
      </c>
      <c r="J622">
        <f t="shared" si="66"/>
        <v>-1.4497240562999985</v>
      </c>
      <c r="K622">
        <f t="shared" si="67"/>
        <v>-5.2850492099998335E-2</v>
      </c>
      <c r="L622">
        <f t="shared" si="68"/>
        <v>7.5504813265412993</v>
      </c>
      <c r="M622">
        <f t="shared" si="69"/>
        <v>-11.050877511722257</v>
      </c>
      <c r="N622">
        <f t="shared" si="70"/>
        <v>0.49236028114005254</v>
      </c>
    </row>
    <row r="623" spans="1:14" x14ac:dyDescent="0.25">
      <c r="A623">
        <v>9.9359999999999999</v>
      </c>
      <c r="B623">
        <v>3.7109999999999997E-2</v>
      </c>
      <c r="C623">
        <v>-2.0320000000000001E-2</v>
      </c>
      <c r="D623">
        <v>1.01434</v>
      </c>
      <c r="E623">
        <f>Tableau1[Accel_X]*9.81</f>
        <v>0.36404910000000001</v>
      </c>
      <c r="F623">
        <f>Tableau1[Accel_Y]*9.81</f>
        <v>-0.19933920000000002</v>
      </c>
      <c r="G623">
        <f>(Tableau1[Accel_Z] - 1)*9.81</f>
        <v>0.1406754000000002</v>
      </c>
      <c r="H623" s="2">
        <f t="shared" si="64"/>
        <v>1.6000000000000014E-2</v>
      </c>
      <c r="I623">
        <f t="shared" si="65"/>
        <v>4.9734178830000042</v>
      </c>
      <c r="J623">
        <f t="shared" si="66"/>
        <v>-1.4529134834999984</v>
      </c>
      <c r="K623">
        <f t="shared" si="67"/>
        <v>-5.0599685699998329E-2</v>
      </c>
      <c r="L623">
        <f t="shared" si="68"/>
        <v>7.6300094143844994</v>
      </c>
      <c r="M623">
        <f t="shared" si="69"/>
        <v>-11.074098612040657</v>
      </c>
      <c r="N623">
        <f t="shared" si="70"/>
        <v>0.49153267971765258</v>
      </c>
    </row>
    <row r="624" spans="1:14" x14ac:dyDescent="0.25">
      <c r="A624">
        <v>9.952</v>
      </c>
      <c r="B624">
        <v>5.2310000000000002E-2</v>
      </c>
      <c r="C624">
        <v>-7.1399999999999996E-3</v>
      </c>
      <c r="D624">
        <v>0.95238999999999996</v>
      </c>
      <c r="E624">
        <f>Tableau1[Accel_X]*9.81</f>
        <v>0.51316110000000004</v>
      </c>
      <c r="F624">
        <f>Tableau1[Accel_Y]*9.81</f>
        <v>-7.0043400000000006E-2</v>
      </c>
      <c r="G624">
        <f>(Tableau1[Accel_Z] - 1)*9.81</f>
        <v>-0.46705410000000042</v>
      </c>
      <c r="H624" s="2">
        <f t="shared" si="64"/>
        <v>1.6000000000000014E-2</v>
      </c>
      <c r="I624">
        <f t="shared" si="65"/>
        <v>4.9816284606000041</v>
      </c>
      <c r="J624">
        <f t="shared" si="66"/>
        <v>-1.4540341778999983</v>
      </c>
      <c r="K624">
        <f t="shared" si="67"/>
        <v>-5.8072551299998346E-2</v>
      </c>
      <c r="L624">
        <f t="shared" si="68"/>
        <v>7.7096497851332995</v>
      </c>
      <c r="M624">
        <f t="shared" si="69"/>
        <v>-11.097354193331858</v>
      </c>
      <c r="N624">
        <f t="shared" si="70"/>
        <v>0.49066330182165258</v>
      </c>
    </row>
    <row r="625" spans="1:14" x14ac:dyDescent="0.25">
      <c r="A625">
        <v>9.968</v>
      </c>
      <c r="B625">
        <v>6.6159999999999997E-2</v>
      </c>
      <c r="C625">
        <v>6.0400000000000002E-3</v>
      </c>
      <c r="D625">
        <v>0.98560000000000003</v>
      </c>
      <c r="E625">
        <f>Tableau1[Accel_X]*9.81</f>
        <v>0.64902959999999998</v>
      </c>
      <c r="F625">
        <f>Tableau1[Accel_Y]*9.81</f>
        <v>5.9252400000000004E-2</v>
      </c>
      <c r="G625">
        <f>(Tableau1[Accel_Z] - 1)*9.81</f>
        <v>-0.1412639999999997</v>
      </c>
      <c r="H625" s="2">
        <f t="shared" si="64"/>
        <v>1.6000000000000014E-2</v>
      </c>
      <c r="I625">
        <f t="shared" si="65"/>
        <v>4.9920129342000044</v>
      </c>
      <c r="J625">
        <f t="shared" si="66"/>
        <v>-1.4530861394999983</v>
      </c>
      <c r="K625">
        <f t="shared" si="67"/>
        <v>-6.0332775299998344E-2</v>
      </c>
      <c r="L625">
        <f t="shared" si="68"/>
        <v>7.7894389162916999</v>
      </c>
      <c r="M625">
        <f t="shared" si="69"/>
        <v>-11.120611155871059</v>
      </c>
      <c r="N625">
        <f t="shared" si="70"/>
        <v>0.48971605920885258</v>
      </c>
    </row>
    <row r="626" spans="1:14" x14ac:dyDescent="0.25">
      <c r="A626">
        <v>9.984</v>
      </c>
      <c r="B626">
        <v>0.11101999999999999</v>
      </c>
      <c r="C626">
        <v>1.3729999999999999E-2</v>
      </c>
      <c r="D626">
        <v>0.98865000000000003</v>
      </c>
      <c r="E626">
        <f>Tableau1[Accel_X]*9.81</f>
        <v>1.0891062</v>
      </c>
      <c r="F626">
        <f>Tableau1[Accel_Y]*9.81</f>
        <v>0.13469129999999999</v>
      </c>
      <c r="G626">
        <f>(Tableau1[Accel_Z] - 1)*9.81</f>
        <v>-0.11134349999999972</v>
      </c>
      <c r="H626" s="2">
        <f t="shared" si="64"/>
        <v>1.6000000000000014E-2</v>
      </c>
      <c r="I626">
        <f t="shared" si="65"/>
        <v>5.0094386334000047</v>
      </c>
      <c r="J626">
        <f t="shared" si="66"/>
        <v>-1.4509310786999983</v>
      </c>
      <c r="K626">
        <f t="shared" si="67"/>
        <v>-6.2114271299998344E-2</v>
      </c>
      <c r="L626">
        <f t="shared" si="68"/>
        <v>7.8694505288325001</v>
      </c>
      <c r="M626">
        <f t="shared" si="69"/>
        <v>-11.143843293616658</v>
      </c>
      <c r="N626">
        <f t="shared" si="70"/>
        <v>0.48873648283605259</v>
      </c>
    </row>
    <row r="627" spans="1:14" x14ac:dyDescent="0.25">
      <c r="A627">
        <v>10</v>
      </c>
      <c r="B627">
        <v>0.11694</v>
      </c>
      <c r="C627">
        <v>2.087E-2</v>
      </c>
      <c r="D627">
        <v>1.05585</v>
      </c>
      <c r="E627">
        <f>Tableau1[Accel_X]*9.81</f>
        <v>1.1471814</v>
      </c>
      <c r="F627">
        <f>Tableau1[Accel_Y]*9.81</f>
        <v>0.20473470000000002</v>
      </c>
      <c r="G627">
        <f>(Tableau1[Accel_Z] - 1)*9.81</f>
        <v>0.54788849999999956</v>
      </c>
      <c r="H627" s="2">
        <f t="shared" si="64"/>
        <v>1.6000000000000014E-2</v>
      </c>
      <c r="I627">
        <f t="shared" si="65"/>
        <v>5.0277935358000043</v>
      </c>
      <c r="J627">
        <f t="shared" si="66"/>
        <v>-1.4476553234999983</v>
      </c>
      <c r="K627">
        <f t="shared" si="67"/>
        <v>-5.3348055299998344E-2</v>
      </c>
      <c r="L627">
        <f t="shared" si="68"/>
        <v>7.9497483861861005</v>
      </c>
      <c r="M627">
        <f t="shared" si="69"/>
        <v>-11.167031984834258</v>
      </c>
      <c r="N627">
        <f t="shared" si="70"/>
        <v>0.48781278422325264</v>
      </c>
    </row>
    <row r="628" spans="1:14" x14ac:dyDescent="0.25">
      <c r="A628">
        <v>10.016</v>
      </c>
      <c r="B628">
        <v>9.4479999999999995E-2</v>
      </c>
      <c r="C628">
        <v>2.9600000000000001E-2</v>
      </c>
      <c r="D628">
        <v>0.99914999999999998</v>
      </c>
      <c r="E628">
        <f>Tableau1[Accel_X]*9.81</f>
        <v>0.92684880000000003</v>
      </c>
      <c r="F628">
        <f>Tableau1[Accel_Y]*9.81</f>
        <v>0.29037600000000002</v>
      </c>
      <c r="G628">
        <f>(Tableau1[Accel_Z] - 1)*9.81</f>
        <v>-8.3385000000001704E-3</v>
      </c>
      <c r="H628" s="2">
        <f t="shared" si="64"/>
        <v>1.6000000000000014E-2</v>
      </c>
      <c r="I628">
        <f t="shared" si="65"/>
        <v>5.0426231166000042</v>
      </c>
      <c r="J628">
        <f t="shared" si="66"/>
        <v>-1.4430093074999983</v>
      </c>
      <c r="K628">
        <f t="shared" si="67"/>
        <v>-5.3481471299998348E-2</v>
      </c>
      <c r="L628">
        <f t="shared" si="68"/>
        <v>8.0303117194053009</v>
      </c>
      <c r="M628">
        <f t="shared" si="69"/>
        <v>-11.190157301882259</v>
      </c>
      <c r="N628">
        <f t="shared" si="70"/>
        <v>0.48695814801045267</v>
      </c>
    </row>
    <row r="629" spans="1:14" x14ac:dyDescent="0.25">
      <c r="A629">
        <v>10.032</v>
      </c>
      <c r="B629">
        <v>0.10034</v>
      </c>
      <c r="C629">
        <v>2.5090000000000001E-2</v>
      </c>
      <c r="D629">
        <v>0.95635999999999999</v>
      </c>
      <c r="E629">
        <f>Tableau1[Accel_X]*9.81</f>
        <v>0.98433540000000008</v>
      </c>
      <c r="F629">
        <f>Tableau1[Accel_Y]*9.81</f>
        <v>0.24613290000000002</v>
      </c>
      <c r="G629">
        <f>(Tableau1[Accel_Z] - 1)*9.81</f>
        <v>-0.42810840000000017</v>
      </c>
      <c r="H629" s="2">
        <f t="shared" si="64"/>
        <v>1.6000000000000014E-2</v>
      </c>
      <c r="I629">
        <f t="shared" si="65"/>
        <v>5.0583724830000039</v>
      </c>
      <c r="J629">
        <f t="shared" si="66"/>
        <v>-1.4390711810999983</v>
      </c>
      <c r="K629">
        <f t="shared" si="67"/>
        <v>-6.0331205699998357E-2</v>
      </c>
      <c r="L629">
        <f t="shared" si="68"/>
        <v>8.1111196842021016</v>
      </c>
      <c r="M629">
        <f t="shared" si="69"/>
        <v>-11.213213945791059</v>
      </c>
      <c r="N629">
        <f t="shared" si="70"/>
        <v>0.48604764659445271</v>
      </c>
    </row>
    <row r="630" spans="1:14" x14ac:dyDescent="0.25">
      <c r="A630">
        <v>10.048</v>
      </c>
      <c r="B630">
        <v>9.375E-2</v>
      </c>
      <c r="C630">
        <v>2.7529999999999999E-2</v>
      </c>
      <c r="D630">
        <v>0.94940000000000002</v>
      </c>
      <c r="E630">
        <f>Tableau1[Accel_X]*9.81</f>
        <v>0.91968749999999999</v>
      </c>
      <c r="F630">
        <f>Tableau1[Accel_Y]*9.81</f>
        <v>0.27006930000000001</v>
      </c>
      <c r="G630">
        <f>(Tableau1[Accel_Z] - 1)*9.81</f>
        <v>-0.49638599999999983</v>
      </c>
      <c r="H630" s="2">
        <f t="shared" si="64"/>
        <v>1.6000000000000014E-2</v>
      </c>
      <c r="I630">
        <f t="shared" si="65"/>
        <v>5.0730874830000037</v>
      </c>
      <c r="J630">
        <f t="shared" si="66"/>
        <v>-1.4347500722999984</v>
      </c>
      <c r="K630">
        <f t="shared" si="67"/>
        <v>-6.8273381699998359E-2</v>
      </c>
      <c r="L630">
        <f t="shared" si="68"/>
        <v>8.1921713639301021</v>
      </c>
      <c r="M630">
        <f t="shared" si="69"/>
        <v>-11.23620451581826</v>
      </c>
      <c r="N630">
        <f t="shared" si="70"/>
        <v>0.48501880989525276</v>
      </c>
    </row>
    <row r="631" spans="1:14" x14ac:dyDescent="0.25">
      <c r="A631">
        <v>10.064</v>
      </c>
      <c r="B631">
        <v>7.1040000000000006E-2</v>
      </c>
      <c r="C631">
        <v>3.4180000000000002E-2</v>
      </c>
      <c r="D631">
        <v>0.97155999999999998</v>
      </c>
      <c r="E631">
        <f>Tableau1[Accel_X]*9.81</f>
        <v>0.69690240000000014</v>
      </c>
      <c r="F631">
        <f>Tableau1[Accel_Y]*9.81</f>
        <v>0.33530580000000004</v>
      </c>
      <c r="G631">
        <f>(Tableau1[Accel_Z] - 1)*9.81</f>
        <v>-0.2789964000000002</v>
      </c>
      <c r="H631" s="2">
        <f t="shared" si="64"/>
        <v>1.6000000000000014E-2</v>
      </c>
      <c r="I631">
        <f t="shared" si="65"/>
        <v>5.0842379214000033</v>
      </c>
      <c r="J631">
        <f t="shared" si="66"/>
        <v>-1.4293851794999983</v>
      </c>
      <c r="K631">
        <f t="shared" si="67"/>
        <v>-7.2737324099998363E-2</v>
      </c>
      <c r="L631">
        <f t="shared" si="68"/>
        <v>8.2734299671653027</v>
      </c>
      <c r="M631">
        <f t="shared" si="69"/>
        <v>-11.25911759783266</v>
      </c>
      <c r="N631">
        <f t="shared" si="70"/>
        <v>0.48389072424885277</v>
      </c>
    </row>
    <row r="632" spans="1:14" x14ac:dyDescent="0.25">
      <c r="A632">
        <v>10.08</v>
      </c>
      <c r="B632">
        <v>0.10864</v>
      </c>
      <c r="C632">
        <v>2.7400000000000001E-2</v>
      </c>
      <c r="D632">
        <v>0.95728000000000002</v>
      </c>
      <c r="E632">
        <f>Tableau1[Accel_X]*9.81</f>
        <v>1.0657584</v>
      </c>
      <c r="F632">
        <f>Tableau1[Accel_Y]*9.81</f>
        <v>0.26879400000000003</v>
      </c>
      <c r="G632">
        <f>(Tableau1[Accel_Z] - 1)*9.81</f>
        <v>-0.41908319999999982</v>
      </c>
      <c r="H632" s="2">
        <f t="shared" si="64"/>
        <v>1.6000000000000014E-2</v>
      </c>
      <c r="I632">
        <f t="shared" si="65"/>
        <v>5.1012900558000034</v>
      </c>
      <c r="J632">
        <f t="shared" si="66"/>
        <v>-1.4250844754999983</v>
      </c>
      <c r="K632">
        <f t="shared" si="67"/>
        <v>-7.944265529999836E-2</v>
      </c>
      <c r="L632">
        <f t="shared" si="68"/>
        <v>8.3549141909829032</v>
      </c>
      <c r="M632">
        <f t="shared" si="69"/>
        <v>-11.281953355072659</v>
      </c>
      <c r="N632">
        <f t="shared" si="70"/>
        <v>0.48267328441365281</v>
      </c>
    </row>
    <row r="633" spans="1:14" x14ac:dyDescent="0.25">
      <c r="A633">
        <v>10.096</v>
      </c>
      <c r="B633">
        <v>8.2339999999999997E-2</v>
      </c>
      <c r="C633">
        <v>2.972E-2</v>
      </c>
      <c r="D633">
        <v>0.96599999999999997</v>
      </c>
      <c r="E633">
        <f>Tableau1[Accel_X]*9.81</f>
        <v>0.80775540000000001</v>
      </c>
      <c r="F633">
        <f>Tableau1[Accel_Y]*9.81</f>
        <v>0.29155320000000001</v>
      </c>
      <c r="G633">
        <f>(Tableau1[Accel_Z] - 1)*9.81</f>
        <v>-0.33354000000000034</v>
      </c>
      <c r="H633" s="2">
        <f t="shared" si="64"/>
        <v>1.6000000000000014E-2</v>
      </c>
      <c r="I633">
        <f t="shared" si="65"/>
        <v>5.1142141422000034</v>
      </c>
      <c r="J633">
        <f t="shared" si="66"/>
        <v>-1.4204196242999982</v>
      </c>
      <c r="K633">
        <f t="shared" si="67"/>
        <v>-8.4779295299998364E-2</v>
      </c>
      <c r="L633">
        <f t="shared" si="68"/>
        <v>8.436638224566904</v>
      </c>
      <c r="M633">
        <f t="shared" si="69"/>
        <v>-11.304717387871058</v>
      </c>
      <c r="N633">
        <f t="shared" si="70"/>
        <v>0.48135950880885287</v>
      </c>
    </row>
    <row r="634" spans="1:14" x14ac:dyDescent="0.25">
      <c r="A634">
        <v>10.112</v>
      </c>
      <c r="B634">
        <v>9.0209999999999999E-2</v>
      </c>
      <c r="C634">
        <v>4.0649999999999999E-2</v>
      </c>
      <c r="D634">
        <v>0.93793000000000004</v>
      </c>
      <c r="E634">
        <f>Tableau1[Accel_X]*9.81</f>
        <v>0.88496010000000003</v>
      </c>
      <c r="F634">
        <f>Tableau1[Accel_Y]*9.81</f>
        <v>0.39877650000000003</v>
      </c>
      <c r="G634">
        <f>(Tableau1[Accel_Z] - 1)*9.81</f>
        <v>-0.60890669999999958</v>
      </c>
      <c r="H634" s="2">
        <f t="shared" si="64"/>
        <v>1.6000000000000014E-2</v>
      </c>
      <c r="I634">
        <f t="shared" si="65"/>
        <v>5.1283735038000033</v>
      </c>
      <c r="J634">
        <f t="shared" si="66"/>
        <v>-1.4140392002999982</v>
      </c>
      <c r="K634">
        <f t="shared" si="67"/>
        <v>-9.4521802499998364E-2</v>
      </c>
      <c r="L634">
        <f t="shared" si="68"/>
        <v>8.5185789257349036</v>
      </c>
      <c r="M634">
        <f t="shared" si="69"/>
        <v>-11.327393058467859</v>
      </c>
      <c r="N634">
        <f t="shared" si="70"/>
        <v>0.47992510002645289</v>
      </c>
    </row>
    <row r="635" spans="1:14" x14ac:dyDescent="0.25">
      <c r="A635">
        <v>10.128</v>
      </c>
      <c r="B635">
        <v>8.3799999999999999E-2</v>
      </c>
      <c r="C635">
        <v>4.0340000000000001E-2</v>
      </c>
      <c r="D635">
        <v>0.96636999999999995</v>
      </c>
      <c r="E635">
        <f>Tableau1[Accel_X]*9.81</f>
        <v>0.82207800000000009</v>
      </c>
      <c r="F635">
        <f>Tableau1[Accel_Y]*9.81</f>
        <v>0.39573540000000001</v>
      </c>
      <c r="G635">
        <f>(Tableau1[Accel_Z] - 1)*9.81</f>
        <v>-0.32991030000000049</v>
      </c>
      <c r="H635" s="2">
        <f t="shared" si="64"/>
        <v>1.6000000000000014E-2</v>
      </c>
      <c r="I635">
        <f t="shared" si="65"/>
        <v>5.1415267518000034</v>
      </c>
      <c r="J635">
        <f t="shared" si="66"/>
        <v>-1.4077074338999982</v>
      </c>
      <c r="K635">
        <f t="shared" si="67"/>
        <v>-9.9800367299998374E-2</v>
      </c>
      <c r="L635">
        <f t="shared" si="68"/>
        <v>8.600738127779703</v>
      </c>
      <c r="M635">
        <f t="shared" si="69"/>
        <v>-11.349967031541459</v>
      </c>
      <c r="N635">
        <f t="shared" si="70"/>
        <v>0.47837052266805291</v>
      </c>
    </row>
    <row r="636" spans="1:14" x14ac:dyDescent="0.25">
      <c r="A636">
        <v>10.144</v>
      </c>
      <c r="B636">
        <v>5.3830000000000003E-2</v>
      </c>
      <c r="C636">
        <v>3.5520000000000003E-2</v>
      </c>
      <c r="D636">
        <v>0.96111999999999997</v>
      </c>
      <c r="E636">
        <f>Tableau1[Accel_X]*9.81</f>
        <v>0.52807230000000005</v>
      </c>
      <c r="F636">
        <f>Tableau1[Accel_Y]*9.81</f>
        <v>0.34845120000000007</v>
      </c>
      <c r="G636">
        <f>(Tableau1[Accel_Z] - 1)*9.81</f>
        <v>-0.38141280000000027</v>
      </c>
      <c r="H636" s="2">
        <f t="shared" si="64"/>
        <v>1.6000000000000014E-2</v>
      </c>
      <c r="I636">
        <f t="shared" si="65"/>
        <v>5.1499759086000036</v>
      </c>
      <c r="J636">
        <f t="shared" si="66"/>
        <v>-1.4021322146999982</v>
      </c>
      <c r="K636">
        <f t="shared" si="67"/>
        <v>-0.10590297209999838</v>
      </c>
      <c r="L636">
        <f t="shared" si="68"/>
        <v>8.6830701490629032</v>
      </c>
      <c r="M636">
        <f t="shared" si="69"/>
        <v>-11.372445748730259</v>
      </c>
      <c r="N636">
        <f t="shared" si="70"/>
        <v>0.47672489595285295</v>
      </c>
    </row>
    <row r="637" spans="1:14" x14ac:dyDescent="0.25">
      <c r="A637">
        <v>10.16</v>
      </c>
      <c r="B637">
        <v>7.886E-2</v>
      </c>
      <c r="C637">
        <v>3.4549999999999997E-2</v>
      </c>
      <c r="D637">
        <v>1.02759</v>
      </c>
      <c r="E637">
        <f>Tableau1[Accel_X]*9.81</f>
        <v>0.77361659999999999</v>
      </c>
      <c r="F637">
        <f>Tableau1[Accel_Y]*9.81</f>
        <v>0.3389355</v>
      </c>
      <c r="G637">
        <f>(Tableau1[Accel_Z] - 1)*9.81</f>
        <v>0.27065790000000006</v>
      </c>
      <c r="H637" s="2">
        <f t="shared" si="64"/>
        <v>1.6000000000000014E-2</v>
      </c>
      <c r="I637">
        <f t="shared" si="65"/>
        <v>5.1623537742000041</v>
      </c>
      <c r="J637">
        <f t="shared" si="66"/>
        <v>-1.3967092466999982</v>
      </c>
      <c r="K637">
        <f t="shared" si="67"/>
        <v>-0.10157244569999838</v>
      </c>
      <c r="L637">
        <f t="shared" si="68"/>
        <v>8.7655687865253036</v>
      </c>
      <c r="M637">
        <f t="shared" si="69"/>
        <v>-11.394836480421459</v>
      </c>
      <c r="N637">
        <f t="shared" si="70"/>
        <v>0.47506509261045299</v>
      </c>
    </row>
    <row r="638" spans="1:14" x14ac:dyDescent="0.25">
      <c r="A638">
        <v>10.176</v>
      </c>
      <c r="B638">
        <v>3.7409999999999999E-2</v>
      </c>
      <c r="C638">
        <v>5.0779999999999999E-2</v>
      </c>
      <c r="D638">
        <v>1.0543199999999999</v>
      </c>
      <c r="E638">
        <f>Tableau1[Accel_X]*9.81</f>
        <v>0.36699209999999999</v>
      </c>
      <c r="F638">
        <f>Tableau1[Accel_Y]*9.81</f>
        <v>0.49815180000000003</v>
      </c>
      <c r="G638">
        <f>(Tableau1[Accel_Z] - 1)*9.81</f>
        <v>0.53287919999999933</v>
      </c>
      <c r="H638" s="2">
        <f t="shared" si="64"/>
        <v>1.6000000000000014E-2</v>
      </c>
      <c r="I638">
        <f t="shared" si="65"/>
        <v>5.1682256478000044</v>
      </c>
      <c r="J638">
        <f t="shared" si="66"/>
        <v>-1.3887388178999982</v>
      </c>
      <c r="K638">
        <f t="shared" si="67"/>
        <v>-9.3046378499998375E-2</v>
      </c>
      <c r="L638">
        <f t="shared" si="68"/>
        <v>8.8482134219013044</v>
      </c>
      <c r="M638">
        <f t="shared" si="69"/>
        <v>-11.417120064938258</v>
      </c>
      <c r="N638">
        <f t="shared" si="70"/>
        <v>0.47350814201685304</v>
      </c>
    </row>
    <row r="639" spans="1:14" x14ac:dyDescent="0.25">
      <c r="A639">
        <v>10.192</v>
      </c>
      <c r="B639">
        <v>2.7529999999999999E-2</v>
      </c>
      <c r="C639">
        <v>5.7189999999999998E-2</v>
      </c>
      <c r="D639">
        <v>0.99658000000000002</v>
      </c>
      <c r="E639">
        <f>Tableau1[Accel_X]*9.81</f>
        <v>0.27006930000000001</v>
      </c>
      <c r="F639">
        <f>Tableau1[Accel_Y]*9.81</f>
        <v>0.56103389999999997</v>
      </c>
      <c r="G639">
        <f>(Tableau1[Accel_Z] - 1)*9.81</f>
        <v>-3.3550199999999794E-2</v>
      </c>
      <c r="H639" s="2">
        <f t="shared" si="64"/>
        <v>1.6000000000000014E-2</v>
      </c>
      <c r="I639">
        <f t="shared" si="65"/>
        <v>5.1725467566000045</v>
      </c>
      <c r="J639">
        <f t="shared" si="66"/>
        <v>-1.3797622754999983</v>
      </c>
      <c r="K639">
        <f t="shared" si="67"/>
        <v>-9.3583181699998366E-2</v>
      </c>
      <c r="L639">
        <f t="shared" si="68"/>
        <v>8.9309396011365045</v>
      </c>
      <c r="M639">
        <f t="shared" si="69"/>
        <v>-11.439268073685458</v>
      </c>
      <c r="N639">
        <f t="shared" si="70"/>
        <v>0.47201510553525305</v>
      </c>
    </row>
    <row r="640" spans="1:14" x14ac:dyDescent="0.25">
      <c r="A640">
        <v>10.208</v>
      </c>
      <c r="B640">
        <v>3.7350000000000001E-2</v>
      </c>
      <c r="C640">
        <v>3.4180000000000002E-2</v>
      </c>
      <c r="D640">
        <v>0.96538999999999997</v>
      </c>
      <c r="E640">
        <f>Tableau1[Accel_X]*9.81</f>
        <v>0.36640350000000005</v>
      </c>
      <c r="F640">
        <f>Tableau1[Accel_Y]*9.81</f>
        <v>0.33530580000000004</v>
      </c>
      <c r="G640">
        <f>(Tableau1[Accel_Z] - 1)*9.81</f>
        <v>-0.33952410000000033</v>
      </c>
      <c r="H640" s="2">
        <f t="shared" si="64"/>
        <v>1.6000000000000014E-2</v>
      </c>
      <c r="I640">
        <f t="shared" si="65"/>
        <v>5.1784092126000045</v>
      </c>
      <c r="J640">
        <f t="shared" si="66"/>
        <v>-1.3743973826999982</v>
      </c>
      <c r="K640">
        <f t="shared" si="67"/>
        <v>-9.9015567299998372E-2</v>
      </c>
      <c r="L640">
        <f t="shared" si="68"/>
        <v>9.0137472488901054</v>
      </c>
      <c r="M640">
        <f t="shared" si="69"/>
        <v>-11.461301350951057</v>
      </c>
      <c r="N640">
        <f t="shared" si="70"/>
        <v>0.47047431554325309</v>
      </c>
    </row>
    <row r="641" spans="1:14" x14ac:dyDescent="0.25">
      <c r="A641">
        <v>10.224</v>
      </c>
      <c r="B641">
        <v>1.184E-2</v>
      </c>
      <c r="C641">
        <v>3.3869999999999997E-2</v>
      </c>
      <c r="D641">
        <v>0.96209999999999996</v>
      </c>
      <c r="E641">
        <f>Tableau1[Accel_X]*9.81</f>
        <v>0.1161504</v>
      </c>
      <c r="F641">
        <f>Tableau1[Accel_Y]*9.81</f>
        <v>0.33226469999999997</v>
      </c>
      <c r="G641">
        <f>(Tableau1[Accel_Z] - 1)*9.81</f>
        <v>-0.37179900000000043</v>
      </c>
      <c r="H641" s="2">
        <f t="shared" si="64"/>
        <v>1.6000000000000014E-2</v>
      </c>
      <c r="I641">
        <f t="shared" si="65"/>
        <v>5.1802676190000048</v>
      </c>
      <c r="J641">
        <f t="shared" si="66"/>
        <v>-1.3690811474999982</v>
      </c>
      <c r="K641">
        <f t="shared" si="67"/>
        <v>-0.10496435129999838</v>
      </c>
      <c r="L641">
        <f t="shared" si="68"/>
        <v>9.0966166635429051</v>
      </c>
      <c r="M641">
        <f t="shared" si="69"/>
        <v>-11.483249179192658</v>
      </c>
      <c r="N641">
        <f t="shared" si="70"/>
        <v>0.46884247619445313</v>
      </c>
    </row>
    <row r="642" spans="1:14" x14ac:dyDescent="0.25">
      <c r="A642">
        <v>10.24</v>
      </c>
      <c r="B642">
        <v>5.9800000000000001E-3</v>
      </c>
      <c r="C642">
        <v>4.5719999999999997E-2</v>
      </c>
      <c r="D642">
        <v>0.97277999999999998</v>
      </c>
      <c r="E642">
        <f>Tableau1[Accel_X]*9.81</f>
        <v>5.8663800000000002E-2</v>
      </c>
      <c r="F642">
        <f>Tableau1[Accel_Y]*9.81</f>
        <v>0.4485132</v>
      </c>
      <c r="G642">
        <f>(Tableau1[Accel_Z] - 1)*9.81</f>
        <v>-0.26702820000000022</v>
      </c>
      <c r="H642" s="2">
        <f t="shared" si="64"/>
        <v>1.6000000000000014E-2</v>
      </c>
      <c r="I642">
        <f t="shared" si="65"/>
        <v>5.1812062398000052</v>
      </c>
      <c r="J642">
        <f t="shared" si="66"/>
        <v>-1.3619049362999982</v>
      </c>
      <c r="K642">
        <f t="shared" si="67"/>
        <v>-0.1092368024999984</v>
      </c>
      <c r="L642">
        <f t="shared" si="68"/>
        <v>9.1795084544133054</v>
      </c>
      <c r="M642">
        <f t="shared" si="69"/>
        <v>-11.505097067863058</v>
      </c>
      <c r="N642">
        <f t="shared" si="70"/>
        <v>0.46712886696405315</v>
      </c>
    </row>
    <row r="643" spans="1:14" x14ac:dyDescent="0.25">
      <c r="A643">
        <v>10.256</v>
      </c>
      <c r="B643">
        <v>4.6879999999999998E-2</v>
      </c>
      <c r="C643">
        <v>1.7940000000000001E-2</v>
      </c>
      <c r="D643">
        <v>0.99102999999999997</v>
      </c>
      <c r="E643">
        <f>Tableau1[Accel_X]*9.81</f>
        <v>0.45989279999999999</v>
      </c>
      <c r="F643">
        <f>Tableau1[Accel_Y]*9.81</f>
        <v>0.17599140000000002</v>
      </c>
      <c r="G643">
        <f>(Tableau1[Accel_Z] - 1)*9.81</f>
        <v>-8.7995700000000329E-2</v>
      </c>
      <c r="H643" s="2">
        <f t="shared" si="64"/>
        <v>1.6000000000000014E-2</v>
      </c>
      <c r="I643">
        <f t="shared" si="65"/>
        <v>5.1885645246000056</v>
      </c>
      <c r="J643">
        <f t="shared" si="66"/>
        <v>-1.3590890738999981</v>
      </c>
      <c r="K643">
        <f t="shared" si="67"/>
        <v>-0.1106447336999984</v>
      </c>
      <c r="L643">
        <f t="shared" si="68"/>
        <v>9.2624666205285049</v>
      </c>
      <c r="M643">
        <f t="shared" si="69"/>
        <v>-11.526865019944658</v>
      </c>
      <c r="N643">
        <f t="shared" si="70"/>
        <v>0.46536981467445315</v>
      </c>
    </row>
    <row r="644" spans="1:14" x14ac:dyDescent="0.25">
      <c r="A644">
        <v>10.272</v>
      </c>
      <c r="B644">
        <v>1.2449999999999999E-2</v>
      </c>
      <c r="C644">
        <v>6.3499999999999997E-3</v>
      </c>
      <c r="D644">
        <v>1.0957600000000001</v>
      </c>
      <c r="E644">
        <f>Tableau1[Accel_X]*9.81</f>
        <v>0.12213449999999999</v>
      </c>
      <c r="F644">
        <f>Tableau1[Accel_Y]*9.81</f>
        <v>6.2293500000000002E-2</v>
      </c>
      <c r="G644">
        <f>(Tableau1[Accel_Z] - 1)*9.81</f>
        <v>0.93940560000000073</v>
      </c>
      <c r="H644" s="2">
        <f t="shared" ref="H644:H707" si="71">A644-A643</f>
        <v>1.6000000000000014E-2</v>
      </c>
      <c r="I644">
        <f t="shared" ref="I644:I707" si="72">E644*$H644+I643</f>
        <v>5.1905186766000053</v>
      </c>
      <c r="J644">
        <f t="shared" ref="J644:J707" si="73">F644*$H644+J643</f>
        <v>-1.358092377899998</v>
      </c>
      <c r="K644">
        <f t="shared" ref="K644:K707" si="74">G644*$H644+K643</f>
        <v>-9.5614244099998372E-2</v>
      </c>
      <c r="L644">
        <f t="shared" ref="L644:L707" si="75">(E644*$H644*$H644)/2 + I643*$H644+L643</f>
        <v>9.3454992861381054</v>
      </c>
      <c r="M644">
        <f t="shared" ref="M644:M707" si="76">(F644*$H644*$H644)/2 + J643*$H644+M643</f>
        <v>-11.548602471559057</v>
      </c>
      <c r="N644">
        <f t="shared" ref="N644:N707" si="77">(G644*$H644*$H644)/2 + K643*$H644+N643</f>
        <v>0.4637197428520532</v>
      </c>
    </row>
    <row r="645" spans="1:14" x14ac:dyDescent="0.25">
      <c r="A645">
        <v>10.288</v>
      </c>
      <c r="B645">
        <v>1.6719999999999999E-2</v>
      </c>
      <c r="C645">
        <v>2.112E-2</v>
      </c>
      <c r="D645">
        <v>1.07843</v>
      </c>
      <c r="E645">
        <f>Tableau1[Accel_X]*9.81</f>
        <v>0.16402320000000001</v>
      </c>
      <c r="F645">
        <f>Tableau1[Accel_Y]*9.81</f>
        <v>0.20718720000000002</v>
      </c>
      <c r="G645">
        <f>(Tableau1[Accel_Z] - 1)*9.81</f>
        <v>0.76939830000000009</v>
      </c>
      <c r="H645" s="2">
        <f t="shared" si="71"/>
        <v>1.6000000000000014E-2</v>
      </c>
      <c r="I645">
        <f t="shared" si="72"/>
        <v>5.1931430478000049</v>
      </c>
      <c r="J645">
        <f t="shared" si="73"/>
        <v>-1.354777382699998</v>
      </c>
      <c r="K645">
        <f t="shared" si="74"/>
        <v>-8.3303871299998361E-2</v>
      </c>
      <c r="L645">
        <f t="shared" si="75"/>
        <v>9.4285685799333052</v>
      </c>
      <c r="M645">
        <f t="shared" si="76"/>
        <v>-11.570305429643858</v>
      </c>
      <c r="N645">
        <f t="shared" si="77"/>
        <v>0.46228839792885323</v>
      </c>
    </row>
    <row r="646" spans="1:14" x14ac:dyDescent="0.25">
      <c r="A646">
        <v>10.304</v>
      </c>
      <c r="B646">
        <v>1.123E-2</v>
      </c>
      <c r="C646">
        <v>-3.5400000000000002E-3</v>
      </c>
      <c r="D646">
        <v>1.0191699999999999</v>
      </c>
      <c r="E646">
        <f>Tableau1[Accel_X]*9.81</f>
        <v>0.11016630000000001</v>
      </c>
      <c r="F646">
        <f>Tableau1[Accel_Y]*9.81</f>
        <v>-3.4727400000000005E-2</v>
      </c>
      <c r="G646">
        <f>(Tableau1[Accel_Z] - 1)*9.81</f>
        <v>0.18805769999999913</v>
      </c>
      <c r="H646" s="2">
        <f t="shared" si="71"/>
        <v>1.6000000000000014E-2</v>
      </c>
      <c r="I646">
        <f t="shared" si="72"/>
        <v>5.1949057086000048</v>
      </c>
      <c r="J646">
        <f t="shared" si="73"/>
        <v>-1.3553330210999981</v>
      </c>
      <c r="K646">
        <f t="shared" si="74"/>
        <v>-8.0294948099998376E-2</v>
      </c>
      <c r="L646">
        <f t="shared" si="75"/>
        <v>9.511672969984506</v>
      </c>
      <c r="M646">
        <f t="shared" si="76"/>
        <v>-11.591986312874258</v>
      </c>
      <c r="N646">
        <f t="shared" si="77"/>
        <v>0.46097960737365323</v>
      </c>
    </row>
    <row r="647" spans="1:14" x14ac:dyDescent="0.25">
      <c r="A647">
        <v>10.32</v>
      </c>
      <c r="B647">
        <v>-3.0700000000000002E-2</v>
      </c>
      <c r="C647">
        <v>9.58E-3</v>
      </c>
      <c r="D647">
        <v>0.98950000000000005</v>
      </c>
      <c r="E647">
        <f>Tableau1[Accel_X]*9.81</f>
        <v>-0.30116700000000002</v>
      </c>
      <c r="F647">
        <f>Tableau1[Accel_Y]*9.81</f>
        <v>9.3979800000000002E-2</v>
      </c>
      <c r="G647">
        <f>(Tableau1[Accel_Z] - 1)*9.81</f>
        <v>-0.10300499999999956</v>
      </c>
      <c r="H647" s="2">
        <f t="shared" si="71"/>
        <v>1.6000000000000014E-2</v>
      </c>
      <c r="I647">
        <f t="shared" si="72"/>
        <v>5.1900870366000049</v>
      </c>
      <c r="J647">
        <f t="shared" si="73"/>
        <v>-1.353829344299998</v>
      </c>
      <c r="K647">
        <f t="shared" si="74"/>
        <v>-8.1943028099998372E-2</v>
      </c>
      <c r="L647">
        <f t="shared" si="75"/>
        <v>9.5947529119461059</v>
      </c>
      <c r="M647">
        <f t="shared" si="76"/>
        <v>-11.613659611797459</v>
      </c>
      <c r="N647">
        <f t="shared" si="77"/>
        <v>0.45968170356405325</v>
      </c>
    </row>
    <row r="648" spans="1:14" x14ac:dyDescent="0.25">
      <c r="A648">
        <v>10.336</v>
      </c>
      <c r="B648">
        <v>6.4099999999999999E-3</v>
      </c>
      <c r="C648">
        <v>1.1900000000000001E-2</v>
      </c>
      <c r="D648">
        <v>1.00299</v>
      </c>
      <c r="E648">
        <f>Tableau1[Accel_X]*9.81</f>
        <v>6.2882099999999996E-2</v>
      </c>
      <c r="F648">
        <f>Tableau1[Accel_Y]*9.81</f>
        <v>0.11673900000000001</v>
      </c>
      <c r="G648">
        <f>(Tableau1[Accel_Z] - 1)*9.81</f>
        <v>2.9331900000000473E-2</v>
      </c>
      <c r="H648" s="2">
        <f t="shared" si="71"/>
        <v>1.6000000000000014E-2</v>
      </c>
      <c r="I648">
        <f t="shared" si="72"/>
        <v>5.1910931502000048</v>
      </c>
      <c r="J648">
        <f t="shared" si="73"/>
        <v>-1.3519615202999979</v>
      </c>
      <c r="K648">
        <f t="shared" si="74"/>
        <v>-8.1473717699998366E-2</v>
      </c>
      <c r="L648">
        <f t="shared" si="75"/>
        <v>9.6778023534405069</v>
      </c>
      <c r="M648">
        <f t="shared" si="76"/>
        <v>-11.635305938714259</v>
      </c>
      <c r="N648">
        <f t="shared" si="77"/>
        <v>0.45837436959765326</v>
      </c>
    </row>
    <row r="649" spans="1:14" x14ac:dyDescent="0.25">
      <c r="A649">
        <v>10.352</v>
      </c>
      <c r="B649">
        <v>6.3539999999999999E-2</v>
      </c>
      <c r="C649">
        <v>-2.2000000000000001E-3</v>
      </c>
      <c r="D649">
        <v>1.0807500000000001</v>
      </c>
      <c r="E649">
        <f>Tableau1[Accel_X]*9.81</f>
        <v>0.62332739999999998</v>
      </c>
      <c r="F649">
        <f>Tableau1[Accel_Y]*9.81</f>
        <v>-2.1582000000000004E-2</v>
      </c>
      <c r="G649">
        <f>(Tableau1[Accel_Z] - 1)*9.81</f>
        <v>0.79215750000000107</v>
      </c>
      <c r="H649" s="2">
        <f t="shared" si="71"/>
        <v>1.6000000000000014E-2</v>
      </c>
      <c r="I649">
        <f t="shared" si="72"/>
        <v>5.2010663886000046</v>
      </c>
      <c r="J649">
        <f t="shared" si="73"/>
        <v>-1.352306832299998</v>
      </c>
      <c r="K649">
        <f t="shared" si="74"/>
        <v>-6.8799197699998343E-2</v>
      </c>
      <c r="L649">
        <f t="shared" si="75"/>
        <v>9.7609396297509079</v>
      </c>
      <c r="M649">
        <f t="shared" si="76"/>
        <v>-11.656940085535059</v>
      </c>
      <c r="N649">
        <f t="shared" si="77"/>
        <v>0.45717218627445327</v>
      </c>
    </row>
    <row r="650" spans="1:14" x14ac:dyDescent="0.25">
      <c r="A650">
        <v>10.368</v>
      </c>
      <c r="B650">
        <v>4.9930000000000002E-2</v>
      </c>
      <c r="C650">
        <v>7.5100000000000002E-3</v>
      </c>
      <c r="D650">
        <v>1.06592</v>
      </c>
      <c r="E650">
        <f>Tableau1[Accel_X]*9.81</f>
        <v>0.48981330000000006</v>
      </c>
      <c r="F650">
        <f>Tableau1[Accel_Y]*9.81</f>
        <v>7.3673100000000005E-2</v>
      </c>
      <c r="G650">
        <f>(Tableau1[Accel_Z] - 1)*9.81</f>
        <v>0.64667519999999978</v>
      </c>
      <c r="H650" s="2">
        <f t="shared" si="71"/>
        <v>1.6000000000000014E-2</v>
      </c>
      <c r="I650">
        <f t="shared" si="72"/>
        <v>5.2089034014000042</v>
      </c>
      <c r="J650">
        <f t="shared" si="73"/>
        <v>-1.351128062699998</v>
      </c>
      <c r="K650">
        <f t="shared" si="74"/>
        <v>-5.8452394499998339E-2</v>
      </c>
      <c r="L650">
        <f t="shared" si="75"/>
        <v>9.8442193880709077</v>
      </c>
      <c r="M650">
        <f t="shared" si="76"/>
        <v>-11.678567564695058</v>
      </c>
      <c r="N650">
        <f t="shared" si="77"/>
        <v>0.45615417353685328</v>
      </c>
    </row>
    <row r="651" spans="1:14" x14ac:dyDescent="0.25">
      <c r="A651">
        <v>10.384</v>
      </c>
      <c r="B651">
        <v>5.8840000000000003E-2</v>
      </c>
      <c r="C651">
        <v>1.099E-2</v>
      </c>
      <c r="D651">
        <v>1.04016</v>
      </c>
      <c r="E651">
        <f>Tableau1[Accel_X]*9.81</f>
        <v>0.57722040000000008</v>
      </c>
      <c r="F651">
        <f>Tableau1[Accel_Y]*9.81</f>
        <v>0.1078119</v>
      </c>
      <c r="G651">
        <f>(Tableau1[Accel_Z] - 1)*9.81</f>
        <v>0.39396959999999975</v>
      </c>
      <c r="H651" s="2">
        <f t="shared" si="71"/>
        <v>1.6000000000000014E-2</v>
      </c>
      <c r="I651">
        <f t="shared" si="72"/>
        <v>5.2181389278000045</v>
      </c>
      <c r="J651">
        <f t="shared" si="73"/>
        <v>-1.3494030722999979</v>
      </c>
      <c r="K651">
        <f t="shared" si="74"/>
        <v>-5.2148880899998334E-2</v>
      </c>
      <c r="L651">
        <f t="shared" si="75"/>
        <v>9.9276357267045086</v>
      </c>
      <c r="M651">
        <f t="shared" si="76"/>
        <v>-11.700171813775057</v>
      </c>
      <c r="N651">
        <f t="shared" si="77"/>
        <v>0.45526936333365331</v>
      </c>
    </row>
    <row r="652" spans="1:14" x14ac:dyDescent="0.25">
      <c r="A652">
        <v>10.4</v>
      </c>
      <c r="B652">
        <v>2.8930000000000001E-2</v>
      </c>
      <c r="C652">
        <v>1.874E-2</v>
      </c>
      <c r="D652">
        <v>0.92242000000000002</v>
      </c>
      <c r="E652">
        <f>Tableau1[Accel_X]*9.81</f>
        <v>0.28380330000000004</v>
      </c>
      <c r="F652">
        <f>Tableau1[Accel_Y]*9.81</f>
        <v>0.18383940000000001</v>
      </c>
      <c r="G652">
        <f>(Tableau1[Accel_Z] - 1)*9.81</f>
        <v>-0.76105979999999984</v>
      </c>
      <c r="H652" s="2">
        <f t="shared" si="71"/>
        <v>1.6000000000000014E-2</v>
      </c>
      <c r="I652">
        <f t="shared" si="72"/>
        <v>5.2226797806000045</v>
      </c>
      <c r="J652">
        <f t="shared" si="73"/>
        <v>-1.346461641899998</v>
      </c>
      <c r="K652">
        <f t="shared" si="74"/>
        <v>-6.4325837699998348E-2</v>
      </c>
      <c r="L652">
        <f t="shared" si="75"/>
        <v>10.011162276371708</v>
      </c>
      <c r="M652">
        <f t="shared" si="76"/>
        <v>-11.721738731488657</v>
      </c>
      <c r="N652">
        <f t="shared" si="77"/>
        <v>0.45433756558485333</v>
      </c>
    </row>
    <row r="653" spans="1:14" x14ac:dyDescent="0.25">
      <c r="A653">
        <v>10.416</v>
      </c>
      <c r="B653">
        <v>8.5449999999999998E-2</v>
      </c>
      <c r="C653">
        <v>6.77E-3</v>
      </c>
      <c r="D653">
        <v>0.89392000000000005</v>
      </c>
      <c r="E653">
        <f>Tableau1[Accel_X]*9.81</f>
        <v>0.83826450000000008</v>
      </c>
      <c r="F653">
        <f>Tableau1[Accel_Y]*9.81</f>
        <v>6.6413700000000006E-2</v>
      </c>
      <c r="G653">
        <f>(Tableau1[Accel_Z] - 1)*9.81</f>
        <v>-1.0406447999999995</v>
      </c>
      <c r="H653" s="2">
        <f t="shared" si="71"/>
        <v>1.6000000000000014E-2</v>
      </c>
      <c r="I653">
        <f t="shared" si="72"/>
        <v>5.2360920126000048</v>
      </c>
      <c r="J653">
        <f t="shared" si="73"/>
        <v>-1.3453990226999979</v>
      </c>
      <c r="K653">
        <f t="shared" si="74"/>
        <v>-8.0976154499998357E-2</v>
      </c>
      <c r="L653">
        <f t="shared" si="75"/>
        <v>10.094832450717309</v>
      </c>
      <c r="M653">
        <f t="shared" si="76"/>
        <v>-11.743273616805457</v>
      </c>
      <c r="N653">
        <f t="shared" si="77"/>
        <v>0.45317514964725336</v>
      </c>
    </row>
    <row r="654" spans="1:14" x14ac:dyDescent="0.25">
      <c r="A654">
        <v>10.432</v>
      </c>
      <c r="B654">
        <v>0.1142</v>
      </c>
      <c r="C654">
        <v>1.0800000000000001E-2</v>
      </c>
      <c r="D654">
        <v>1.0472399999999999</v>
      </c>
      <c r="E654">
        <f>Tableau1[Accel_X]*9.81</f>
        <v>1.1203019999999999</v>
      </c>
      <c r="F654">
        <f>Tableau1[Accel_Y]*9.81</f>
        <v>0.10594800000000001</v>
      </c>
      <c r="G654">
        <f>(Tableau1[Accel_Z] - 1)*9.81</f>
        <v>0.46342439999999951</v>
      </c>
      <c r="H654" s="2">
        <f t="shared" si="71"/>
        <v>1.6000000000000014E-2</v>
      </c>
      <c r="I654">
        <f t="shared" si="72"/>
        <v>5.2540168446000051</v>
      </c>
      <c r="J654">
        <f t="shared" si="73"/>
        <v>-1.343703854699998</v>
      </c>
      <c r="K654">
        <f t="shared" si="74"/>
        <v>-7.3561364099998361E-2</v>
      </c>
      <c r="L654">
        <f t="shared" si="75"/>
        <v>10.178753321574909</v>
      </c>
      <c r="M654">
        <f t="shared" si="76"/>
        <v>-11.764786439824658</v>
      </c>
      <c r="N654">
        <f t="shared" si="77"/>
        <v>0.45193884949845337</v>
      </c>
    </row>
    <row r="655" spans="1:14" x14ac:dyDescent="0.25">
      <c r="A655">
        <v>10.448</v>
      </c>
      <c r="B655">
        <v>0.12396</v>
      </c>
      <c r="C655">
        <v>3.7799999999999999E-3</v>
      </c>
      <c r="D655">
        <v>1.08588</v>
      </c>
      <c r="E655">
        <f>Tableau1[Accel_X]*9.81</f>
        <v>1.2160476</v>
      </c>
      <c r="F655">
        <f>Tableau1[Accel_Y]*9.81</f>
        <v>3.7081799999999998E-2</v>
      </c>
      <c r="G655">
        <f>(Tableau1[Accel_Z] - 1)*9.81</f>
        <v>0.84248279999999964</v>
      </c>
      <c r="H655" s="2">
        <f t="shared" si="71"/>
        <v>1.6000000000000014E-2</v>
      </c>
      <c r="I655">
        <f t="shared" si="72"/>
        <v>5.2734736062000049</v>
      </c>
      <c r="J655">
        <f t="shared" si="73"/>
        <v>-1.3431105458999979</v>
      </c>
      <c r="K655">
        <f t="shared" si="74"/>
        <v>-6.0081639299998352E-2</v>
      </c>
      <c r="L655">
        <f t="shared" si="75"/>
        <v>10.262973245181309</v>
      </c>
      <c r="M655">
        <f t="shared" si="76"/>
        <v>-11.786280955029458</v>
      </c>
      <c r="N655">
        <f t="shared" si="77"/>
        <v>0.45086970547125338</v>
      </c>
    </row>
    <row r="656" spans="1:14" x14ac:dyDescent="0.25">
      <c r="A656">
        <v>10.464</v>
      </c>
      <c r="B656">
        <v>6.0179999999999997E-2</v>
      </c>
      <c r="C656">
        <v>1.1599999999999999E-2</v>
      </c>
      <c r="D656">
        <v>1.0457799999999999</v>
      </c>
      <c r="E656">
        <f>Tableau1[Accel_X]*9.81</f>
        <v>0.59036580000000005</v>
      </c>
      <c r="F656">
        <f>Tableau1[Accel_Y]*9.81</f>
        <v>0.11379599999999999</v>
      </c>
      <c r="G656">
        <f>(Tableau1[Accel_Z] - 1)*9.81</f>
        <v>0.44910179999999933</v>
      </c>
      <c r="H656" s="2">
        <f t="shared" si="71"/>
        <v>1.6000000000000014E-2</v>
      </c>
      <c r="I656">
        <f t="shared" si="72"/>
        <v>5.2829194590000048</v>
      </c>
      <c r="J656">
        <f t="shared" si="73"/>
        <v>-1.3412898098999979</v>
      </c>
      <c r="K656">
        <f t="shared" si="74"/>
        <v>-5.2896010499998355E-2</v>
      </c>
      <c r="L656">
        <f t="shared" si="75"/>
        <v>10.347424389702908</v>
      </c>
      <c r="M656">
        <f t="shared" si="76"/>
        <v>-11.807756157875858</v>
      </c>
      <c r="N656">
        <f t="shared" si="77"/>
        <v>0.44996588427285339</v>
      </c>
    </row>
    <row r="657" spans="1:14" x14ac:dyDescent="0.25">
      <c r="A657">
        <v>10.48</v>
      </c>
      <c r="B657">
        <v>0.1145</v>
      </c>
      <c r="C657">
        <v>-7.8100000000000001E-3</v>
      </c>
      <c r="D657">
        <v>1.03912</v>
      </c>
      <c r="E657">
        <f>Tableau1[Accel_X]*9.81</f>
        <v>1.123245</v>
      </c>
      <c r="F657">
        <f>Tableau1[Accel_Y]*9.81</f>
        <v>-7.6616100000000006E-2</v>
      </c>
      <c r="G657">
        <f>(Tableau1[Accel_Z] - 1)*9.81</f>
        <v>0.38376720000000047</v>
      </c>
      <c r="H657" s="2">
        <f t="shared" si="71"/>
        <v>1.6000000000000014E-2</v>
      </c>
      <c r="I657">
        <f t="shared" si="72"/>
        <v>5.3008913790000047</v>
      </c>
      <c r="J657">
        <f t="shared" si="73"/>
        <v>-1.3425156674999978</v>
      </c>
      <c r="K657">
        <f t="shared" si="74"/>
        <v>-4.6755735299998345E-2</v>
      </c>
      <c r="L657">
        <f t="shared" si="75"/>
        <v>10.432094876406909</v>
      </c>
      <c r="M657">
        <f t="shared" si="76"/>
        <v>-11.829226601695058</v>
      </c>
      <c r="N657">
        <f t="shared" si="77"/>
        <v>0.44916867030645341</v>
      </c>
    </row>
    <row r="658" spans="1:14" x14ac:dyDescent="0.25">
      <c r="A658">
        <v>10.496</v>
      </c>
      <c r="B658">
        <v>4.5839999999999999E-2</v>
      </c>
      <c r="C658">
        <v>3.4199999999999999E-3</v>
      </c>
      <c r="D658">
        <v>1.08917</v>
      </c>
      <c r="E658">
        <f>Tableau1[Accel_X]*9.81</f>
        <v>0.44969039999999999</v>
      </c>
      <c r="F658">
        <f>Tableau1[Accel_Y]*9.81</f>
        <v>3.3550200000000002E-2</v>
      </c>
      <c r="G658">
        <f>(Tableau1[Accel_Z] - 1)*9.81</f>
        <v>0.87475769999999975</v>
      </c>
      <c r="H658" s="2">
        <f t="shared" si="71"/>
        <v>1.6000000000000014E-2</v>
      </c>
      <c r="I658">
        <f t="shared" si="72"/>
        <v>5.3080864254000044</v>
      </c>
      <c r="J658">
        <f t="shared" si="73"/>
        <v>-1.3419788642999979</v>
      </c>
      <c r="K658">
        <f t="shared" si="74"/>
        <v>-3.2759612099998336E-2</v>
      </c>
      <c r="L658">
        <f t="shared" si="75"/>
        <v>10.51696669884211</v>
      </c>
      <c r="M658">
        <f t="shared" si="76"/>
        <v>-11.850702557949459</v>
      </c>
      <c r="N658">
        <f t="shared" si="77"/>
        <v>0.44853254752725341</v>
      </c>
    </row>
    <row r="659" spans="1:14" x14ac:dyDescent="0.25">
      <c r="A659">
        <v>10.512</v>
      </c>
      <c r="B659">
        <v>-3.363E-2</v>
      </c>
      <c r="C659">
        <v>4.8999999999999998E-4</v>
      </c>
      <c r="D659">
        <v>0.97833000000000003</v>
      </c>
      <c r="E659">
        <f>Tableau1[Accel_X]*9.81</f>
        <v>-0.32991030000000005</v>
      </c>
      <c r="F659">
        <f>Tableau1[Accel_Y]*9.81</f>
        <v>4.8069000000000002E-3</v>
      </c>
      <c r="G659">
        <f>(Tableau1[Accel_Z] - 1)*9.81</f>
        <v>-0.21258269999999968</v>
      </c>
      <c r="H659" s="2">
        <f t="shared" si="71"/>
        <v>1.6000000000000014E-2</v>
      </c>
      <c r="I659">
        <f t="shared" si="72"/>
        <v>5.3028078606000042</v>
      </c>
      <c r="J659">
        <f t="shared" si="73"/>
        <v>-1.3419019538999979</v>
      </c>
      <c r="K659">
        <f t="shared" si="74"/>
        <v>-3.6160935299998337E-2</v>
      </c>
      <c r="L659">
        <f t="shared" si="75"/>
        <v>10.601853853130109</v>
      </c>
      <c r="M659">
        <f t="shared" si="76"/>
        <v>-11.872173604495059</v>
      </c>
      <c r="N659">
        <f t="shared" si="77"/>
        <v>0.44798118314805346</v>
      </c>
    </row>
    <row r="660" spans="1:14" x14ac:dyDescent="0.25">
      <c r="A660">
        <v>10.528</v>
      </c>
      <c r="B660">
        <v>-3.3689999999999998E-2</v>
      </c>
      <c r="C660">
        <v>-1.221E-2</v>
      </c>
      <c r="D660">
        <v>0.95721000000000001</v>
      </c>
      <c r="E660">
        <f>Tableau1[Accel_X]*9.81</f>
        <v>-0.33049889999999998</v>
      </c>
      <c r="F660">
        <f>Tableau1[Accel_Y]*9.81</f>
        <v>-0.11978010000000001</v>
      </c>
      <c r="G660">
        <f>(Tableau1[Accel_Z] - 1)*9.81</f>
        <v>-0.41976989999999997</v>
      </c>
      <c r="H660" s="2">
        <f t="shared" si="71"/>
        <v>1.6000000000000014E-2</v>
      </c>
      <c r="I660">
        <f t="shared" si="72"/>
        <v>5.2975198782000046</v>
      </c>
      <c r="J660">
        <f t="shared" si="73"/>
        <v>-1.3438184354999978</v>
      </c>
      <c r="K660">
        <f t="shared" si="74"/>
        <v>-4.2877253699998341E-2</v>
      </c>
      <c r="L660">
        <f t="shared" si="75"/>
        <v>10.686656475040509</v>
      </c>
      <c r="M660">
        <f t="shared" si="76"/>
        <v>-11.893659367610258</v>
      </c>
      <c r="N660">
        <f t="shared" si="77"/>
        <v>0.44734887763605347</v>
      </c>
    </row>
    <row r="661" spans="1:14" x14ac:dyDescent="0.25">
      <c r="A661">
        <v>10.544</v>
      </c>
      <c r="B661">
        <v>-2.2769999999999999E-2</v>
      </c>
      <c r="C661">
        <v>-1.312E-2</v>
      </c>
      <c r="D661">
        <v>0.99860000000000004</v>
      </c>
      <c r="E661">
        <f>Tableau1[Accel_X]*9.81</f>
        <v>-0.22337370000000001</v>
      </c>
      <c r="F661">
        <f>Tableau1[Accel_Y]*9.81</f>
        <v>-0.12870719999999999</v>
      </c>
      <c r="G661">
        <f>(Tableau1[Accel_Z] - 1)*9.81</f>
        <v>-1.3733999999999576E-2</v>
      </c>
      <c r="H661" s="2">
        <f t="shared" si="71"/>
        <v>1.6000000000000014E-2</v>
      </c>
      <c r="I661">
        <f t="shared" si="72"/>
        <v>5.293945899000005</v>
      </c>
      <c r="J661">
        <f t="shared" si="73"/>
        <v>-1.3458777506999977</v>
      </c>
      <c r="K661">
        <f t="shared" si="74"/>
        <v>-4.3096997699998335E-2</v>
      </c>
      <c r="L661">
        <f t="shared" si="75"/>
        <v>10.771388201258109</v>
      </c>
      <c r="M661">
        <f t="shared" si="76"/>
        <v>-11.915176937099858</v>
      </c>
      <c r="N661">
        <f t="shared" si="77"/>
        <v>0.44666108362485352</v>
      </c>
    </row>
    <row r="662" spans="1:14" x14ac:dyDescent="0.25">
      <c r="A662">
        <v>10.56</v>
      </c>
      <c r="B662">
        <v>-7.281E-2</v>
      </c>
      <c r="C662">
        <v>-1.4E-3</v>
      </c>
      <c r="D662">
        <v>0.97992000000000001</v>
      </c>
      <c r="E662">
        <f>Tableau1[Accel_X]*9.81</f>
        <v>-0.71426610000000001</v>
      </c>
      <c r="F662">
        <f>Tableau1[Accel_Y]*9.81</f>
        <v>-1.3734000000000001E-2</v>
      </c>
      <c r="G662">
        <f>(Tableau1[Accel_Z] - 1)*9.81</f>
        <v>-0.19698479999999988</v>
      </c>
      <c r="H662" s="2">
        <f t="shared" si="71"/>
        <v>1.6000000000000014E-2</v>
      </c>
      <c r="I662">
        <f t="shared" si="72"/>
        <v>5.2825176414000046</v>
      </c>
      <c r="J662">
        <f t="shared" si="73"/>
        <v>-1.3460974946999977</v>
      </c>
      <c r="K662">
        <f t="shared" si="74"/>
        <v>-4.6248754499998337E-2</v>
      </c>
      <c r="L662">
        <f t="shared" si="75"/>
        <v>10.855999909581309</v>
      </c>
      <c r="M662">
        <f t="shared" si="76"/>
        <v>-11.936712739063058</v>
      </c>
      <c r="N662">
        <f t="shared" si="77"/>
        <v>0.44594631760725356</v>
      </c>
    </row>
    <row r="663" spans="1:14" x14ac:dyDescent="0.25">
      <c r="A663">
        <v>10.576000000000001</v>
      </c>
      <c r="B663">
        <v>-5.1029999999999999E-2</v>
      </c>
      <c r="C663">
        <v>-1.617E-2</v>
      </c>
      <c r="D663">
        <v>0.85192999999999997</v>
      </c>
      <c r="E663">
        <f>Tableau1[Accel_X]*9.81</f>
        <v>-0.5006043</v>
      </c>
      <c r="F663">
        <f>Tableau1[Accel_Y]*9.81</f>
        <v>-0.15862770000000001</v>
      </c>
      <c r="G663">
        <f>(Tableau1[Accel_Z] - 1)*9.81</f>
        <v>-1.4525667000000004</v>
      </c>
      <c r="H663" s="2">
        <f t="shared" si="71"/>
        <v>1.6000000000000014E-2</v>
      </c>
      <c r="I663">
        <f t="shared" si="72"/>
        <v>5.2745079726000048</v>
      </c>
      <c r="J663">
        <f t="shared" si="73"/>
        <v>-1.3486355378999977</v>
      </c>
      <c r="K663">
        <f t="shared" si="74"/>
        <v>-6.9489821699998372E-2</v>
      </c>
      <c r="L663">
        <f t="shared" si="75"/>
        <v>10.940456114493308</v>
      </c>
      <c r="M663">
        <f t="shared" si="76"/>
        <v>-11.958270603323857</v>
      </c>
      <c r="N663">
        <f t="shared" si="77"/>
        <v>0.4450204089976536</v>
      </c>
    </row>
    <row r="664" spans="1:14" x14ac:dyDescent="0.25">
      <c r="A664">
        <v>10.592000000000001</v>
      </c>
      <c r="B664">
        <v>-1.038E-2</v>
      </c>
      <c r="C664">
        <v>-2.5270000000000001E-2</v>
      </c>
      <c r="D664">
        <v>0.94567999999999997</v>
      </c>
      <c r="E664">
        <f>Tableau1[Accel_X]*9.81</f>
        <v>-0.10182780000000001</v>
      </c>
      <c r="F664">
        <f>Tableau1[Accel_Y]*9.81</f>
        <v>-0.24789870000000003</v>
      </c>
      <c r="G664">
        <f>(Tableau1[Accel_Z] - 1)*9.81</f>
        <v>-0.53287920000000033</v>
      </c>
      <c r="H664" s="2">
        <f t="shared" si="71"/>
        <v>1.6000000000000014E-2</v>
      </c>
      <c r="I664">
        <f t="shared" si="72"/>
        <v>5.2728787278000047</v>
      </c>
      <c r="J664">
        <f t="shared" si="73"/>
        <v>-1.3526019170999977</v>
      </c>
      <c r="K664">
        <f t="shared" si="74"/>
        <v>-7.8015888899998387E-2</v>
      </c>
      <c r="L664">
        <f t="shared" si="75"/>
        <v>11.024835208096508</v>
      </c>
      <c r="M664">
        <f t="shared" si="76"/>
        <v>-11.979880502963857</v>
      </c>
      <c r="N664">
        <f t="shared" si="77"/>
        <v>0.44384036331285365</v>
      </c>
    </row>
    <row r="665" spans="1:14" x14ac:dyDescent="0.25">
      <c r="A665">
        <v>10.608000000000001</v>
      </c>
      <c r="B665">
        <v>5.9080000000000001E-2</v>
      </c>
      <c r="C665">
        <v>-3.7539999999999997E-2</v>
      </c>
      <c r="D665">
        <v>0.96643000000000001</v>
      </c>
      <c r="E665">
        <f>Tableau1[Accel_X]*9.81</f>
        <v>0.57957480000000006</v>
      </c>
      <c r="F665">
        <f>Tableau1[Accel_Y]*9.81</f>
        <v>-0.36826739999999997</v>
      </c>
      <c r="G665">
        <f>(Tableau1[Accel_Z] - 1)*9.81</f>
        <v>-0.32932169999999988</v>
      </c>
      <c r="H665" s="2">
        <f t="shared" si="71"/>
        <v>1.6000000000000014E-2</v>
      </c>
      <c r="I665">
        <f t="shared" si="72"/>
        <v>5.2821519246000044</v>
      </c>
      <c r="J665">
        <f t="shared" si="73"/>
        <v>-1.3584941954999976</v>
      </c>
      <c r="K665">
        <f t="shared" si="74"/>
        <v>-8.3285036099998391E-2</v>
      </c>
      <c r="L665">
        <f t="shared" si="75"/>
        <v>11.109275453315709</v>
      </c>
      <c r="M665">
        <f t="shared" si="76"/>
        <v>-12.001569271864657</v>
      </c>
      <c r="N665">
        <f t="shared" si="77"/>
        <v>0.44254995591285368</v>
      </c>
    </row>
    <row r="666" spans="1:14" x14ac:dyDescent="0.25">
      <c r="A666">
        <v>10.624000000000001</v>
      </c>
      <c r="B666">
        <v>6.268E-2</v>
      </c>
      <c r="C666">
        <v>-5.5660000000000001E-2</v>
      </c>
      <c r="D666">
        <v>0.94623000000000002</v>
      </c>
      <c r="E666">
        <f>Tableau1[Accel_X]*9.81</f>
        <v>0.61489080000000007</v>
      </c>
      <c r="F666">
        <f>Tableau1[Accel_Y]*9.81</f>
        <v>-0.54602460000000008</v>
      </c>
      <c r="G666">
        <f>(Tableau1[Accel_Z] - 1)*9.81</f>
        <v>-0.52748369999999989</v>
      </c>
      <c r="H666" s="2">
        <f t="shared" si="71"/>
        <v>1.6000000000000014E-2</v>
      </c>
      <c r="I666">
        <f t="shared" si="72"/>
        <v>5.2919901774000042</v>
      </c>
      <c r="J666">
        <f t="shared" si="73"/>
        <v>-1.3672305890999976</v>
      </c>
      <c r="K666">
        <f t="shared" si="74"/>
        <v>-9.1724775299998396E-2</v>
      </c>
      <c r="L666">
        <f t="shared" si="75"/>
        <v>11.193868590131709</v>
      </c>
      <c r="M666">
        <f t="shared" si="76"/>
        <v>-12.023375070141457</v>
      </c>
      <c r="N666">
        <f t="shared" si="77"/>
        <v>0.44114987742165368</v>
      </c>
    </row>
    <row r="667" spans="1:14" x14ac:dyDescent="0.25">
      <c r="A667">
        <v>10.64</v>
      </c>
      <c r="B667">
        <v>4.0039999999999999E-2</v>
      </c>
      <c r="C667">
        <v>-6.1219999999999997E-2</v>
      </c>
      <c r="D667">
        <v>0.94757000000000002</v>
      </c>
      <c r="E667">
        <f>Tableau1[Accel_X]*9.81</f>
        <v>0.39279239999999999</v>
      </c>
      <c r="F667">
        <f>Tableau1[Accel_Y]*9.81</f>
        <v>-0.6005682</v>
      </c>
      <c r="G667">
        <f>(Tableau1[Accel_Z] - 1)*9.81</f>
        <v>-0.5143382999999998</v>
      </c>
      <c r="H667" s="2">
        <f t="shared" si="71"/>
        <v>1.6000000000000014E-2</v>
      </c>
      <c r="I667">
        <f t="shared" si="72"/>
        <v>5.2982748558000043</v>
      </c>
      <c r="J667">
        <f t="shared" si="73"/>
        <v>-1.3768396802999976</v>
      </c>
      <c r="K667">
        <f t="shared" si="74"/>
        <v>-9.9954188099998398E-2</v>
      </c>
      <c r="L667">
        <f t="shared" si="75"/>
        <v>11.278590710397308</v>
      </c>
      <c r="M667">
        <f t="shared" si="76"/>
        <v>-12.045327632296656</v>
      </c>
      <c r="N667">
        <f t="shared" si="77"/>
        <v>0.43961644571445369</v>
      </c>
    </row>
    <row r="668" spans="1:14" x14ac:dyDescent="0.25">
      <c r="A668">
        <v>10.656000000000001</v>
      </c>
      <c r="B668">
        <v>-6.2300000000000003E-3</v>
      </c>
      <c r="C668">
        <v>-6.4509999999999998E-2</v>
      </c>
      <c r="D668">
        <v>1.02887</v>
      </c>
      <c r="E668">
        <f>Tableau1[Accel_X]*9.81</f>
        <v>-6.1116300000000005E-2</v>
      </c>
      <c r="F668">
        <f>Tableau1[Accel_Y]*9.81</f>
        <v>-0.63284309999999999</v>
      </c>
      <c r="G668">
        <f>(Tableau1[Accel_Z] - 1)*9.81</f>
        <v>0.28321469999999954</v>
      </c>
      <c r="H668" s="2">
        <f t="shared" si="71"/>
        <v>1.6000000000000014E-2</v>
      </c>
      <c r="I668">
        <f t="shared" si="72"/>
        <v>5.2972969950000044</v>
      </c>
      <c r="J668">
        <f t="shared" si="73"/>
        <v>-1.3869651698999976</v>
      </c>
      <c r="K668">
        <f t="shared" si="74"/>
        <v>-9.5422752899998395E-2</v>
      </c>
      <c r="L668">
        <f t="shared" si="75"/>
        <v>11.363355285203708</v>
      </c>
      <c r="M668">
        <f t="shared" si="76"/>
        <v>-12.067438071098255</v>
      </c>
      <c r="N668">
        <f t="shared" si="77"/>
        <v>0.43805343018645371</v>
      </c>
    </row>
    <row r="669" spans="1:14" x14ac:dyDescent="0.25">
      <c r="A669">
        <v>10.672000000000001</v>
      </c>
      <c r="B669">
        <v>2.1360000000000001E-2</v>
      </c>
      <c r="C669">
        <v>-5.67E-2</v>
      </c>
      <c r="D669">
        <v>0.93023999999999996</v>
      </c>
      <c r="E669">
        <f>Tableau1[Accel_X]*9.81</f>
        <v>0.20954160000000002</v>
      </c>
      <c r="F669">
        <f>Tableau1[Accel_Y]*9.81</f>
        <v>-0.55622700000000003</v>
      </c>
      <c r="G669">
        <f>(Tableau1[Accel_Z] - 1)*9.81</f>
        <v>-0.68434560000000044</v>
      </c>
      <c r="H669" s="2">
        <f t="shared" si="71"/>
        <v>1.6000000000000014E-2</v>
      </c>
      <c r="I669">
        <f t="shared" si="72"/>
        <v>5.300649660600004</v>
      </c>
      <c r="J669">
        <f t="shared" si="73"/>
        <v>-1.3958648018999977</v>
      </c>
      <c r="K669">
        <f t="shared" si="74"/>
        <v>-0.10637228249999842</v>
      </c>
      <c r="L669">
        <f t="shared" si="75"/>
        <v>11.448138858448509</v>
      </c>
      <c r="M669">
        <f t="shared" si="76"/>
        <v>-12.089700710872656</v>
      </c>
      <c r="N669">
        <f t="shared" si="77"/>
        <v>0.43643906990325371</v>
      </c>
    </row>
    <row r="670" spans="1:14" x14ac:dyDescent="0.25">
      <c r="A670">
        <v>10.688000000000001</v>
      </c>
      <c r="B670">
        <v>-2.435E-2</v>
      </c>
      <c r="C670">
        <v>-3.8269999999999998E-2</v>
      </c>
      <c r="D670">
        <v>0.90686</v>
      </c>
      <c r="E670">
        <f>Tableau1[Accel_X]*9.81</f>
        <v>-0.23887350000000002</v>
      </c>
      <c r="F670">
        <f>Tableau1[Accel_Y]*9.81</f>
        <v>-0.3754287</v>
      </c>
      <c r="G670">
        <f>(Tableau1[Accel_Z] - 1)*9.81</f>
        <v>-0.91370340000000005</v>
      </c>
      <c r="H670" s="2">
        <f t="shared" si="71"/>
        <v>1.6000000000000014E-2</v>
      </c>
      <c r="I670">
        <f t="shared" si="72"/>
        <v>5.2968276846000037</v>
      </c>
      <c r="J670">
        <f t="shared" si="73"/>
        <v>-1.4018716610999977</v>
      </c>
      <c r="K670">
        <f t="shared" si="74"/>
        <v>-0.12099153689999843</v>
      </c>
      <c r="L670">
        <f t="shared" si="75"/>
        <v>11.532918677210109</v>
      </c>
      <c r="M670">
        <f t="shared" si="76"/>
        <v>-12.112082602576656</v>
      </c>
      <c r="N670">
        <f t="shared" si="77"/>
        <v>0.4346201593480537</v>
      </c>
    </row>
    <row r="671" spans="1:14" x14ac:dyDescent="0.25">
      <c r="A671">
        <v>10.704000000000001</v>
      </c>
      <c r="B671">
        <v>3.8640000000000001E-2</v>
      </c>
      <c r="C671">
        <v>-6.4820000000000003E-2</v>
      </c>
      <c r="D671">
        <v>1.1168199999999999</v>
      </c>
      <c r="E671">
        <f>Tableau1[Accel_X]*9.81</f>
        <v>0.37905840000000002</v>
      </c>
      <c r="F671">
        <f>Tableau1[Accel_Y]*9.81</f>
        <v>-0.63588420000000001</v>
      </c>
      <c r="G671">
        <f>(Tableau1[Accel_Z] - 1)*9.81</f>
        <v>1.1460041999999993</v>
      </c>
      <c r="H671" s="2">
        <f t="shared" si="71"/>
        <v>1.6000000000000014E-2</v>
      </c>
      <c r="I671">
        <f t="shared" si="72"/>
        <v>5.3028926190000041</v>
      </c>
      <c r="J671">
        <f t="shared" si="73"/>
        <v>-1.4120458082999978</v>
      </c>
      <c r="K671">
        <f t="shared" si="74"/>
        <v>-0.10265546969999843</v>
      </c>
      <c r="L671">
        <f t="shared" si="75"/>
        <v>11.61771643963891</v>
      </c>
      <c r="M671">
        <f t="shared" si="76"/>
        <v>-12.134593942331856</v>
      </c>
      <c r="N671">
        <f t="shared" si="77"/>
        <v>0.43283098329525371</v>
      </c>
    </row>
    <row r="672" spans="1:14" x14ac:dyDescent="0.25">
      <c r="A672">
        <v>10.72</v>
      </c>
      <c r="B672">
        <v>4.4859999999999997E-2</v>
      </c>
      <c r="C672">
        <v>-5.7369999999999997E-2</v>
      </c>
      <c r="D672">
        <v>1.1710199999999999</v>
      </c>
      <c r="E672">
        <f>Tableau1[Accel_X]*9.81</f>
        <v>0.44007659999999998</v>
      </c>
      <c r="F672">
        <f>Tableau1[Accel_Y]*9.81</f>
        <v>-0.56279970000000001</v>
      </c>
      <c r="G672">
        <f>(Tableau1[Accel_Z] - 1)*9.81</f>
        <v>1.6777061999999996</v>
      </c>
      <c r="H672" s="2">
        <f t="shared" si="71"/>
        <v>1.6000000000000014E-2</v>
      </c>
      <c r="I672">
        <f t="shared" si="72"/>
        <v>5.3099338446000042</v>
      </c>
      <c r="J672">
        <f t="shared" si="73"/>
        <v>-1.4210506034999979</v>
      </c>
      <c r="K672">
        <f t="shared" si="74"/>
        <v>-7.5812170499998416E-2</v>
      </c>
      <c r="L672">
        <f t="shared" si="75"/>
        <v>11.70261905134771</v>
      </c>
      <c r="M672">
        <f t="shared" si="76"/>
        <v>-12.157258713626256</v>
      </c>
      <c r="N672">
        <f t="shared" si="77"/>
        <v>0.43140324217365372</v>
      </c>
    </row>
    <row r="673" spans="1:14" x14ac:dyDescent="0.25">
      <c r="A673">
        <v>10.736000000000001</v>
      </c>
      <c r="B673">
        <v>5.5000000000000003E-4</v>
      </c>
      <c r="C673">
        <v>-2.0750000000000001E-2</v>
      </c>
      <c r="D673">
        <v>1.0722700000000001</v>
      </c>
      <c r="E673">
        <f>Tableau1[Accel_X]*9.81</f>
        <v>5.395500000000001E-3</v>
      </c>
      <c r="F673">
        <f>Tableau1[Accel_Y]*9.81</f>
        <v>-0.20355750000000003</v>
      </c>
      <c r="G673">
        <f>(Tableau1[Accel_Z] - 1)*9.81</f>
        <v>0.70896870000000056</v>
      </c>
      <c r="H673" s="2">
        <f t="shared" si="71"/>
        <v>1.6000000000000014E-2</v>
      </c>
      <c r="I673">
        <f t="shared" si="72"/>
        <v>5.3100201726000043</v>
      </c>
      <c r="J673">
        <f t="shared" si="73"/>
        <v>-1.424307523499998</v>
      </c>
      <c r="K673">
        <f t="shared" si="74"/>
        <v>-6.4468671299998392E-2</v>
      </c>
      <c r="L673">
        <f t="shared" si="75"/>
        <v>11.787578683485311</v>
      </c>
      <c r="M673">
        <f t="shared" si="76"/>
        <v>-12.180021578642256</v>
      </c>
      <c r="N673">
        <f t="shared" si="77"/>
        <v>0.43028099543925374</v>
      </c>
    </row>
    <row r="674" spans="1:14" x14ac:dyDescent="0.25">
      <c r="A674">
        <v>10.752000000000001</v>
      </c>
      <c r="B674">
        <v>6.8999999999999999E-3</v>
      </c>
      <c r="C674">
        <v>-3.3450000000000001E-2</v>
      </c>
      <c r="D674">
        <v>0.96906000000000003</v>
      </c>
      <c r="E674">
        <f>Tableau1[Accel_X]*9.81</f>
        <v>6.7688999999999999E-2</v>
      </c>
      <c r="F674">
        <f>Tableau1[Accel_Y]*9.81</f>
        <v>-0.32814450000000001</v>
      </c>
      <c r="G674">
        <f>(Tableau1[Accel_Z] - 1)*9.81</f>
        <v>-0.30352139999999972</v>
      </c>
      <c r="H674" s="2">
        <f t="shared" si="71"/>
        <v>1.6000000000000014E-2</v>
      </c>
      <c r="I674">
        <f t="shared" si="72"/>
        <v>5.311103196600004</v>
      </c>
      <c r="J674">
        <f t="shared" si="73"/>
        <v>-1.429557835499998</v>
      </c>
      <c r="K674">
        <f t="shared" si="74"/>
        <v>-6.9325013699998397E-2</v>
      </c>
      <c r="L674">
        <f t="shared" si="75"/>
        <v>11.872547670438911</v>
      </c>
      <c r="M674">
        <f t="shared" si="76"/>
        <v>-12.202852501514256</v>
      </c>
      <c r="N674">
        <f t="shared" si="77"/>
        <v>0.42921064595925379</v>
      </c>
    </row>
    <row r="675" spans="1:14" x14ac:dyDescent="0.25">
      <c r="A675">
        <v>10.768000000000001</v>
      </c>
      <c r="B675">
        <v>2.155E-2</v>
      </c>
      <c r="C675">
        <v>-2.478E-2</v>
      </c>
      <c r="D675">
        <v>1.05646</v>
      </c>
      <c r="E675">
        <f>Tableau1[Accel_X]*9.81</f>
        <v>0.2114055</v>
      </c>
      <c r="F675">
        <f>Tableau1[Accel_Y]*9.81</f>
        <v>-0.24309180000000002</v>
      </c>
      <c r="G675">
        <f>(Tableau1[Accel_Z] - 1)*9.81</f>
        <v>0.5538725999999996</v>
      </c>
      <c r="H675" s="2">
        <f t="shared" si="71"/>
        <v>1.6000000000000014E-2</v>
      </c>
      <c r="I675">
        <f t="shared" si="72"/>
        <v>5.3144856846000037</v>
      </c>
      <c r="J675">
        <f t="shared" si="73"/>
        <v>-1.433447304299998</v>
      </c>
      <c r="K675">
        <f t="shared" si="74"/>
        <v>-6.0463052099998395E-2</v>
      </c>
      <c r="L675">
        <f t="shared" si="75"/>
        <v>11.95755238148851</v>
      </c>
      <c r="M675">
        <f t="shared" si="76"/>
        <v>-12.225756542632656</v>
      </c>
      <c r="N675">
        <f t="shared" si="77"/>
        <v>0.42817234143285382</v>
      </c>
    </row>
    <row r="676" spans="1:14" x14ac:dyDescent="0.25">
      <c r="A676">
        <v>10.784000000000001</v>
      </c>
      <c r="B676">
        <v>2.6900000000000001E-3</v>
      </c>
      <c r="C676">
        <v>-2.3800000000000002E-2</v>
      </c>
      <c r="D676">
        <v>1.04535</v>
      </c>
      <c r="E676">
        <f>Tableau1[Accel_X]*9.81</f>
        <v>2.6388900000000003E-2</v>
      </c>
      <c r="F676">
        <f>Tableau1[Accel_Y]*9.81</f>
        <v>-0.23347800000000002</v>
      </c>
      <c r="G676">
        <f>(Tableau1[Accel_Z] - 1)*9.81</f>
        <v>0.44488350000000004</v>
      </c>
      <c r="H676" s="2">
        <f t="shared" si="71"/>
        <v>1.6000000000000014E-2</v>
      </c>
      <c r="I676">
        <f t="shared" si="72"/>
        <v>5.3149079070000038</v>
      </c>
      <c r="J676">
        <f t="shared" si="73"/>
        <v>-1.4371829522999979</v>
      </c>
      <c r="K676">
        <f t="shared" si="74"/>
        <v>-5.3344916099998391E-2</v>
      </c>
      <c r="L676">
        <f t="shared" si="75"/>
        <v>12.04258753022131</v>
      </c>
      <c r="M676">
        <f t="shared" si="76"/>
        <v>-12.248721584685455</v>
      </c>
      <c r="N676">
        <f t="shared" si="77"/>
        <v>0.42726187768725382</v>
      </c>
    </row>
    <row r="677" spans="1:14" x14ac:dyDescent="0.25">
      <c r="A677">
        <v>10.8</v>
      </c>
      <c r="B677">
        <v>0.11469</v>
      </c>
      <c r="C677">
        <v>-2.0389999999999998E-2</v>
      </c>
      <c r="D677">
        <v>1.08405</v>
      </c>
      <c r="E677">
        <f>Tableau1[Accel_X]*9.81</f>
        <v>1.1251089000000001</v>
      </c>
      <c r="F677">
        <f>Tableau1[Accel_Y]*9.81</f>
        <v>-0.20002590000000001</v>
      </c>
      <c r="G677">
        <f>(Tableau1[Accel_Z] - 1)*9.81</f>
        <v>0.82453049999999961</v>
      </c>
      <c r="H677" s="2">
        <f t="shared" si="71"/>
        <v>1.6000000000000014E-2</v>
      </c>
      <c r="I677">
        <f t="shared" si="72"/>
        <v>5.3329096494000039</v>
      </c>
      <c r="J677">
        <f t="shared" si="73"/>
        <v>-1.4403833666999979</v>
      </c>
      <c r="K677">
        <f t="shared" si="74"/>
        <v>-4.0152428099998388E-2</v>
      </c>
      <c r="L677">
        <f t="shared" si="75"/>
        <v>12.12777007067251</v>
      </c>
      <c r="M677">
        <f t="shared" si="76"/>
        <v>-12.271742115237455</v>
      </c>
      <c r="N677">
        <f t="shared" si="77"/>
        <v>0.42651389893365382</v>
      </c>
    </row>
    <row r="678" spans="1:14" x14ac:dyDescent="0.25">
      <c r="A678">
        <v>10.816000000000001</v>
      </c>
      <c r="B678">
        <v>6.6769999999999996E-2</v>
      </c>
      <c r="C678">
        <v>-2.0080000000000001E-2</v>
      </c>
      <c r="D678">
        <v>1.02515</v>
      </c>
      <c r="E678">
        <f>Tableau1[Accel_X]*9.81</f>
        <v>0.65501370000000003</v>
      </c>
      <c r="F678">
        <f>Tableau1[Accel_Y]*9.81</f>
        <v>-0.19698480000000002</v>
      </c>
      <c r="G678">
        <f>(Tableau1[Accel_Z] - 1)*9.81</f>
        <v>0.24672150000000007</v>
      </c>
      <c r="H678" s="2">
        <f t="shared" si="71"/>
        <v>1.6000000000000014E-2</v>
      </c>
      <c r="I678">
        <f t="shared" si="72"/>
        <v>5.3433898686000036</v>
      </c>
      <c r="J678">
        <f t="shared" si="73"/>
        <v>-1.4435351234999978</v>
      </c>
      <c r="K678">
        <f t="shared" si="74"/>
        <v>-3.6204884099998384E-2</v>
      </c>
      <c r="L678">
        <f t="shared" si="75"/>
        <v>12.21318046681651</v>
      </c>
      <c r="M678">
        <f t="shared" si="76"/>
        <v>-12.294813463159056</v>
      </c>
      <c r="N678">
        <f t="shared" si="77"/>
        <v>0.42590304043605387</v>
      </c>
    </row>
    <row r="679" spans="1:14" x14ac:dyDescent="0.25">
      <c r="A679">
        <v>10.832000000000001</v>
      </c>
      <c r="B679">
        <v>6.293E-2</v>
      </c>
      <c r="C679">
        <v>-3.3509999999999998E-2</v>
      </c>
      <c r="D679">
        <v>0.93816999999999995</v>
      </c>
      <c r="E679">
        <f>Tableau1[Accel_X]*9.81</f>
        <v>0.61734330000000004</v>
      </c>
      <c r="F679">
        <f>Tableau1[Accel_Y]*9.81</f>
        <v>-0.3287331</v>
      </c>
      <c r="G679">
        <f>(Tableau1[Accel_Z] - 1)*9.81</f>
        <v>-0.60655230000000049</v>
      </c>
      <c r="H679" s="2">
        <f t="shared" si="71"/>
        <v>1.6000000000000014E-2</v>
      </c>
      <c r="I679">
        <f t="shared" si="72"/>
        <v>5.3532673614000039</v>
      </c>
      <c r="J679">
        <f t="shared" si="73"/>
        <v>-1.4487948530999979</v>
      </c>
      <c r="K679">
        <f t="shared" si="74"/>
        <v>-4.5909720899998403E-2</v>
      </c>
      <c r="L679">
        <f t="shared" si="75"/>
        <v>12.29875372465651</v>
      </c>
      <c r="M679">
        <f t="shared" si="76"/>
        <v>-12.317952102971855</v>
      </c>
      <c r="N679">
        <f t="shared" si="77"/>
        <v>0.4252461235960539</v>
      </c>
    </row>
    <row r="680" spans="1:14" x14ac:dyDescent="0.25">
      <c r="A680">
        <v>10.848000000000001</v>
      </c>
      <c r="B680">
        <v>3.4729999999999997E-2</v>
      </c>
      <c r="C680">
        <v>-4.6199999999999998E-2</v>
      </c>
      <c r="D680">
        <v>1.0338700000000001</v>
      </c>
      <c r="E680">
        <f>Tableau1[Accel_X]*9.81</f>
        <v>0.34070129999999998</v>
      </c>
      <c r="F680">
        <f>Tableau1[Accel_Y]*9.81</f>
        <v>-0.45322200000000001</v>
      </c>
      <c r="G680">
        <f>(Tableau1[Accel_Z] - 1)*9.81</f>
        <v>0.33226470000000069</v>
      </c>
      <c r="H680" s="2">
        <f t="shared" si="71"/>
        <v>1.6000000000000014E-2</v>
      </c>
      <c r="I680">
        <f t="shared" si="72"/>
        <v>5.3587185822000043</v>
      </c>
      <c r="J680">
        <f t="shared" si="73"/>
        <v>-1.4560464050999979</v>
      </c>
      <c r="K680">
        <f t="shared" si="74"/>
        <v>-4.0593485699998391E-2</v>
      </c>
      <c r="L680">
        <f t="shared" si="75"/>
        <v>12.38444961220531</v>
      </c>
      <c r="M680">
        <f t="shared" si="76"/>
        <v>-12.341190833037455</v>
      </c>
      <c r="N680">
        <f t="shared" si="77"/>
        <v>0.42455409794325394</v>
      </c>
    </row>
    <row r="681" spans="1:14" x14ac:dyDescent="0.25">
      <c r="A681">
        <v>10.864000000000001</v>
      </c>
      <c r="B681">
        <v>5.8650000000000001E-2</v>
      </c>
      <c r="C681">
        <v>-4.4920000000000002E-2</v>
      </c>
      <c r="D681">
        <v>1.0210600000000001</v>
      </c>
      <c r="E681">
        <f>Tableau1[Accel_X]*9.81</f>
        <v>0.57535650000000005</v>
      </c>
      <c r="F681">
        <f>Tableau1[Accel_Y]*9.81</f>
        <v>-0.44066520000000003</v>
      </c>
      <c r="G681">
        <f>(Tableau1[Accel_Z] - 1)*9.81</f>
        <v>0.20659860000000077</v>
      </c>
      <c r="H681" s="2">
        <f t="shared" si="71"/>
        <v>1.6000000000000014E-2</v>
      </c>
      <c r="I681">
        <f t="shared" si="72"/>
        <v>5.3679242862000045</v>
      </c>
      <c r="J681">
        <f t="shared" si="73"/>
        <v>-1.4630970482999979</v>
      </c>
      <c r="K681">
        <f t="shared" si="74"/>
        <v>-3.7287908099998379E-2</v>
      </c>
      <c r="L681">
        <f t="shared" si="75"/>
        <v>12.470262755152511</v>
      </c>
      <c r="M681">
        <f t="shared" si="76"/>
        <v>-12.364543980664655</v>
      </c>
      <c r="N681">
        <f t="shared" si="77"/>
        <v>0.42393104679285398</v>
      </c>
    </row>
    <row r="682" spans="1:14" x14ac:dyDescent="0.25">
      <c r="A682">
        <v>10.88</v>
      </c>
      <c r="B682">
        <v>6.1219999999999997E-2</v>
      </c>
      <c r="C682">
        <v>-4.895E-2</v>
      </c>
      <c r="D682">
        <v>1.20306</v>
      </c>
      <c r="E682">
        <f>Tableau1[Accel_X]*9.81</f>
        <v>0.6005682</v>
      </c>
      <c r="F682">
        <f>Tableau1[Accel_Y]*9.81</f>
        <v>-0.4801995</v>
      </c>
      <c r="G682">
        <f>(Tableau1[Accel_Z] - 1)*9.81</f>
        <v>1.9920186000000002</v>
      </c>
      <c r="H682" s="2">
        <f t="shared" si="71"/>
        <v>1.6000000000000014E-2</v>
      </c>
      <c r="I682">
        <f t="shared" si="72"/>
        <v>5.3775333774000043</v>
      </c>
      <c r="J682">
        <f t="shared" si="73"/>
        <v>-1.4707802402999979</v>
      </c>
      <c r="K682">
        <f t="shared" si="74"/>
        <v>-5.4156104999983495E-3</v>
      </c>
      <c r="L682">
        <f t="shared" si="75"/>
        <v>12.55622641646131</v>
      </c>
      <c r="M682">
        <f t="shared" si="76"/>
        <v>-12.388014998973455</v>
      </c>
      <c r="N682">
        <f t="shared" si="77"/>
        <v>0.42358941864405403</v>
      </c>
    </row>
    <row r="683" spans="1:14" x14ac:dyDescent="0.25">
      <c r="A683">
        <v>10.896000000000001</v>
      </c>
      <c r="B683">
        <v>6.7989999999999995E-2</v>
      </c>
      <c r="C683">
        <v>-6.1039999999999997E-2</v>
      </c>
      <c r="D683">
        <v>1.03064</v>
      </c>
      <c r="E683">
        <f>Tableau1[Accel_X]*9.81</f>
        <v>0.66698190000000002</v>
      </c>
      <c r="F683">
        <f>Tableau1[Accel_Y]*9.81</f>
        <v>-0.59880239999999996</v>
      </c>
      <c r="G683">
        <f>(Tableau1[Accel_Z] - 1)*9.81</f>
        <v>0.30057840000000002</v>
      </c>
      <c r="H683" s="2">
        <f t="shared" si="71"/>
        <v>1.6000000000000014E-2</v>
      </c>
      <c r="I683">
        <f t="shared" si="72"/>
        <v>5.3882050878000038</v>
      </c>
      <c r="J683">
        <f t="shared" si="73"/>
        <v>-1.4803610786999979</v>
      </c>
      <c r="K683">
        <f t="shared" si="74"/>
        <v>-6.0635609999834528E-4</v>
      </c>
      <c r="L683">
        <f t="shared" si="75"/>
        <v>12.642352324182911</v>
      </c>
      <c r="M683">
        <f t="shared" si="76"/>
        <v>-12.411624129525455</v>
      </c>
      <c r="N683">
        <f t="shared" si="77"/>
        <v>0.42354124291125406</v>
      </c>
    </row>
    <row r="684" spans="1:14" x14ac:dyDescent="0.25">
      <c r="A684">
        <v>10.912000000000001</v>
      </c>
      <c r="B684">
        <v>-2.155E-2</v>
      </c>
      <c r="C684">
        <v>-5.4019999999999999E-2</v>
      </c>
      <c r="D684">
        <v>0.86877000000000004</v>
      </c>
      <c r="E684">
        <f>Tableau1[Accel_X]*9.81</f>
        <v>-0.2114055</v>
      </c>
      <c r="F684">
        <f>Tableau1[Accel_Y]*9.81</f>
        <v>-0.52993619999999997</v>
      </c>
      <c r="G684">
        <f>(Tableau1[Accel_Z] - 1)*9.81</f>
        <v>-1.2873662999999997</v>
      </c>
      <c r="H684" s="2">
        <f t="shared" si="71"/>
        <v>1.6000000000000014E-2</v>
      </c>
      <c r="I684">
        <f t="shared" si="72"/>
        <v>5.3848225998000041</v>
      </c>
      <c r="J684">
        <f t="shared" si="73"/>
        <v>-1.4888400578999978</v>
      </c>
      <c r="K684">
        <f t="shared" si="74"/>
        <v>-2.1204216899998359E-2</v>
      </c>
      <c r="L684">
        <f t="shared" si="75"/>
        <v>12.72853654568371</v>
      </c>
      <c r="M684">
        <f t="shared" si="76"/>
        <v>-12.435377738618255</v>
      </c>
      <c r="N684">
        <f t="shared" si="77"/>
        <v>0.42336675832725407</v>
      </c>
    </row>
    <row r="685" spans="1:14" x14ac:dyDescent="0.25">
      <c r="A685">
        <v>10.928000000000001</v>
      </c>
      <c r="B685">
        <v>-2.4289999999999999E-2</v>
      </c>
      <c r="C685">
        <v>-8.9660000000000004E-2</v>
      </c>
      <c r="D685">
        <v>0.95337000000000005</v>
      </c>
      <c r="E685">
        <f>Tableau1[Accel_X]*9.81</f>
        <v>-0.23828489999999999</v>
      </c>
      <c r="F685">
        <f>Tableau1[Accel_Y]*9.81</f>
        <v>-0.87956460000000003</v>
      </c>
      <c r="G685">
        <f>(Tableau1[Accel_Z] - 1)*9.81</f>
        <v>-0.45744029999999952</v>
      </c>
      <c r="H685" s="2">
        <f t="shared" si="71"/>
        <v>1.6000000000000014E-2</v>
      </c>
      <c r="I685">
        <f t="shared" si="72"/>
        <v>5.3810100414000042</v>
      </c>
      <c r="J685">
        <f t="shared" si="73"/>
        <v>-1.502913091499998</v>
      </c>
      <c r="K685">
        <f t="shared" si="74"/>
        <v>-2.8523261699998359E-2</v>
      </c>
      <c r="L685">
        <f t="shared" si="75"/>
        <v>12.814663206813311</v>
      </c>
      <c r="M685">
        <f t="shared" si="76"/>
        <v>-12.459311763813455</v>
      </c>
      <c r="N685">
        <f t="shared" si="77"/>
        <v>0.42296893849845407</v>
      </c>
    </row>
    <row r="686" spans="1:14" x14ac:dyDescent="0.25">
      <c r="A686">
        <v>10.944000000000001</v>
      </c>
      <c r="B686">
        <v>-2.5999999999999999E-2</v>
      </c>
      <c r="C686">
        <v>-8.3860000000000004E-2</v>
      </c>
      <c r="D686">
        <v>0.99255000000000004</v>
      </c>
      <c r="E686">
        <f>Tableau1[Accel_X]*9.81</f>
        <v>-0.25506000000000001</v>
      </c>
      <c r="F686">
        <f>Tableau1[Accel_Y]*9.81</f>
        <v>-0.82266660000000003</v>
      </c>
      <c r="G686">
        <f>(Tableau1[Accel_Z] - 1)*9.81</f>
        <v>-7.308449999999958E-2</v>
      </c>
      <c r="H686" s="2">
        <f t="shared" si="71"/>
        <v>1.6000000000000014E-2</v>
      </c>
      <c r="I686">
        <f t="shared" si="72"/>
        <v>5.3769290814000046</v>
      </c>
      <c r="J686">
        <f t="shared" si="73"/>
        <v>-1.5160757570999981</v>
      </c>
      <c r="K686">
        <f t="shared" si="74"/>
        <v>-2.9692613699998354E-2</v>
      </c>
      <c r="L686">
        <f t="shared" si="75"/>
        <v>12.900726719795712</v>
      </c>
      <c r="M686">
        <f t="shared" si="76"/>
        <v>-12.483463674602255</v>
      </c>
      <c r="N686">
        <f t="shared" si="77"/>
        <v>0.42250321149525411</v>
      </c>
    </row>
    <row r="687" spans="1:14" x14ac:dyDescent="0.25">
      <c r="A687">
        <v>10.96</v>
      </c>
      <c r="B687">
        <v>-3.3570000000000003E-2</v>
      </c>
      <c r="C687">
        <v>-8.0140000000000003E-2</v>
      </c>
      <c r="D687">
        <v>0.93230999999999997</v>
      </c>
      <c r="E687">
        <f>Tableau1[Accel_X]*9.81</f>
        <v>-0.32932170000000005</v>
      </c>
      <c r="F687">
        <f>Tableau1[Accel_Y]*9.81</f>
        <v>-0.78617340000000002</v>
      </c>
      <c r="G687">
        <f>(Tableau1[Accel_Z] - 1)*9.81</f>
        <v>-0.66403890000000032</v>
      </c>
      <c r="H687" s="2">
        <f t="shared" si="71"/>
        <v>1.6000000000000014E-2</v>
      </c>
      <c r="I687">
        <f t="shared" si="72"/>
        <v>5.3716599342000046</v>
      </c>
      <c r="J687">
        <f t="shared" si="73"/>
        <v>-1.5286545314999982</v>
      </c>
      <c r="K687">
        <f t="shared" si="74"/>
        <v>-4.031723609999837E-2</v>
      </c>
      <c r="L687">
        <f t="shared" si="75"/>
        <v>12.986715431920512</v>
      </c>
      <c r="M687">
        <f t="shared" si="76"/>
        <v>-12.507821516911056</v>
      </c>
      <c r="N687">
        <f t="shared" si="77"/>
        <v>0.42194313269685413</v>
      </c>
    </row>
    <row r="688" spans="1:14" x14ac:dyDescent="0.25">
      <c r="A688">
        <v>10.976000000000001</v>
      </c>
      <c r="B688">
        <v>-3.3570000000000003E-2</v>
      </c>
      <c r="C688">
        <v>-7.8740000000000004E-2</v>
      </c>
      <c r="D688">
        <v>0.89954000000000001</v>
      </c>
      <c r="E688">
        <f>Tableau1[Accel_X]*9.81</f>
        <v>-0.32932170000000005</v>
      </c>
      <c r="F688">
        <f>Tableau1[Accel_Y]*9.81</f>
        <v>-0.77243940000000011</v>
      </c>
      <c r="G688">
        <f>(Tableau1[Accel_Z] - 1)*9.81</f>
        <v>-0.98551259999999996</v>
      </c>
      <c r="H688" s="2">
        <f t="shared" si="71"/>
        <v>1.6000000000000014E-2</v>
      </c>
      <c r="I688">
        <f t="shared" si="72"/>
        <v>5.3663907870000047</v>
      </c>
      <c r="J688">
        <f t="shared" si="73"/>
        <v>-1.5410135618999983</v>
      </c>
      <c r="K688">
        <f t="shared" si="74"/>
        <v>-5.6085437699998381E-2</v>
      </c>
      <c r="L688">
        <f t="shared" si="75"/>
        <v>13.072619837690112</v>
      </c>
      <c r="M688">
        <f t="shared" si="76"/>
        <v>-12.532378861658255</v>
      </c>
      <c r="N688">
        <f t="shared" si="77"/>
        <v>0.42117191130645415</v>
      </c>
    </row>
    <row r="689" spans="1:14" x14ac:dyDescent="0.25">
      <c r="A689">
        <v>10.992000000000001</v>
      </c>
      <c r="B689">
        <v>-3.619E-2</v>
      </c>
      <c r="C689">
        <v>-8.5999999999999993E-2</v>
      </c>
      <c r="D689">
        <v>1.03687</v>
      </c>
      <c r="E689">
        <f>Tableau1[Accel_X]*9.81</f>
        <v>-0.3550239</v>
      </c>
      <c r="F689">
        <f>Tableau1[Accel_Y]*9.81</f>
        <v>-0.84365999999999997</v>
      </c>
      <c r="G689">
        <f>(Tableau1[Accel_Z] - 1)*9.81</f>
        <v>0.36169469999999959</v>
      </c>
      <c r="H689" s="2">
        <f t="shared" si="71"/>
        <v>1.6000000000000014E-2</v>
      </c>
      <c r="I689">
        <f t="shared" si="72"/>
        <v>5.3607104046000051</v>
      </c>
      <c r="J689">
        <f t="shared" si="73"/>
        <v>-1.5545121218999982</v>
      </c>
      <c r="K689">
        <f t="shared" si="74"/>
        <v>-5.0298322499998382E-2</v>
      </c>
      <c r="L689">
        <f t="shared" si="75"/>
        <v>13.158436647222912</v>
      </c>
      <c r="M689">
        <f t="shared" si="76"/>
        <v>-12.557143067128655</v>
      </c>
      <c r="N689">
        <f t="shared" si="77"/>
        <v>0.42032084122485419</v>
      </c>
    </row>
    <row r="690" spans="1:14" x14ac:dyDescent="0.25">
      <c r="A690">
        <v>11.007999999999999</v>
      </c>
      <c r="B690">
        <v>-3.1980000000000001E-2</v>
      </c>
      <c r="C690">
        <v>-7.6899999999999996E-2</v>
      </c>
      <c r="D690">
        <v>1.1661999999999999</v>
      </c>
      <c r="E690">
        <f>Tableau1[Accel_X]*9.81</f>
        <v>-0.31372380000000005</v>
      </c>
      <c r="F690">
        <f>Tableau1[Accel_Y]*9.81</f>
        <v>-0.75438899999999998</v>
      </c>
      <c r="G690">
        <f>(Tableau1[Accel_Z] - 1)*9.81</f>
        <v>1.6304219999999991</v>
      </c>
      <c r="H690" s="2">
        <f t="shared" si="71"/>
        <v>1.5999999999998238E-2</v>
      </c>
      <c r="I690">
        <f t="shared" si="72"/>
        <v>5.3556908238000061</v>
      </c>
      <c r="J690">
        <f t="shared" si="73"/>
        <v>-1.5665823458999968</v>
      </c>
      <c r="K690">
        <f t="shared" si="74"/>
        <v>-2.4211570500001268E-2</v>
      </c>
      <c r="L690">
        <f t="shared" si="75"/>
        <v>13.244167857050103</v>
      </c>
      <c r="M690">
        <f t="shared" si="76"/>
        <v>-12.582111822871052</v>
      </c>
      <c r="N690">
        <f t="shared" si="77"/>
        <v>0.41972476208085424</v>
      </c>
    </row>
    <row r="691" spans="1:14" x14ac:dyDescent="0.25">
      <c r="A691">
        <v>11.023999999999999</v>
      </c>
      <c r="B691">
        <v>-2.5510000000000001E-2</v>
      </c>
      <c r="C691">
        <v>-7.3669999999999999E-2</v>
      </c>
      <c r="D691">
        <v>0.95898000000000005</v>
      </c>
      <c r="E691">
        <f>Tableau1[Accel_X]*9.81</f>
        <v>-0.25025310000000001</v>
      </c>
      <c r="F691">
        <f>Tableau1[Accel_Y]*9.81</f>
        <v>-0.72270270000000003</v>
      </c>
      <c r="G691">
        <f>(Tableau1[Accel_Z] - 1)*9.81</f>
        <v>-0.40240619999999949</v>
      </c>
      <c r="H691" s="2">
        <f t="shared" si="71"/>
        <v>1.6000000000000014E-2</v>
      </c>
      <c r="I691">
        <f t="shared" si="72"/>
        <v>5.3516867742000063</v>
      </c>
      <c r="J691">
        <f t="shared" si="73"/>
        <v>-1.5781455890999967</v>
      </c>
      <c r="K691">
        <f t="shared" si="74"/>
        <v>-3.0650069700001267E-2</v>
      </c>
      <c r="L691">
        <f t="shared" si="75"/>
        <v>13.329826877834103</v>
      </c>
      <c r="M691">
        <f t="shared" si="76"/>
        <v>-12.607269646351053</v>
      </c>
      <c r="N691">
        <f t="shared" si="77"/>
        <v>0.41928586895925424</v>
      </c>
    </row>
    <row r="692" spans="1:14" x14ac:dyDescent="0.25">
      <c r="A692">
        <v>11.04</v>
      </c>
      <c r="B692">
        <v>-3.5400000000000001E-2</v>
      </c>
      <c r="C692">
        <v>-8.4290000000000004E-2</v>
      </c>
      <c r="D692">
        <v>0.93188000000000004</v>
      </c>
      <c r="E692">
        <f>Tableau1[Accel_X]*9.81</f>
        <v>-0.34727400000000003</v>
      </c>
      <c r="F692">
        <f>Tableau1[Accel_Y]*9.81</f>
        <v>-0.82688490000000003</v>
      </c>
      <c r="G692">
        <f>(Tableau1[Accel_Z] - 1)*9.81</f>
        <v>-0.66825719999999966</v>
      </c>
      <c r="H692" s="2">
        <f t="shared" si="71"/>
        <v>1.6000000000000014E-2</v>
      </c>
      <c r="I692">
        <f t="shared" si="72"/>
        <v>5.3461303902000061</v>
      </c>
      <c r="J692">
        <f t="shared" si="73"/>
        <v>-1.5913757474999968</v>
      </c>
      <c r="K692">
        <f t="shared" si="74"/>
        <v>-4.1342184900001272E-2</v>
      </c>
      <c r="L692">
        <f t="shared" si="75"/>
        <v>13.415409415149304</v>
      </c>
      <c r="M692">
        <f t="shared" si="76"/>
        <v>-12.632625817043854</v>
      </c>
      <c r="N692">
        <f t="shared" si="77"/>
        <v>0.41870993092245423</v>
      </c>
    </row>
    <row r="693" spans="1:14" x14ac:dyDescent="0.25">
      <c r="A693">
        <v>11.055999999999999</v>
      </c>
      <c r="B693">
        <v>-5.9139999999999998E-2</v>
      </c>
      <c r="C693">
        <v>-8.1729999999999997E-2</v>
      </c>
      <c r="D693">
        <v>1.01752</v>
      </c>
      <c r="E693">
        <f>Tableau1[Accel_X]*9.81</f>
        <v>-0.5801634</v>
      </c>
      <c r="F693">
        <f>Tableau1[Accel_Y]*9.81</f>
        <v>-0.80177129999999996</v>
      </c>
      <c r="G693">
        <f>(Tableau1[Accel_Z] - 1)*9.81</f>
        <v>0.17187119999999981</v>
      </c>
      <c r="H693" s="2">
        <f t="shared" si="71"/>
        <v>1.6000000000000014E-2</v>
      </c>
      <c r="I693">
        <f t="shared" si="72"/>
        <v>5.3368477758000061</v>
      </c>
      <c r="J693">
        <f t="shared" si="73"/>
        <v>-1.6042040882999968</v>
      </c>
      <c r="K693">
        <f t="shared" si="74"/>
        <v>-3.8592245700001269E-2</v>
      </c>
      <c r="L693">
        <f t="shared" si="75"/>
        <v>13.500873240477304</v>
      </c>
      <c r="M693">
        <f t="shared" si="76"/>
        <v>-12.658190455730255</v>
      </c>
      <c r="N693">
        <f t="shared" si="77"/>
        <v>0.4180704554776542</v>
      </c>
    </row>
    <row r="694" spans="1:14" x14ac:dyDescent="0.25">
      <c r="A694">
        <v>11.071999999999999</v>
      </c>
      <c r="B694">
        <v>-4.1140000000000003E-2</v>
      </c>
      <c r="C694">
        <v>-7.0370000000000002E-2</v>
      </c>
      <c r="D694">
        <v>1.12463</v>
      </c>
      <c r="E694">
        <f>Tableau1[Accel_X]*9.81</f>
        <v>-0.40358340000000004</v>
      </c>
      <c r="F694">
        <f>Tableau1[Accel_Y]*9.81</f>
        <v>-0.69032970000000005</v>
      </c>
      <c r="G694">
        <f>(Tableau1[Accel_Z] - 1)*9.81</f>
        <v>1.2226203000000002</v>
      </c>
      <c r="H694" s="2">
        <f t="shared" si="71"/>
        <v>1.6000000000000014E-2</v>
      </c>
      <c r="I694">
        <f t="shared" si="72"/>
        <v>5.3303904414000058</v>
      </c>
      <c r="J694">
        <f t="shared" si="73"/>
        <v>-1.6152493634999969</v>
      </c>
      <c r="K694">
        <f t="shared" si="74"/>
        <v>-1.9030320900001247E-2</v>
      </c>
      <c r="L694">
        <f t="shared" si="75"/>
        <v>13.586211146214904</v>
      </c>
      <c r="M694">
        <f t="shared" si="76"/>
        <v>-12.683946083344654</v>
      </c>
      <c r="N694">
        <f t="shared" si="77"/>
        <v>0.41760947494485418</v>
      </c>
    </row>
    <row r="695" spans="1:14" x14ac:dyDescent="0.25">
      <c r="A695">
        <v>11.087999999999999</v>
      </c>
      <c r="B695">
        <v>-3.7289999999999997E-2</v>
      </c>
      <c r="C695">
        <v>-7.5929999999999997E-2</v>
      </c>
      <c r="D695">
        <v>0.98755000000000004</v>
      </c>
      <c r="E695">
        <f>Tableau1[Accel_X]*9.81</f>
        <v>-0.3658149</v>
      </c>
      <c r="F695">
        <f>Tableau1[Accel_Y]*9.81</f>
        <v>-0.74487329999999996</v>
      </c>
      <c r="G695">
        <f>(Tableau1[Accel_Z] - 1)*9.81</f>
        <v>-0.12213449999999962</v>
      </c>
      <c r="H695" s="2">
        <f t="shared" si="71"/>
        <v>1.6000000000000014E-2</v>
      </c>
      <c r="I695">
        <f t="shared" si="72"/>
        <v>5.3245374030000061</v>
      </c>
      <c r="J695">
        <f t="shared" si="73"/>
        <v>-1.627167336299997</v>
      </c>
      <c r="K695">
        <f t="shared" si="74"/>
        <v>-2.0984472900001244E-2</v>
      </c>
      <c r="L695">
        <f t="shared" si="75"/>
        <v>13.671450568970103</v>
      </c>
      <c r="M695">
        <f t="shared" si="76"/>
        <v>-12.709885416943054</v>
      </c>
      <c r="N695">
        <f t="shared" si="77"/>
        <v>0.41728935659445415</v>
      </c>
    </row>
    <row r="696" spans="1:14" x14ac:dyDescent="0.25">
      <c r="A696">
        <v>11.103999999999999</v>
      </c>
      <c r="B696">
        <v>-5.4440000000000002E-2</v>
      </c>
      <c r="C696">
        <v>-6.9639999999999994E-2</v>
      </c>
      <c r="D696">
        <v>1.0262500000000001</v>
      </c>
      <c r="E696">
        <f>Tableau1[Accel_X]*9.81</f>
        <v>-0.5340564000000001</v>
      </c>
      <c r="F696">
        <f>Tableau1[Accel_Y]*9.81</f>
        <v>-0.68316840000000001</v>
      </c>
      <c r="G696">
        <f>(Tableau1[Accel_Z] - 1)*9.81</f>
        <v>0.25751250000000103</v>
      </c>
      <c r="H696" s="2">
        <f t="shared" si="71"/>
        <v>1.6000000000000014E-2</v>
      </c>
      <c r="I696">
        <f t="shared" si="72"/>
        <v>5.3159925006000064</v>
      </c>
      <c r="J696">
        <f t="shared" si="73"/>
        <v>-1.638098030699997</v>
      </c>
      <c r="K696">
        <f t="shared" si="74"/>
        <v>-1.6864272900001226E-2</v>
      </c>
      <c r="L696">
        <f t="shared" si="75"/>
        <v>13.756574808198904</v>
      </c>
      <c r="M696">
        <f t="shared" si="76"/>
        <v>-12.736007539879054</v>
      </c>
      <c r="N696">
        <f t="shared" si="77"/>
        <v>0.41698656662805411</v>
      </c>
    </row>
    <row r="697" spans="1:14" x14ac:dyDescent="0.25">
      <c r="A697">
        <v>11.12</v>
      </c>
      <c r="B697">
        <v>-4.2360000000000002E-2</v>
      </c>
      <c r="C697">
        <v>-5.8779999999999999E-2</v>
      </c>
      <c r="D697">
        <v>0.98328000000000004</v>
      </c>
      <c r="E697">
        <f>Tableau1[Accel_X]*9.81</f>
        <v>-0.41555160000000002</v>
      </c>
      <c r="F697">
        <f>Tableau1[Accel_Y]*9.81</f>
        <v>-0.57663180000000003</v>
      </c>
      <c r="G697">
        <f>(Tableau1[Accel_Z] - 1)*9.81</f>
        <v>-0.16402319999999959</v>
      </c>
      <c r="H697" s="2">
        <f t="shared" si="71"/>
        <v>1.6000000000000014E-2</v>
      </c>
      <c r="I697">
        <f t="shared" si="72"/>
        <v>5.3093436750000063</v>
      </c>
      <c r="J697">
        <f t="shared" si="73"/>
        <v>-1.6473241394999971</v>
      </c>
      <c r="K697">
        <f t="shared" si="74"/>
        <v>-1.9488644100001222E-2</v>
      </c>
      <c r="L697">
        <f t="shared" si="75"/>
        <v>13.841577497603705</v>
      </c>
      <c r="M697">
        <f t="shared" si="76"/>
        <v>-12.762290917240653</v>
      </c>
      <c r="N697">
        <f t="shared" si="77"/>
        <v>0.41669574329205411</v>
      </c>
    </row>
    <row r="698" spans="1:14" x14ac:dyDescent="0.25">
      <c r="A698">
        <v>11.135999999999999</v>
      </c>
      <c r="B698">
        <v>-3.0030000000000001E-2</v>
      </c>
      <c r="C698">
        <v>-5.432E-2</v>
      </c>
      <c r="D698">
        <v>0.95325000000000004</v>
      </c>
      <c r="E698">
        <f>Tableau1[Accel_X]*9.81</f>
        <v>-0.29459430000000003</v>
      </c>
      <c r="F698">
        <f>Tableau1[Accel_Y]*9.81</f>
        <v>-0.5328792</v>
      </c>
      <c r="G698">
        <f>(Tableau1[Accel_Z] - 1)*9.81</f>
        <v>-0.45861749999999962</v>
      </c>
      <c r="H698" s="2">
        <f t="shared" si="71"/>
        <v>1.6000000000000014E-2</v>
      </c>
      <c r="I698">
        <f t="shared" si="72"/>
        <v>5.3046301662000062</v>
      </c>
      <c r="J698">
        <f t="shared" si="73"/>
        <v>-1.6558502066999972</v>
      </c>
      <c r="K698">
        <f t="shared" si="74"/>
        <v>-2.6826524100001223E-2</v>
      </c>
      <c r="L698">
        <f t="shared" si="75"/>
        <v>13.926489288333306</v>
      </c>
      <c r="M698">
        <f t="shared" si="76"/>
        <v>-12.788716312010253</v>
      </c>
      <c r="N698">
        <f t="shared" si="77"/>
        <v>0.4163252219464541</v>
      </c>
    </row>
    <row r="699" spans="1:14" x14ac:dyDescent="0.25">
      <c r="A699">
        <v>11.151999999999999</v>
      </c>
      <c r="B699">
        <v>-1.8859999999999998E-2</v>
      </c>
      <c r="C699">
        <v>-5.9880000000000003E-2</v>
      </c>
      <c r="D699">
        <v>1.0797099999999999</v>
      </c>
      <c r="E699">
        <f>Tableau1[Accel_X]*9.81</f>
        <v>-0.1850166</v>
      </c>
      <c r="F699">
        <f>Tableau1[Accel_Y]*9.81</f>
        <v>-0.58742280000000002</v>
      </c>
      <c r="G699">
        <f>(Tableau1[Accel_Z] - 1)*9.81</f>
        <v>0.78195509999999957</v>
      </c>
      <c r="H699" s="2">
        <f t="shared" si="71"/>
        <v>1.6000000000000014E-2</v>
      </c>
      <c r="I699">
        <f t="shared" si="72"/>
        <v>5.3016699006000065</v>
      </c>
      <c r="J699">
        <f t="shared" si="73"/>
        <v>-1.6652489714999972</v>
      </c>
      <c r="K699">
        <f t="shared" si="74"/>
        <v>-1.431524250000122E-2</v>
      </c>
      <c r="L699">
        <f t="shared" si="75"/>
        <v>14.011339688867706</v>
      </c>
      <c r="M699">
        <f t="shared" si="76"/>
        <v>-12.815285105435853</v>
      </c>
      <c r="N699">
        <f t="shared" si="77"/>
        <v>0.4159960878136541</v>
      </c>
    </row>
    <row r="700" spans="1:14" x14ac:dyDescent="0.25">
      <c r="A700">
        <v>11.167999999999999</v>
      </c>
      <c r="B700">
        <v>1.294E-2</v>
      </c>
      <c r="C700">
        <v>-5.5599999999999997E-2</v>
      </c>
      <c r="D700">
        <v>1.0101899999999999</v>
      </c>
      <c r="E700">
        <f>Tableau1[Accel_X]*9.81</f>
        <v>0.12694140000000001</v>
      </c>
      <c r="F700">
        <f>Tableau1[Accel_Y]*9.81</f>
        <v>-0.54543600000000003</v>
      </c>
      <c r="G700">
        <f>(Tableau1[Accel_Z] - 1)*9.81</f>
        <v>9.9963899999999231E-2</v>
      </c>
      <c r="H700" s="2">
        <f t="shared" si="71"/>
        <v>1.6000000000000014E-2</v>
      </c>
      <c r="I700">
        <f t="shared" si="72"/>
        <v>5.3037009630000069</v>
      </c>
      <c r="J700">
        <f t="shared" si="73"/>
        <v>-1.6739759474999971</v>
      </c>
      <c r="K700">
        <f t="shared" si="74"/>
        <v>-1.271582010000123E-2</v>
      </c>
      <c r="L700">
        <f t="shared" si="75"/>
        <v>14.096182655776506</v>
      </c>
      <c r="M700">
        <f t="shared" si="76"/>
        <v>-12.841998904787854</v>
      </c>
      <c r="N700">
        <f t="shared" si="77"/>
        <v>0.41577983931285406</v>
      </c>
    </row>
    <row r="701" spans="1:14" x14ac:dyDescent="0.25">
      <c r="A701">
        <v>11.183999999999999</v>
      </c>
      <c r="B701">
        <v>2.8320000000000001E-2</v>
      </c>
      <c r="C701">
        <v>-6.1949999999999998E-2</v>
      </c>
      <c r="D701">
        <v>0.96758999999999995</v>
      </c>
      <c r="E701">
        <f>Tableau1[Accel_X]*9.81</f>
        <v>0.27781920000000004</v>
      </c>
      <c r="F701">
        <f>Tableau1[Accel_Y]*9.81</f>
        <v>-0.60772950000000003</v>
      </c>
      <c r="G701">
        <f>(Tableau1[Accel_Z] - 1)*9.81</f>
        <v>-0.3179421000000005</v>
      </c>
      <c r="H701" s="2">
        <f t="shared" si="71"/>
        <v>1.6000000000000014E-2</v>
      </c>
      <c r="I701">
        <f t="shared" si="72"/>
        <v>5.3081460702000065</v>
      </c>
      <c r="J701">
        <f t="shared" si="73"/>
        <v>-1.6836996194999971</v>
      </c>
      <c r="K701">
        <f t="shared" si="74"/>
        <v>-1.7802893700001245E-2</v>
      </c>
      <c r="L701">
        <f t="shared" si="75"/>
        <v>14.181077432042105</v>
      </c>
      <c r="M701">
        <f t="shared" si="76"/>
        <v>-12.868860309323853</v>
      </c>
      <c r="N701">
        <f t="shared" si="77"/>
        <v>0.41553568960245402</v>
      </c>
    </row>
    <row r="702" spans="1:14" x14ac:dyDescent="0.25">
      <c r="A702">
        <v>11.2</v>
      </c>
      <c r="B702">
        <v>1.2880000000000001E-2</v>
      </c>
      <c r="C702">
        <v>-6.9209999999999994E-2</v>
      </c>
      <c r="D702">
        <v>0.97387999999999997</v>
      </c>
      <c r="E702">
        <f>Tableau1[Accel_X]*9.81</f>
        <v>0.12635280000000002</v>
      </c>
      <c r="F702">
        <f>Tableau1[Accel_Y]*9.81</f>
        <v>-0.6789501</v>
      </c>
      <c r="G702">
        <f>(Tableau1[Accel_Z] - 1)*9.81</f>
        <v>-0.25623720000000033</v>
      </c>
      <c r="H702" s="2">
        <f t="shared" si="71"/>
        <v>1.6000000000000014E-2</v>
      </c>
      <c r="I702">
        <f t="shared" si="72"/>
        <v>5.3101677150000066</v>
      </c>
      <c r="J702">
        <f t="shared" si="73"/>
        <v>-1.6945628210999972</v>
      </c>
      <c r="K702">
        <f t="shared" si="74"/>
        <v>-2.1902688900001254E-2</v>
      </c>
      <c r="L702">
        <f t="shared" si="75"/>
        <v>14.266023942323706</v>
      </c>
      <c r="M702">
        <f t="shared" si="76"/>
        <v>-12.895886408848654</v>
      </c>
      <c r="N702">
        <f t="shared" si="77"/>
        <v>0.41521804494165399</v>
      </c>
    </row>
    <row r="703" spans="1:14" x14ac:dyDescent="0.25">
      <c r="A703">
        <v>11.215999999999999</v>
      </c>
      <c r="B703">
        <v>-2.9299999999999999E-3</v>
      </c>
      <c r="C703">
        <v>-7.2330000000000005E-2</v>
      </c>
      <c r="D703">
        <v>0.90656000000000003</v>
      </c>
      <c r="E703">
        <f>Tableau1[Accel_X]*9.81</f>
        <v>-2.8743299999999999E-2</v>
      </c>
      <c r="F703">
        <f>Tableau1[Accel_Y]*9.81</f>
        <v>-0.70955730000000006</v>
      </c>
      <c r="G703">
        <f>(Tableau1[Accel_Z] - 1)*9.81</f>
        <v>-0.91664639999999975</v>
      </c>
      <c r="H703" s="2">
        <f t="shared" si="71"/>
        <v>1.6000000000000014E-2</v>
      </c>
      <c r="I703">
        <f t="shared" si="72"/>
        <v>5.3097078222000063</v>
      </c>
      <c r="J703">
        <f t="shared" si="73"/>
        <v>-1.7059157378999972</v>
      </c>
      <c r="K703">
        <f t="shared" si="74"/>
        <v>-3.6569031300001262E-2</v>
      </c>
      <c r="L703">
        <f t="shared" si="75"/>
        <v>14.350982946621306</v>
      </c>
      <c r="M703">
        <f t="shared" si="76"/>
        <v>-12.923090237320654</v>
      </c>
      <c r="N703">
        <f t="shared" si="77"/>
        <v>0.41475027118005398</v>
      </c>
    </row>
    <row r="704" spans="1:14" x14ac:dyDescent="0.25">
      <c r="A704">
        <v>11.231999999999999</v>
      </c>
      <c r="B704">
        <v>-1.013E-2</v>
      </c>
      <c r="C704">
        <v>-6.6830000000000001E-2</v>
      </c>
      <c r="D704">
        <v>0.91552999999999995</v>
      </c>
      <c r="E704">
        <f>Tableau1[Accel_X]*9.81</f>
        <v>-9.93753E-2</v>
      </c>
      <c r="F704">
        <f>Tableau1[Accel_Y]*9.81</f>
        <v>-0.65560230000000008</v>
      </c>
      <c r="G704">
        <f>(Tableau1[Accel_Z] - 1)*9.81</f>
        <v>-0.82865070000000052</v>
      </c>
      <c r="H704" s="2">
        <f t="shared" si="71"/>
        <v>1.6000000000000014E-2</v>
      </c>
      <c r="I704">
        <f t="shared" si="72"/>
        <v>5.3081178174000065</v>
      </c>
      <c r="J704">
        <f t="shared" si="73"/>
        <v>-1.7164053746999972</v>
      </c>
      <c r="K704">
        <f t="shared" si="74"/>
        <v>-4.9827442500001283E-2</v>
      </c>
      <c r="L704">
        <f t="shared" si="75"/>
        <v>14.435925551738107</v>
      </c>
      <c r="M704">
        <f t="shared" si="76"/>
        <v>-12.950468806221455</v>
      </c>
      <c r="N704">
        <f t="shared" si="77"/>
        <v>0.41405909938965396</v>
      </c>
    </row>
    <row r="705" spans="1:14" x14ac:dyDescent="0.25">
      <c r="A705">
        <v>11.247999999999999</v>
      </c>
      <c r="B705">
        <v>2.0140000000000002E-2</v>
      </c>
      <c r="C705">
        <v>-5.6520000000000001E-2</v>
      </c>
      <c r="D705">
        <v>1.1061399999999999</v>
      </c>
      <c r="E705">
        <f>Tableau1[Accel_X]*9.81</f>
        <v>0.19757340000000004</v>
      </c>
      <c r="F705">
        <f>Tableau1[Accel_Y]*9.81</f>
        <v>-0.55446119999999999</v>
      </c>
      <c r="G705">
        <f>(Tableau1[Accel_Z] - 1)*9.81</f>
        <v>1.041233399999999</v>
      </c>
      <c r="H705" s="2">
        <f t="shared" si="71"/>
        <v>1.6000000000000014E-2</v>
      </c>
      <c r="I705">
        <f t="shared" si="72"/>
        <v>5.3112789918000063</v>
      </c>
      <c r="J705">
        <f t="shared" si="73"/>
        <v>-1.7252767538999971</v>
      </c>
      <c r="K705">
        <f t="shared" si="74"/>
        <v>-3.3167708100001289E-2</v>
      </c>
      <c r="L705">
        <f t="shared" si="75"/>
        <v>14.520880726211708</v>
      </c>
      <c r="M705">
        <f t="shared" si="76"/>
        <v>-12.978002263250255</v>
      </c>
      <c r="N705">
        <f t="shared" si="77"/>
        <v>0.41339513818485396</v>
      </c>
    </row>
    <row r="706" spans="1:14" x14ac:dyDescent="0.25">
      <c r="A706">
        <v>11.263999999999999</v>
      </c>
      <c r="B706">
        <v>6.0000000000000002E-5</v>
      </c>
      <c r="C706">
        <v>-4.6449999999999998E-2</v>
      </c>
      <c r="D706">
        <v>0.99187999999999998</v>
      </c>
      <c r="E706">
        <f>Tableau1[Accel_X]*9.81</f>
        <v>5.886E-4</v>
      </c>
      <c r="F706">
        <f>Tableau1[Accel_Y]*9.81</f>
        <v>-0.45567449999999998</v>
      </c>
      <c r="G706">
        <f>(Tableau1[Accel_Z] - 1)*9.81</f>
        <v>-7.9657200000000164E-2</v>
      </c>
      <c r="H706" s="2">
        <f t="shared" si="71"/>
        <v>1.6000000000000014E-2</v>
      </c>
      <c r="I706">
        <f t="shared" si="72"/>
        <v>5.3112884094000066</v>
      </c>
      <c r="J706">
        <f t="shared" si="73"/>
        <v>-1.7325675458999972</v>
      </c>
      <c r="K706">
        <f t="shared" si="74"/>
        <v>-3.4442223300001296E-2</v>
      </c>
      <c r="L706">
        <f t="shared" si="75"/>
        <v>14.605861265421307</v>
      </c>
      <c r="M706">
        <f t="shared" si="76"/>
        <v>-13.005665017648655</v>
      </c>
      <c r="N706">
        <f t="shared" si="77"/>
        <v>0.41285425873365394</v>
      </c>
    </row>
    <row r="707" spans="1:14" x14ac:dyDescent="0.25">
      <c r="A707">
        <v>11.28</v>
      </c>
      <c r="B707">
        <v>1.4599999999999999E-3</v>
      </c>
      <c r="C707">
        <v>-5.1389999999999998E-2</v>
      </c>
      <c r="D707">
        <v>0.98792000000000002</v>
      </c>
      <c r="E707">
        <f>Tableau1[Accel_X]*9.81</f>
        <v>1.43226E-2</v>
      </c>
      <c r="F707">
        <f>Tableau1[Accel_Y]*9.81</f>
        <v>-0.50413589999999997</v>
      </c>
      <c r="G707">
        <f>(Tableau1[Accel_Z] - 1)*9.81</f>
        <v>-0.11850479999999981</v>
      </c>
      <c r="H707" s="2">
        <f t="shared" si="71"/>
        <v>1.6000000000000014E-2</v>
      </c>
      <c r="I707">
        <f t="shared" si="72"/>
        <v>5.3115175710000067</v>
      </c>
      <c r="J707">
        <f t="shared" si="73"/>
        <v>-1.7406337202999971</v>
      </c>
      <c r="K707">
        <f t="shared" si="74"/>
        <v>-3.6338300100001296E-2</v>
      </c>
      <c r="L707">
        <f t="shared" si="75"/>
        <v>14.690843713264508</v>
      </c>
      <c r="M707">
        <f t="shared" si="76"/>
        <v>-13.033450627778254</v>
      </c>
      <c r="N707">
        <f t="shared" si="77"/>
        <v>0.41228801454645392</v>
      </c>
    </row>
    <row r="708" spans="1:14" x14ac:dyDescent="0.25">
      <c r="A708">
        <v>11.295999999999999</v>
      </c>
      <c r="B708">
        <v>-4.8199999999999996E-3</v>
      </c>
      <c r="C708">
        <v>-5.5660000000000001E-2</v>
      </c>
      <c r="D708">
        <v>0.99219000000000002</v>
      </c>
      <c r="E708">
        <f>Tableau1[Accel_X]*9.81</f>
        <v>-4.7284199999999998E-2</v>
      </c>
      <c r="F708">
        <f>Tableau1[Accel_Y]*9.81</f>
        <v>-0.54602460000000008</v>
      </c>
      <c r="G708">
        <f>(Tableau1[Accel_Z] - 1)*9.81</f>
        <v>-7.661609999999984E-2</v>
      </c>
      <c r="H708" s="2">
        <f t="shared" ref="H708:H771" si="78">A708-A707</f>
        <v>1.6000000000000014E-2</v>
      </c>
      <c r="I708">
        <f t="shared" ref="I708:I771" si="79">E708*$H708+I707</f>
        <v>5.3107610238000067</v>
      </c>
      <c r="J708">
        <f t="shared" ref="J708:J771" si="80">F708*$H708+J707</f>
        <v>-1.7493701138999971</v>
      </c>
      <c r="K708">
        <f t="shared" ref="K708:K771" si="81">G708*$H708+K707</f>
        <v>-3.7564157700001294E-2</v>
      </c>
      <c r="L708">
        <f t="shared" ref="L708:L771" si="82">(E708*$H708*$H708)/2 + I707*$H708+L707</f>
        <v>14.775821942022908</v>
      </c>
      <c r="M708">
        <f t="shared" ref="M708:M771" si="83">(F708*$H708*$H708)/2 + J707*$H708+M707</f>
        <v>-13.061370658451855</v>
      </c>
      <c r="N708">
        <f t="shared" ref="N708:N771" si="84">(G708*$H708*$H708)/2 + K707*$H708+N707</f>
        <v>0.41169679488405392</v>
      </c>
    </row>
    <row r="709" spans="1:14" x14ac:dyDescent="0.25">
      <c r="A709">
        <v>11.311999999999999</v>
      </c>
      <c r="B709">
        <v>-6.6499999999999997E-3</v>
      </c>
      <c r="C709">
        <v>-5.774E-2</v>
      </c>
      <c r="D709">
        <v>0.92425999999999997</v>
      </c>
      <c r="E709">
        <f>Tableau1[Accel_X]*9.81</f>
        <v>-6.5236500000000003E-2</v>
      </c>
      <c r="F709">
        <f>Tableau1[Accel_Y]*9.81</f>
        <v>-0.56642939999999997</v>
      </c>
      <c r="G709">
        <f>(Tableau1[Accel_Z] - 1)*9.81</f>
        <v>-0.74300940000000038</v>
      </c>
      <c r="H709" s="2">
        <f t="shared" si="78"/>
        <v>1.6000000000000014E-2</v>
      </c>
      <c r="I709">
        <f t="shared" si="79"/>
        <v>5.3097172398000065</v>
      </c>
      <c r="J709">
        <f t="shared" si="80"/>
        <v>-1.7584329842999971</v>
      </c>
      <c r="K709">
        <f t="shared" si="81"/>
        <v>-4.9452308100001313E-2</v>
      </c>
      <c r="L709">
        <f t="shared" si="82"/>
        <v>14.860785768131709</v>
      </c>
      <c r="M709">
        <f t="shared" si="83"/>
        <v>-13.089433083237456</v>
      </c>
      <c r="N709">
        <f t="shared" si="84"/>
        <v>0.41100066315765388</v>
      </c>
    </row>
    <row r="710" spans="1:14" x14ac:dyDescent="0.25">
      <c r="A710">
        <v>11.327999999999999</v>
      </c>
      <c r="B710">
        <v>-1.7099999999999999E-3</v>
      </c>
      <c r="C710">
        <v>-6.4449999999999993E-2</v>
      </c>
      <c r="D710">
        <v>1.0286900000000001</v>
      </c>
      <c r="E710">
        <f>Tableau1[Accel_X]*9.81</f>
        <v>-1.6775100000000001E-2</v>
      </c>
      <c r="F710">
        <f>Tableau1[Accel_Y]*9.81</f>
        <v>-0.63225449999999994</v>
      </c>
      <c r="G710">
        <f>(Tableau1[Accel_Z] - 1)*9.81</f>
        <v>0.28144890000000106</v>
      </c>
      <c r="H710" s="2">
        <f t="shared" si="78"/>
        <v>1.6000000000000014E-2</v>
      </c>
      <c r="I710">
        <f t="shared" si="79"/>
        <v>5.3094488382000069</v>
      </c>
      <c r="J710">
        <f t="shared" si="80"/>
        <v>-1.768549056299997</v>
      </c>
      <c r="K710">
        <f t="shared" si="81"/>
        <v>-4.4949125700001293E-2</v>
      </c>
      <c r="L710">
        <f t="shared" si="82"/>
        <v>14.945739096755709</v>
      </c>
      <c r="M710">
        <f t="shared" si="83"/>
        <v>-13.117648939562256</v>
      </c>
      <c r="N710">
        <f t="shared" si="84"/>
        <v>0.41024545168725385</v>
      </c>
    </row>
    <row r="711" spans="1:14" x14ac:dyDescent="0.25">
      <c r="A711">
        <v>11.343999999999999</v>
      </c>
      <c r="B711">
        <v>1.7819999999999999E-2</v>
      </c>
      <c r="C711">
        <v>-6.4269999999999994E-2</v>
      </c>
      <c r="D711">
        <v>1.0694600000000001</v>
      </c>
      <c r="E711">
        <f>Tableau1[Accel_X]*9.81</f>
        <v>0.1748142</v>
      </c>
      <c r="F711">
        <f>Tableau1[Accel_Y]*9.81</f>
        <v>-0.63048870000000001</v>
      </c>
      <c r="G711">
        <f>(Tableau1[Accel_Z] - 1)*9.81</f>
        <v>0.68140260000000075</v>
      </c>
      <c r="H711" s="2">
        <f t="shared" si="78"/>
        <v>1.6000000000000014E-2</v>
      </c>
      <c r="I711">
        <f t="shared" si="79"/>
        <v>5.3122458654000067</v>
      </c>
      <c r="J711">
        <f t="shared" si="80"/>
        <v>-1.778636875499997</v>
      </c>
      <c r="K711">
        <f t="shared" si="81"/>
        <v>-3.4046684100001272E-2</v>
      </c>
      <c r="L711">
        <f t="shared" si="82"/>
        <v>15.030712654384509</v>
      </c>
      <c r="M711">
        <f t="shared" si="83"/>
        <v>-13.146026427016656</v>
      </c>
      <c r="N711">
        <f t="shared" si="84"/>
        <v>0.40961348520885382</v>
      </c>
    </row>
    <row r="712" spans="1:14" x14ac:dyDescent="0.25">
      <c r="A712">
        <v>11.36</v>
      </c>
      <c r="B712">
        <v>1.2449999999999999E-2</v>
      </c>
      <c r="C712">
        <v>-6.6100000000000006E-2</v>
      </c>
      <c r="D712">
        <v>1.00275</v>
      </c>
      <c r="E712">
        <f>Tableau1[Accel_X]*9.81</f>
        <v>0.12213449999999999</v>
      </c>
      <c r="F712">
        <f>Tableau1[Accel_Y]*9.81</f>
        <v>-0.64844100000000005</v>
      </c>
      <c r="G712">
        <f>(Tableau1[Accel_Z] - 1)*9.81</f>
        <v>2.6977500000000296E-2</v>
      </c>
      <c r="H712" s="2">
        <f t="shared" si="78"/>
        <v>1.6000000000000014E-2</v>
      </c>
      <c r="I712">
        <f t="shared" si="79"/>
        <v>5.3142000174000064</v>
      </c>
      <c r="J712">
        <f t="shared" si="80"/>
        <v>-1.789011931499997</v>
      </c>
      <c r="K712">
        <f t="shared" si="81"/>
        <v>-3.3615044100001268E-2</v>
      </c>
      <c r="L712">
        <f t="shared" si="82"/>
        <v>15.115724221446909</v>
      </c>
      <c r="M712">
        <f t="shared" si="83"/>
        <v>-13.174567617472656</v>
      </c>
      <c r="N712">
        <f t="shared" si="84"/>
        <v>0.40907219138325379</v>
      </c>
    </row>
    <row r="713" spans="1:14" x14ac:dyDescent="0.25">
      <c r="A713">
        <v>11.375999999999999</v>
      </c>
      <c r="B713">
        <v>5.13E-3</v>
      </c>
      <c r="C713">
        <v>-6.8360000000000004E-2</v>
      </c>
      <c r="D713">
        <v>1.0061</v>
      </c>
      <c r="E713">
        <f>Tableau1[Accel_X]*9.81</f>
        <v>5.0325300000000003E-2</v>
      </c>
      <c r="F713">
        <f>Tableau1[Accel_Y]*9.81</f>
        <v>-0.67061160000000009</v>
      </c>
      <c r="G713">
        <f>(Tableau1[Accel_Z] - 1)*9.81</f>
        <v>5.984099999999995E-2</v>
      </c>
      <c r="H713" s="2">
        <f t="shared" si="78"/>
        <v>1.6000000000000014E-2</v>
      </c>
      <c r="I713">
        <f t="shared" si="79"/>
        <v>5.3150052222000062</v>
      </c>
      <c r="J713">
        <f t="shared" si="80"/>
        <v>-1.799741717099997</v>
      </c>
      <c r="K713">
        <f t="shared" si="81"/>
        <v>-3.2657588100001265E-2</v>
      </c>
      <c r="L713">
        <f t="shared" si="82"/>
        <v>15.200757863363709</v>
      </c>
      <c r="M713">
        <f t="shared" si="83"/>
        <v>-13.203277646661455</v>
      </c>
      <c r="N713">
        <f t="shared" si="84"/>
        <v>0.40854201032565379</v>
      </c>
    </row>
    <row r="714" spans="1:14" x14ac:dyDescent="0.25">
      <c r="A714">
        <v>11.391999999999999</v>
      </c>
      <c r="B714">
        <v>-9.9500000000000005E-3</v>
      </c>
      <c r="C714">
        <v>-6.8180000000000004E-2</v>
      </c>
      <c r="D714">
        <v>1.0101899999999999</v>
      </c>
      <c r="E714">
        <f>Tableau1[Accel_X]*9.81</f>
        <v>-9.7609500000000016E-2</v>
      </c>
      <c r="F714">
        <f>Tableau1[Accel_Y]*9.81</f>
        <v>-0.66884580000000005</v>
      </c>
      <c r="G714">
        <f>(Tableau1[Accel_Z] - 1)*9.81</f>
        <v>9.9963899999999231E-2</v>
      </c>
      <c r="H714" s="2">
        <f t="shared" si="78"/>
        <v>1.6000000000000014E-2</v>
      </c>
      <c r="I714">
        <f t="shared" si="79"/>
        <v>5.3134434702000064</v>
      </c>
      <c r="J714">
        <f t="shared" si="80"/>
        <v>-1.8104432498999969</v>
      </c>
      <c r="K714">
        <f t="shared" si="81"/>
        <v>-3.1058165700001278E-2</v>
      </c>
      <c r="L714">
        <f t="shared" si="82"/>
        <v>15.285785452902909</v>
      </c>
      <c r="M714">
        <f t="shared" si="83"/>
        <v>-13.232159126397455</v>
      </c>
      <c r="N714">
        <f t="shared" si="84"/>
        <v>0.40803228429525379</v>
      </c>
    </row>
    <row r="715" spans="1:14" x14ac:dyDescent="0.25">
      <c r="A715">
        <v>11.407999999999999</v>
      </c>
      <c r="B715">
        <v>-5.1900000000000002E-3</v>
      </c>
      <c r="C715">
        <v>-6.83E-2</v>
      </c>
      <c r="D715">
        <v>0.97174000000000005</v>
      </c>
      <c r="E715">
        <f>Tableau1[Accel_X]*9.81</f>
        <v>-5.0913900000000005E-2</v>
      </c>
      <c r="F715">
        <f>Tableau1[Accel_Y]*9.81</f>
        <v>-0.67002300000000004</v>
      </c>
      <c r="G715">
        <f>(Tableau1[Accel_Z] - 1)*9.81</f>
        <v>-0.27723059999999955</v>
      </c>
      <c r="H715" s="2">
        <f t="shared" si="78"/>
        <v>1.6000000000000014E-2</v>
      </c>
      <c r="I715">
        <f t="shared" si="79"/>
        <v>5.3126288478000063</v>
      </c>
      <c r="J715">
        <f t="shared" si="80"/>
        <v>-1.821163617899997</v>
      </c>
      <c r="K715">
        <f t="shared" si="81"/>
        <v>-3.5493855300001272E-2</v>
      </c>
      <c r="L715">
        <f t="shared" si="82"/>
        <v>15.370794031446909</v>
      </c>
      <c r="M715">
        <f t="shared" si="83"/>
        <v>-13.261211981339855</v>
      </c>
      <c r="N715">
        <f t="shared" si="84"/>
        <v>0.40749986812725375</v>
      </c>
    </row>
    <row r="716" spans="1:14" x14ac:dyDescent="0.25">
      <c r="A716">
        <v>11.423999999999999</v>
      </c>
      <c r="B716">
        <v>3.1700000000000001E-3</v>
      </c>
      <c r="C716">
        <v>-6.4640000000000003E-2</v>
      </c>
      <c r="D716">
        <v>0.97472999999999999</v>
      </c>
      <c r="E716">
        <f>Tableau1[Accel_X]*9.81</f>
        <v>3.1097700000000002E-2</v>
      </c>
      <c r="F716">
        <f>Tableau1[Accel_Y]*9.81</f>
        <v>-0.63411840000000008</v>
      </c>
      <c r="G716">
        <f>(Tableau1[Accel_Z] - 1)*9.81</f>
        <v>-0.24789870000000017</v>
      </c>
      <c r="H716" s="2">
        <f t="shared" si="78"/>
        <v>1.6000000000000014E-2</v>
      </c>
      <c r="I716">
        <f t="shared" si="79"/>
        <v>5.313126411000006</v>
      </c>
      <c r="J716">
        <f t="shared" si="80"/>
        <v>-1.8313095122999969</v>
      </c>
      <c r="K716">
        <f t="shared" si="81"/>
        <v>-3.946023450000128E-2</v>
      </c>
      <c r="L716">
        <f t="shared" si="82"/>
        <v>15.45580007351731</v>
      </c>
      <c r="M716">
        <f t="shared" si="83"/>
        <v>-13.290431766381454</v>
      </c>
      <c r="N716">
        <f t="shared" si="84"/>
        <v>0.40690023540885373</v>
      </c>
    </row>
    <row r="717" spans="1:14" x14ac:dyDescent="0.25">
      <c r="A717">
        <v>11.44</v>
      </c>
      <c r="B717">
        <v>5.2500000000000003E-3</v>
      </c>
      <c r="C717">
        <v>-5.5050000000000002E-2</v>
      </c>
      <c r="D717">
        <v>1.01691</v>
      </c>
      <c r="E717">
        <f>Tableau1[Accel_X]*9.81</f>
        <v>5.1502500000000007E-2</v>
      </c>
      <c r="F717">
        <f>Tableau1[Accel_Y]*9.81</f>
        <v>-0.54004050000000003</v>
      </c>
      <c r="G717">
        <f>(Tableau1[Accel_Z] - 1)*9.81</f>
        <v>0.16588709999999982</v>
      </c>
      <c r="H717" s="2">
        <f t="shared" si="78"/>
        <v>1.6000000000000014E-2</v>
      </c>
      <c r="I717">
        <f t="shared" si="79"/>
        <v>5.3139504510000064</v>
      </c>
      <c r="J717">
        <f t="shared" si="80"/>
        <v>-1.839950160299997</v>
      </c>
      <c r="K717">
        <f t="shared" si="81"/>
        <v>-3.680604090000128E-2</v>
      </c>
      <c r="L717">
        <f t="shared" si="82"/>
        <v>15.54081668841331</v>
      </c>
      <c r="M717">
        <f t="shared" si="83"/>
        <v>-13.319801843762255</v>
      </c>
      <c r="N717">
        <f t="shared" si="84"/>
        <v>0.40629010520565373</v>
      </c>
    </row>
    <row r="718" spans="1:14" x14ac:dyDescent="0.25">
      <c r="A718">
        <v>11.456</v>
      </c>
      <c r="B718">
        <v>8.4200000000000004E-3</v>
      </c>
      <c r="C718">
        <v>-5.0599999999999999E-2</v>
      </c>
      <c r="D718">
        <v>0.99541999999999997</v>
      </c>
      <c r="E718">
        <f>Tableau1[Accel_X]*9.81</f>
        <v>8.2600200000000013E-2</v>
      </c>
      <c r="F718">
        <f>Tableau1[Accel_Y]*9.81</f>
        <v>-0.49638599999999999</v>
      </c>
      <c r="G718">
        <f>(Tableau1[Accel_Z] - 1)*9.81</f>
        <v>-4.4929800000000283E-2</v>
      </c>
      <c r="H718" s="2">
        <f t="shared" si="78"/>
        <v>1.6000000000000014E-2</v>
      </c>
      <c r="I718">
        <f t="shared" si="79"/>
        <v>5.3152720542000065</v>
      </c>
      <c r="J718">
        <f t="shared" si="80"/>
        <v>-1.8478923362999971</v>
      </c>
      <c r="K718">
        <f t="shared" si="81"/>
        <v>-3.7524917700001284E-2</v>
      </c>
      <c r="L718">
        <f t="shared" si="82"/>
        <v>15.62585046845491</v>
      </c>
      <c r="M718">
        <f t="shared" si="83"/>
        <v>-13.349304583735055</v>
      </c>
      <c r="N718">
        <f t="shared" si="84"/>
        <v>0.40569545753685371</v>
      </c>
    </row>
    <row r="719" spans="1:14" x14ac:dyDescent="0.25">
      <c r="A719">
        <v>11.472</v>
      </c>
      <c r="B719">
        <v>-4.0299999999999997E-3</v>
      </c>
      <c r="C719">
        <v>-5.3100000000000001E-2</v>
      </c>
      <c r="D719">
        <v>1.0159899999999999</v>
      </c>
      <c r="E719">
        <f>Tableau1[Accel_X]*9.81</f>
        <v>-3.9534300000000001E-2</v>
      </c>
      <c r="F719">
        <f>Tableau1[Accel_Y]*9.81</f>
        <v>-0.52091100000000001</v>
      </c>
      <c r="G719">
        <f>(Tableau1[Accel_Z] - 1)*9.81</f>
        <v>0.1568618999999995</v>
      </c>
      <c r="H719" s="2">
        <f t="shared" si="78"/>
        <v>1.6000000000000014E-2</v>
      </c>
      <c r="I719">
        <f t="shared" si="79"/>
        <v>5.3146395054000068</v>
      </c>
      <c r="J719">
        <f t="shared" si="80"/>
        <v>-1.856226912299997</v>
      </c>
      <c r="K719">
        <f t="shared" si="81"/>
        <v>-3.5015127300001288E-2</v>
      </c>
      <c r="L719">
        <f t="shared" si="82"/>
        <v>15.71088976093171</v>
      </c>
      <c r="M719">
        <f t="shared" si="83"/>
        <v>-13.378937537723855</v>
      </c>
      <c r="N719">
        <f t="shared" si="84"/>
        <v>0.40511513717685371</v>
      </c>
    </row>
    <row r="720" spans="1:14" x14ac:dyDescent="0.25">
      <c r="A720">
        <v>11.488</v>
      </c>
      <c r="B720">
        <v>-6.0000000000000002E-5</v>
      </c>
      <c r="C720">
        <v>-5.3039999999999997E-2</v>
      </c>
      <c r="D720">
        <v>0.98736999999999997</v>
      </c>
      <c r="E720">
        <f>Tableau1[Accel_X]*9.81</f>
        <v>-5.886E-4</v>
      </c>
      <c r="F720">
        <f>Tableau1[Accel_Y]*9.81</f>
        <v>-0.52032239999999996</v>
      </c>
      <c r="G720">
        <f>(Tableau1[Accel_Z] - 1)*9.81</f>
        <v>-0.1239003000000003</v>
      </c>
      <c r="H720" s="2">
        <f t="shared" si="78"/>
        <v>1.6000000000000014E-2</v>
      </c>
      <c r="I720">
        <f t="shared" si="79"/>
        <v>5.3146300878000066</v>
      </c>
      <c r="J720">
        <f t="shared" si="80"/>
        <v>-1.864552070699997</v>
      </c>
      <c r="K720">
        <f t="shared" si="81"/>
        <v>-3.6997532100001292E-2</v>
      </c>
      <c r="L720">
        <f t="shared" si="82"/>
        <v>15.79592391767731</v>
      </c>
      <c r="M720">
        <f t="shared" si="83"/>
        <v>-13.408703769587856</v>
      </c>
      <c r="N720">
        <f t="shared" si="84"/>
        <v>0.40453903590165369</v>
      </c>
    </row>
    <row r="721" spans="1:14" x14ac:dyDescent="0.25">
      <c r="A721">
        <v>11.504</v>
      </c>
      <c r="B721">
        <v>1.2330000000000001E-2</v>
      </c>
      <c r="C721">
        <v>-5.3100000000000001E-2</v>
      </c>
      <c r="D721">
        <v>0.99158000000000002</v>
      </c>
      <c r="E721">
        <f>Tableau1[Accel_X]*9.81</f>
        <v>0.12095730000000002</v>
      </c>
      <c r="F721">
        <f>Tableau1[Accel_Y]*9.81</f>
        <v>-0.52091100000000001</v>
      </c>
      <c r="G721">
        <f>(Tableau1[Accel_Z] - 1)*9.81</f>
        <v>-8.2600199999999832E-2</v>
      </c>
      <c r="H721" s="2">
        <f t="shared" si="78"/>
        <v>1.6000000000000014E-2</v>
      </c>
      <c r="I721">
        <f t="shared" si="79"/>
        <v>5.3165654046000066</v>
      </c>
      <c r="J721">
        <f t="shared" si="80"/>
        <v>-1.8728866466999969</v>
      </c>
      <c r="K721">
        <f t="shared" si="81"/>
        <v>-3.8319135300001292E-2</v>
      </c>
      <c r="L721">
        <f t="shared" si="82"/>
        <v>15.880973481616511</v>
      </c>
      <c r="M721">
        <f t="shared" si="83"/>
        <v>-13.438603279327056</v>
      </c>
      <c r="N721">
        <f t="shared" si="84"/>
        <v>0.40393650256245367</v>
      </c>
    </row>
    <row r="722" spans="1:14" x14ac:dyDescent="0.25">
      <c r="A722">
        <v>11.52</v>
      </c>
      <c r="B722">
        <v>1.2999999999999999E-2</v>
      </c>
      <c r="C722">
        <v>-5.28E-2</v>
      </c>
      <c r="D722">
        <v>1.0163</v>
      </c>
      <c r="E722">
        <f>Tableau1[Accel_X]*9.81</f>
        <v>0.12753</v>
      </c>
      <c r="F722">
        <f>Tableau1[Accel_Y]*9.81</f>
        <v>-0.51796799999999998</v>
      </c>
      <c r="G722">
        <f>(Tableau1[Accel_Z] - 1)*9.81</f>
        <v>0.15990299999999982</v>
      </c>
      <c r="H722" s="2">
        <f t="shared" si="78"/>
        <v>1.6000000000000014E-2</v>
      </c>
      <c r="I722">
        <f t="shared" si="79"/>
        <v>5.3186058846000064</v>
      </c>
      <c r="J722">
        <f t="shared" si="80"/>
        <v>-1.8811741346999968</v>
      </c>
      <c r="K722">
        <f t="shared" si="81"/>
        <v>-3.5760687300001294E-2</v>
      </c>
      <c r="L722">
        <f t="shared" si="82"/>
        <v>15.966054851930112</v>
      </c>
      <c r="M722">
        <f t="shared" si="83"/>
        <v>-13.468635765578256</v>
      </c>
      <c r="N722">
        <f t="shared" si="84"/>
        <v>0.40334386398165367</v>
      </c>
    </row>
    <row r="723" spans="1:14" x14ac:dyDescent="0.25">
      <c r="A723">
        <v>11.536</v>
      </c>
      <c r="B723">
        <v>1.5010000000000001E-2</v>
      </c>
      <c r="C723">
        <v>-5.4379999999999998E-2</v>
      </c>
      <c r="D723">
        <v>0.99260999999999999</v>
      </c>
      <c r="E723">
        <f>Tableau1[Accel_X]*9.81</f>
        <v>0.14724810000000002</v>
      </c>
      <c r="F723">
        <f>Tableau1[Accel_Y]*9.81</f>
        <v>-0.53346780000000005</v>
      </c>
      <c r="G723">
        <f>(Tableau1[Accel_Z] - 1)*9.81</f>
        <v>-7.2495900000000085E-2</v>
      </c>
      <c r="H723" s="2">
        <f t="shared" si="78"/>
        <v>1.6000000000000014E-2</v>
      </c>
      <c r="I723">
        <f t="shared" si="79"/>
        <v>5.3209618542000063</v>
      </c>
      <c r="J723">
        <f t="shared" si="80"/>
        <v>-1.8897096194999969</v>
      </c>
      <c r="K723">
        <f t="shared" si="81"/>
        <v>-3.6920621700001294E-2</v>
      </c>
      <c r="L723">
        <f t="shared" si="82"/>
        <v>16.051171393840512</v>
      </c>
      <c r="M723">
        <f t="shared" si="83"/>
        <v>-13.498802835611857</v>
      </c>
      <c r="N723">
        <f t="shared" si="84"/>
        <v>0.40276241350965364</v>
      </c>
    </row>
    <row r="724" spans="1:14" x14ac:dyDescent="0.25">
      <c r="A724">
        <v>11.552</v>
      </c>
      <c r="B724">
        <v>1.2199999999999999E-3</v>
      </c>
      <c r="C724">
        <v>-5.4019999999999999E-2</v>
      </c>
      <c r="D724">
        <v>1.04443</v>
      </c>
      <c r="E724">
        <f>Tableau1[Accel_X]*9.81</f>
        <v>1.19682E-2</v>
      </c>
      <c r="F724">
        <f>Tableau1[Accel_Y]*9.81</f>
        <v>-0.52993619999999997</v>
      </c>
      <c r="G724">
        <f>(Tableau1[Accel_Z] - 1)*9.81</f>
        <v>0.4358582999999997</v>
      </c>
      <c r="H724" s="2">
        <f t="shared" si="78"/>
        <v>1.6000000000000014E-2</v>
      </c>
      <c r="I724">
        <f t="shared" si="79"/>
        <v>5.3211533454000062</v>
      </c>
      <c r="J724">
        <f t="shared" si="80"/>
        <v>-1.8981885986999969</v>
      </c>
      <c r="K724">
        <f t="shared" si="81"/>
        <v>-2.9946888900001294E-2</v>
      </c>
      <c r="L724">
        <f t="shared" si="82"/>
        <v>16.136308315437311</v>
      </c>
      <c r="M724">
        <f t="shared" si="83"/>
        <v>-13.529106021357457</v>
      </c>
      <c r="N724">
        <f t="shared" si="84"/>
        <v>0.4022274734248536</v>
      </c>
    </row>
    <row r="725" spans="1:14" x14ac:dyDescent="0.25">
      <c r="A725">
        <v>11.568</v>
      </c>
      <c r="B725">
        <v>3.5999999999999999E-3</v>
      </c>
      <c r="C725">
        <v>-5.5050000000000002E-2</v>
      </c>
      <c r="D725">
        <v>1.0261199999999999</v>
      </c>
      <c r="E725">
        <f>Tableau1[Accel_X]*9.81</f>
        <v>3.5316E-2</v>
      </c>
      <c r="F725">
        <f>Tableau1[Accel_Y]*9.81</f>
        <v>-0.54004050000000003</v>
      </c>
      <c r="G725">
        <f>(Tableau1[Accel_Z] - 1)*9.81</f>
        <v>0.25623719999999922</v>
      </c>
      <c r="H725" s="2">
        <f t="shared" si="78"/>
        <v>1.6000000000000014E-2</v>
      </c>
      <c r="I725">
        <f t="shared" si="79"/>
        <v>5.3217184014000063</v>
      </c>
      <c r="J725">
        <f t="shared" si="80"/>
        <v>-1.906829246699997</v>
      </c>
      <c r="K725">
        <f t="shared" si="81"/>
        <v>-2.5847093700001302E-2</v>
      </c>
      <c r="L725">
        <f t="shared" si="82"/>
        <v>16.221451289411711</v>
      </c>
      <c r="M725">
        <f t="shared" si="83"/>
        <v>-13.559546164120658</v>
      </c>
      <c r="N725">
        <f t="shared" si="84"/>
        <v>0.4017811215640536</v>
      </c>
    </row>
    <row r="726" spans="1:14" x14ac:dyDescent="0.25">
      <c r="A726">
        <v>11.584</v>
      </c>
      <c r="B726">
        <v>-4.8199999999999996E-3</v>
      </c>
      <c r="C726">
        <v>-5.9810000000000002E-2</v>
      </c>
      <c r="D726">
        <v>1.00763</v>
      </c>
      <c r="E726">
        <f>Tableau1[Accel_X]*9.81</f>
        <v>-4.7284199999999998E-2</v>
      </c>
      <c r="F726">
        <f>Tableau1[Accel_Y]*9.81</f>
        <v>-0.58673610000000009</v>
      </c>
      <c r="G726">
        <f>(Tableau1[Accel_Z] - 1)*9.81</f>
        <v>7.4850300000000258E-2</v>
      </c>
      <c r="H726" s="2">
        <f t="shared" si="78"/>
        <v>1.6000000000000014E-2</v>
      </c>
      <c r="I726">
        <f t="shared" si="79"/>
        <v>5.3209618542000063</v>
      </c>
      <c r="J726">
        <f t="shared" si="80"/>
        <v>-1.916217024299997</v>
      </c>
      <c r="K726">
        <f t="shared" si="81"/>
        <v>-2.4649488900001296E-2</v>
      </c>
      <c r="L726">
        <f t="shared" si="82"/>
        <v>16.306592731456512</v>
      </c>
      <c r="M726">
        <f t="shared" si="83"/>
        <v>-13.590130534288658</v>
      </c>
      <c r="N726">
        <f t="shared" si="84"/>
        <v>0.4013771489032536</v>
      </c>
    </row>
    <row r="727" spans="1:14" x14ac:dyDescent="0.25">
      <c r="A727">
        <v>11.6</v>
      </c>
      <c r="B727">
        <v>-1.1050000000000001E-2</v>
      </c>
      <c r="C727">
        <v>-6.1039999999999997E-2</v>
      </c>
      <c r="D727">
        <v>1.0068999999999999</v>
      </c>
      <c r="E727">
        <f>Tableau1[Accel_X]*9.81</f>
        <v>-0.10840050000000001</v>
      </c>
      <c r="F727">
        <f>Tableau1[Accel_Y]*9.81</f>
        <v>-0.59880239999999996</v>
      </c>
      <c r="G727">
        <f>(Tableau1[Accel_Z] - 1)*9.81</f>
        <v>6.7688999999999083E-2</v>
      </c>
      <c r="H727" s="2">
        <f t="shared" si="78"/>
        <v>1.6000000000000014E-2</v>
      </c>
      <c r="I727">
        <f t="shared" si="79"/>
        <v>5.3192274462000064</v>
      </c>
      <c r="J727">
        <f t="shared" si="80"/>
        <v>-1.925797862699997</v>
      </c>
      <c r="K727">
        <f t="shared" si="81"/>
        <v>-2.3566464900001312E-2</v>
      </c>
      <c r="L727">
        <f t="shared" si="82"/>
        <v>16.391714245859713</v>
      </c>
      <c r="M727">
        <f t="shared" si="83"/>
        <v>-13.620866653384658</v>
      </c>
      <c r="N727">
        <f t="shared" si="84"/>
        <v>0.40099142127285359</v>
      </c>
    </row>
    <row r="728" spans="1:14" x14ac:dyDescent="0.25">
      <c r="A728">
        <v>11.616</v>
      </c>
      <c r="B728">
        <v>-1.086E-2</v>
      </c>
      <c r="C728">
        <v>-6.1769999999999999E-2</v>
      </c>
      <c r="D728">
        <v>1.0199</v>
      </c>
      <c r="E728">
        <f>Tableau1[Accel_X]*9.81</f>
        <v>-0.10653660000000001</v>
      </c>
      <c r="F728">
        <f>Tableau1[Accel_Y]*9.81</f>
        <v>-0.60596369999999999</v>
      </c>
      <c r="G728">
        <f>(Tableau1[Accel_Z] - 1)*9.81</f>
        <v>0.19521900000000028</v>
      </c>
      <c r="H728" s="2">
        <f t="shared" si="78"/>
        <v>1.6000000000000014E-2</v>
      </c>
      <c r="I728">
        <f t="shared" si="79"/>
        <v>5.3175228606000067</v>
      </c>
      <c r="J728">
        <f t="shared" si="80"/>
        <v>-1.935493281899997</v>
      </c>
      <c r="K728">
        <f t="shared" si="81"/>
        <v>-2.0442960900001306E-2</v>
      </c>
      <c r="L728">
        <f t="shared" si="82"/>
        <v>16.476808248314114</v>
      </c>
      <c r="M728">
        <f t="shared" si="83"/>
        <v>-13.651756982541459</v>
      </c>
      <c r="N728">
        <f t="shared" si="84"/>
        <v>0.40063934586645356</v>
      </c>
    </row>
    <row r="729" spans="1:14" x14ac:dyDescent="0.25">
      <c r="A729">
        <v>11.632</v>
      </c>
      <c r="B729">
        <v>5.1900000000000002E-3</v>
      </c>
      <c r="C729">
        <v>-6.0299999999999999E-2</v>
      </c>
      <c r="D729">
        <v>1.0142800000000001</v>
      </c>
      <c r="E729">
        <f>Tableau1[Accel_X]*9.81</f>
        <v>5.0913900000000005E-2</v>
      </c>
      <c r="F729">
        <f>Tableau1[Accel_Y]*9.81</f>
        <v>-0.59154300000000004</v>
      </c>
      <c r="G729">
        <f>(Tableau1[Accel_Z] - 1)*9.81</f>
        <v>0.14008680000000071</v>
      </c>
      <c r="H729" s="2">
        <f t="shared" si="78"/>
        <v>1.6000000000000014E-2</v>
      </c>
      <c r="I729">
        <f t="shared" si="79"/>
        <v>5.3183374830000067</v>
      </c>
      <c r="J729">
        <f t="shared" si="80"/>
        <v>-1.944957969899997</v>
      </c>
      <c r="K729">
        <f t="shared" si="81"/>
        <v>-1.8201572100001291E-2</v>
      </c>
      <c r="L729">
        <f t="shared" si="82"/>
        <v>16.561895131062915</v>
      </c>
      <c r="M729">
        <f t="shared" si="83"/>
        <v>-13.682800592555859</v>
      </c>
      <c r="N729">
        <f t="shared" si="84"/>
        <v>0.40033018960245353</v>
      </c>
    </row>
    <row r="730" spans="1:14" x14ac:dyDescent="0.25">
      <c r="A730">
        <v>11.648</v>
      </c>
      <c r="B730">
        <v>5.13E-3</v>
      </c>
      <c r="C730">
        <v>-6.1159999999999999E-2</v>
      </c>
      <c r="D730">
        <v>1.0257000000000001</v>
      </c>
      <c r="E730">
        <f>Tableau1[Accel_X]*9.81</f>
        <v>5.0325300000000003E-2</v>
      </c>
      <c r="F730">
        <f>Tableau1[Accel_Y]*9.81</f>
        <v>-0.59997960000000006</v>
      </c>
      <c r="G730">
        <f>(Tableau1[Accel_Z] - 1)*9.81</f>
        <v>0.25211700000000059</v>
      </c>
      <c r="H730" s="2">
        <f t="shared" si="78"/>
        <v>1.6000000000000014E-2</v>
      </c>
      <c r="I730">
        <f t="shared" si="79"/>
        <v>5.3191426878000065</v>
      </c>
      <c r="J730">
        <f t="shared" si="80"/>
        <v>-1.9545576434999969</v>
      </c>
      <c r="K730">
        <f t="shared" si="81"/>
        <v>-1.4167700100001278E-2</v>
      </c>
      <c r="L730">
        <f t="shared" si="82"/>
        <v>16.646994972429315</v>
      </c>
      <c r="M730">
        <f t="shared" si="83"/>
        <v>-13.713996717463059</v>
      </c>
      <c r="N730">
        <f t="shared" si="84"/>
        <v>0.40007123542485351</v>
      </c>
    </row>
    <row r="731" spans="1:14" x14ac:dyDescent="0.25">
      <c r="A731">
        <v>11.664</v>
      </c>
      <c r="B731">
        <v>1.4E-3</v>
      </c>
      <c r="C731">
        <v>-6.0420000000000001E-2</v>
      </c>
      <c r="D731">
        <v>1.00153</v>
      </c>
      <c r="E731">
        <f>Tableau1[Accel_X]*9.81</f>
        <v>1.3734000000000001E-2</v>
      </c>
      <c r="F731">
        <f>Tableau1[Accel_Y]*9.81</f>
        <v>-0.59272020000000003</v>
      </c>
      <c r="G731">
        <f>(Tableau1[Accel_Z] - 1)*9.81</f>
        <v>1.5009300000000309E-2</v>
      </c>
      <c r="H731" s="2">
        <f t="shared" si="78"/>
        <v>1.6000000000000014E-2</v>
      </c>
      <c r="I731">
        <f t="shared" si="79"/>
        <v>5.3193624318000063</v>
      </c>
      <c r="J731">
        <f t="shared" si="80"/>
        <v>-1.9640411666999968</v>
      </c>
      <c r="K731">
        <f t="shared" si="81"/>
        <v>-1.3927551300001274E-2</v>
      </c>
      <c r="L731">
        <f t="shared" si="82"/>
        <v>16.732103013386116</v>
      </c>
      <c r="M731">
        <f t="shared" si="83"/>
        <v>-13.745345507944659</v>
      </c>
      <c r="N731">
        <f t="shared" si="84"/>
        <v>0.39984647341365348</v>
      </c>
    </row>
    <row r="732" spans="1:14" x14ac:dyDescent="0.25">
      <c r="A732">
        <v>11.68</v>
      </c>
      <c r="B732">
        <v>-4.8999999999999998E-4</v>
      </c>
      <c r="C732">
        <v>-6.2190000000000002E-2</v>
      </c>
      <c r="D732">
        <v>0.98760999999999999</v>
      </c>
      <c r="E732">
        <f>Tableau1[Accel_X]*9.81</f>
        <v>-4.8069000000000002E-3</v>
      </c>
      <c r="F732">
        <f>Tableau1[Accel_Y]*9.81</f>
        <v>-0.61008390000000001</v>
      </c>
      <c r="G732">
        <f>(Tableau1[Accel_Z] - 1)*9.81</f>
        <v>-0.12154590000000012</v>
      </c>
      <c r="H732" s="2">
        <f t="shared" si="78"/>
        <v>1.6000000000000014E-2</v>
      </c>
      <c r="I732">
        <f t="shared" si="79"/>
        <v>5.3192855214000065</v>
      </c>
      <c r="J732">
        <f t="shared" si="80"/>
        <v>-1.9738025090999969</v>
      </c>
      <c r="K732">
        <f t="shared" si="81"/>
        <v>-1.5872285700001279E-2</v>
      </c>
      <c r="L732">
        <f t="shared" si="82"/>
        <v>16.817212197011717</v>
      </c>
      <c r="M732">
        <f t="shared" si="83"/>
        <v>-13.776848257351059</v>
      </c>
      <c r="N732">
        <f t="shared" si="84"/>
        <v>0.39960807471765347</v>
      </c>
    </row>
    <row r="733" spans="1:14" x14ac:dyDescent="0.25">
      <c r="A733">
        <v>11.696</v>
      </c>
      <c r="B733">
        <v>1.129E-2</v>
      </c>
      <c r="C733">
        <v>-5.8779999999999999E-2</v>
      </c>
      <c r="D733">
        <v>0.97894000000000003</v>
      </c>
      <c r="E733">
        <f>Tableau1[Accel_X]*9.81</f>
        <v>0.1107549</v>
      </c>
      <c r="F733">
        <f>Tableau1[Accel_Y]*9.81</f>
        <v>-0.57663180000000003</v>
      </c>
      <c r="G733">
        <f>(Tableau1[Accel_Z] - 1)*9.81</f>
        <v>-0.20659859999999969</v>
      </c>
      <c r="H733" s="2">
        <f t="shared" si="78"/>
        <v>1.6000000000000014E-2</v>
      </c>
      <c r="I733">
        <f t="shared" si="79"/>
        <v>5.3210575998000067</v>
      </c>
      <c r="J733">
        <f t="shared" si="80"/>
        <v>-1.983028617899997</v>
      </c>
      <c r="K733">
        <f t="shared" si="81"/>
        <v>-1.9177863300001277E-2</v>
      </c>
      <c r="L733">
        <f t="shared" si="82"/>
        <v>16.902334941981316</v>
      </c>
      <c r="M733">
        <f t="shared" si="83"/>
        <v>-13.808502906367059</v>
      </c>
      <c r="N733">
        <f t="shared" si="84"/>
        <v>0.39932767352565346</v>
      </c>
    </row>
    <row r="734" spans="1:14" x14ac:dyDescent="0.25">
      <c r="A734">
        <v>11.712</v>
      </c>
      <c r="B734">
        <v>1.001E-2</v>
      </c>
      <c r="C734">
        <v>-5.493E-2</v>
      </c>
      <c r="D734">
        <v>0.98285</v>
      </c>
      <c r="E734">
        <f>Tableau1[Accel_X]*9.81</f>
        <v>9.8198099999999997E-2</v>
      </c>
      <c r="F734">
        <f>Tableau1[Accel_Y]*9.81</f>
        <v>-0.53886330000000005</v>
      </c>
      <c r="G734">
        <f>(Tableau1[Accel_Z] - 1)*9.81</f>
        <v>-0.16824149999999999</v>
      </c>
      <c r="H734" s="2">
        <f t="shared" si="78"/>
        <v>1.6000000000000014E-2</v>
      </c>
      <c r="I734">
        <f t="shared" si="79"/>
        <v>5.3226287694000067</v>
      </c>
      <c r="J734">
        <f t="shared" si="80"/>
        <v>-1.9916504306999969</v>
      </c>
      <c r="K734">
        <f t="shared" si="81"/>
        <v>-2.1869727300001279E-2</v>
      </c>
      <c r="L734">
        <f t="shared" si="82"/>
        <v>16.987484432934917</v>
      </c>
      <c r="M734">
        <f t="shared" si="83"/>
        <v>-13.840300338755858</v>
      </c>
      <c r="N734">
        <f t="shared" si="84"/>
        <v>0.39899929280085344</v>
      </c>
    </row>
    <row r="735" spans="1:14" x14ac:dyDescent="0.25">
      <c r="A735">
        <v>11.728</v>
      </c>
      <c r="B735">
        <v>1.324E-2</v>
      </c>
      <c r="C735">
        <v>-5.6759999999999998E-2</v>
      </c>
      <c r="D735">
        <v>0.97350999999999999</v>
      </c>
      <c r="E735">
        <f>Tableau1[Accel_X]*9.81</f>
        <v>0.12988440000000001</v>
      </c>
      <c r="F735">
        <f>Tableau1[Accel_Y]*9.81</f>
        <v>-0.55681559999999997</v>
      </c>
      <c r="G735">
        <f>(Tableau1[Accel_Z] - 1)*9.81</f>
        <v>-0.25986690000000012</v>
      </c>
      <c r="H735" s="2">
        <f t="shared" si="78"/>
        <v>1.6000000000000014E-2</v>
      </c>
      <c r="I735">
        <f t="shared" si="79"/>
        <v>5.3247069198000068</v>
      </c>
      <c r="J735">
        <f t="shared" si="80"/>
        <v>-2.0005594802999971</v>
      </c>
      <c r="K735">
        <f t="shared" si="81"/>
        <v>-2.6027597700001286E-2</v>
      </c>
      <c r="L735">
        <f t="shared" si="82"/>
        <v>17.072663118448517</v>
      </c>
      <c r="M735">
        <f t="shared" si="83"/>
        <v>-13.872238018043857</v>
      </c>
      <c r="N735">
        <f t="shared" si="84"/>
        <v>0.39861611420085341</v>
      </c>
    </row>
    <row r="736" spans="1:14" x14ac:dyDescent="0.25">
      <c r="A736">
        <v>11.744</v>
      </c>
      <c r="B736">
        <v>1.2019999999999999E-2</v>
      </c>
      <c r="C736">
        <v>-5.6640000000000003E-2</v>
      </c>
      <c r="D736">
        <v>0.98279000000000005</v>
      </c>
      <c r="E736">
        <f>Tableau1[Accel_X]*9.81</f>
        <v>0.1179162</v>
      </c>
      <c r="F736">
        <f>Tableau1[Accel_Y]*9.81</f>
        <v>-0.55563840000000009</v>
      </c>
      <c r="G736">
        <f>(Tableau1[Accel_Z] - 1)*9.81</f>
        <v>-0.16883009999999948</v>
      </c>
      <c r="H736" s="2">
        <f t="shared" si="78"/>
        <v>1.6000000000000014E-2</v>
      </c>
      <c r="I736">
        <f t="shared" si="79"/>
        <v>5.326593579000007</v>
      </c>
      <c r="J736">
        <f t="shared" si="80"/>
        <v>-2.0094496946999971</v>
      </c>
      <c r="K736">
        <f t="shared" si="81"/>
        <v>-2.872887930000128E-2</v>
      </c>
      <c r="L736">
        <f t="shared" si="82"/>
        <v>17.157873522438916</v>
      </c>
      <c r="M736">
        <f t="shared" si="83"/>
        <v>-13.904318091443857</v>
      </c>
      <c r="N736">
        <f t="shared" si="84"/>
        <v>0.39817806238485337</v>
      </c>
    </row>
    <row r="737" spans="1:14" x14ac:dyDescent="0.25">
      <c r="A737">
        <v>11.76</v>
      </c>
      <c r="B737">
        <v>8.4200000000000004E-3</v>
      </c>
      <c r="C737">
        <v>-6.1400000000000003E-2</v>
      </c>
      <c r="D737">
        <v>0.99860000000000004</v>
      </c>
      <c r="E737">
        <f>Tableau1[Accel_X]*9.81</f>
        <v>8.2600200000000013E-2</v>
      </c>
      <c r="F737">
        <f>Tableau1[Accel_Y]*9.81</f>
        <v>-0.60233400000000004</v>
      </c>
      <c r="G737">
        <f>(Tableau1[Accel_Z] - 1)*9.81</f>
        <v>-1.3733999999999576E-2</v>
      </c>
      <c r="H737" s="2">
        <f t="shared" si="78"/>
        <v>1.6000000000000014E-2</v>
      </c>
      <c r="I737">
        <f t="shared" si="79"/>
        <v>5.327915182200007</v>
      </c>
      <c r="J737">
        <f t="shared" si="80"/>
        <v>-2.0190870386999973</v>
      </c>
      <c r="K737">
        <f t="shared" si="81"/>
        <v>-2.8948623300001274E-2</v>
      </c>
      <c r="L737">
        <f t="shared" si="82"/>
        <v>17.243109592528516</v>
      </c>
      <c r="M737">
        <f t="shared" si="83"/>
        <v>-13.936546385311058</v>
      </c>
      <c r="N737">
        <f t="shared" si="84"/>
        <v>0.39771664236405335</v>
      </c>
    </row>
    <row r="738" spans="1:14" x14ac:dyDescent="0.25">
      <c r="A738">
        <v>11.776</v>
      </c>
      <c r="B738">
        <v>2.99E-3</v>
      </c>
      <c r="C738">
        <v>-6.4030000000000004E-2</v>
      </c>
      <c r="D738">
        <v>1.02789</v>
      </c>
      <c r="E738">
        <f>Tableau1[Accel_X]*9.81</f>
        <v>2.9331900000000001E-2</v>
      </c>
      <c r="F738">
        <f>Tableau1[Accel_Y]*9.81</f>
        <v>-0.62813430000000003</v>
      </c>
      <c r="G738">
        <f>(Tableau1[Accel_Z] - 1)*9.81</f>
        <v>0.2736008999999997</v>
      </c>
      <c r="H738" s="2">
        <f t="shared" si="78"/>
        <v>1.6000000000000014E-2</v>
      </c>
      <c r="I738">
        <f t="shared" si="79"/>
        <v>5.3283844926000068</v>
      </c>
      <c r="J738">
        <f t="shared" si="80"/>
        <v>-2.0291371874999973</v>
      </c>
      <c r="K738">
        <f t="shared" si="81"/>
        <v>-2.4571008900001273E-2</v>
      </c>
      <c r="L738">
        <f t="shared" si="82"/>
        <v>17.328359989926916</v>
      </c>
      <c r="M738">
        <f t="shared" si="83"/>
        <v>-13.968932179120658</v>
      </c>
      <c r="N738">
        <f t="shared" si="84"/>
        <v>0.39728848530645333</v>
      </c>
    </row>
    <row r="739" spans="1:14" x14ac:dyDescent="0.25">
      <c r="A739">
        <v>11.792</v>
      </c>
      <c r="B739">
        <v>7.0200000000000002E-3</v>
      </c>
      <c r="C739">
        <v>-6.4329999999999998E-2</v>
      </c>
      <c r="D739">
        <v>1.00153</v>
      </c>
      <c r="E739">
        <f>Tableau1[Accel_X]*9.81</f>
        <v>6.8866200000000002E-2</v>
      </c>
      <c r="F739">
        <f>Tableau1[Accel_Y]*9.81</f>
        <v>-0.63107730000000006</v>
      </c>
      <c r="G739">
        <f>(Tableau1[Accel_Z] - 1)*9.81</f>
        <v>1.5009300000000309E-2</v>
      </c>
      <c r="H739" s="2">
        <f t="shared" si="78"/>
        <v>1.6000000000000014E-2</v>
      </c>
      <c r="I739">
        <f t="shared" si="79"/>
        <v>5.3294863518000071</v>
      </c>
      <c r="J739">
        <f t="shared" si="80"/>
        <v>-2.0392344242999974</v>
      </c>
      <c r="K739">
        <f t="shared" si="81"/>
        <v>-2.4330860100001267E-2</v>
      </c>
      <c r="L739">
        <f t="shared" si="82"/>
        <v>17.413622956682115</v>
      </c>
      <c r="M739">
        <f t="shared" si="83"/>
        <v>-14.001479152015058</v>
      </c>
      <c r="N739">
        <f t="shared" si="84"/>
        <v>0.39689727035445332</v>
      </c>
    </row>
    <row r="740" spans="1:14" x14ac:dyDescent="0.25">
      <c r="A740">
        <v>11.808</v>
      </c>
      <c r="B740">
        <v>4.8799999999999998E-3</v>
      </c>
      <c r="C740">
        <v>-6.3049999999999995E-2</v>
      </c>
      <c r="D740">
        <v>1.0190999999999999</v>
      </c>
      <c r="E740">
        <f>Tableau1[Accel_X]*9.81</f>
        <v>4.78728E-2</v>
      </c>
      <c r="F740">
        <f>Tableau1[Accel_Y]*9.81</f>
        <v>-0.61852050000000003</v>
      </c>
      <c r="G740">
        <f>(Tableau1[Accel_Z] - 1)*9.81</f>
        <v>0.18737099999999898</v>
      </c>
      <c r="H740" s="2">
        <f t="shared" si="78"/>
        <v>1.6000000000000014E-2</v>
      </c>
      <c r="I740">
        <f t="shared" si="79"/>
        <v>5.3302523166000073</v>
      </c>
      <c r="J740">
        <f t="shared" si="80"/>
        <v>-2.0491307522999973</v>
      </c>
      <c r="K740">
        <f t="shared" si="81"/>
        <v>-2.1332924100001281E-2</v>
      </c>
      <c r="L740">
        <f t="shared" si="82"/>
        <v>17.498900866029317</v>
      </c>
      <c r="M740">
        <f t="shared" si="83"/>
        <v>-14.034186073427858</v>
      </c>
      <c r="N740">
        <f t="shared" si="84"/>
        <v>0.39653196008085329</v>
      </c>
    </row>
    <row r="741" spans="1:14" x14ac:dyDescent="0.25">
      <c r="A741">
        <v>11.824</v>
      </c>
      <c r="B741">
        <v>9.2800000000000001E-3</v>
      </c>
      <c r="C741">
        <v>-5.756E-2</v>
      </c>
      <c r="D741">
        <v>1.0181899999999999</v>
      </c>
      <c r="E741">
        <f>Tableau1[Accel_X]*9.81</f>
        <v>9.1036800000000001E-2</v>
      </c>
      <c r="F741">
        <f>Tableau1[Accel_Y]*9.81</f>
        <v>-0.56466360000000004</v>
      </c>
      <c r="G741">
        <f>(Tableau1[Accel_Z] - 1)*9.81</f>
        <v>0.17844389999999929</v>
      </c>
      <c r="H741" s="2">
        <f t="shared" si="78"/>
        <v>1.6000000000000014E-2</v>
      </c>
      <c r="I741">
        <f t="shared" si="79"/>
        <v>5.3317089054000073</v>
      </c>
      <c r="J741">
        <f t="shared" si="80"/>
        <v>-2.0581653698999971</v>
      </c>
      <c r="K741">
        <f t="shared" si="81"/>
        <v>-1.8477821700001291E-2</v>
      </c>
      <c r="L741">
        <f t="shared" si="82"/>
        <v>17.584196555805317</v>
      </c>
      <c r="M741">
        <f t="shared" si="83"/>
        <v>-14.067044442405457</v>
      </c>
      <c r="N741">
        <f t="shared" si="84"/>
        <v>0.39621347411445329</v>
      </c>
    </row>
    <row r="742" spans="1:14" x14ac:dyDescent="0.25">
      <c r="A742">
        <v>11.84</v>
      </c>
      <c r="B742">
        <v>7.0800000000000004E-3</v>
      </c>
      <c r="C742">
        <v>-5.67E-2</v>
      </c>
      <c r="D742">
        <v>1.00183</v>
      </c>
      <c r="E742">
        <f>Tableau1[Accel_X]*9.81</f>
        <v>6.9454800000000011E-2</v>
      </c>
      <c r="F742">
        <f>Tableau1[Accel_Y]*9.81</f>
        <v>-0.55622700000000003</v>
      </c>
      <c r="G742">
        <f>(Tableau1[Accel_Z] - 1)*9.81</f>
        <v>1.7952299999999984E-2</v>
      </c>
      <c r="H742" s="2">
        <f t="shared" si="78"/>
        <v>1.6000000000000014E-2</v>
      </c>
      <c r="I742">
        <f t="shared" si="79"/>
        <v>5.332820182200007</v>
      </c>
      <c r="J742">
        <f t="shared" si="80"/>
        <v>-2.067065001899997</v>
      </c>
      <c r="K742">
        <f t="shared" si="81"/>
        <v>-1.8190584900001291E-2</v>
      </c>
      <c r="L742">
        <f t="shared" si="82"/>
        <v>17.669512788506118</v>
      </c>
      <c r="M742">
        <f t="shared" si="83"/>
        <v>-14.100046285379857</v>
      </c>
      <c r="N742">
        <f t="shared" si="84"/>
        <v>0.39592012686165329</v>
      </c>
    </row>
    <row r="743" spans="1:14" x14ac:dyDescent="0.25">
      <c r="A743">
        <v>11.856</v>
      </c>
      <c r="B743">
        <v>-9.7999999999999997E-4</v>
      </c>
      <c r="C743">
        <v>-5.4080000000000003E-2</v>
      </c>
      <c r="D743">
        <v>1.00946</v>
      </c>
      <c r="E743">
        <f>Tableau1[Accel_X]*9.81</f>
        <v>-9.6138000000000005E-3</v>
      </c>
      <c r="F743">
        <f>Tableau1[Accel_Y]*9.81</f>
        <v>-0.53052480000000002</v>
      </c>
      <c r="G743">
        <f>(Tableau1[Accel_Z] - 1)*9.81</f>
        <v>9.2802600000000235E-2</v>
      </c>
      <c r="H743" s="2">
        <f t="shared" si="78"/>
        <v>1.6000000000000014E-2</v>
      </c>
      <c r="I743">
        <f t="shared" si="79"/>
        <v>5.3326663614000074</v>
      </c>
      <c r="J743">
        <f t="shared" si="80"/>
        <v>-2.0755533986999968</v>
      </c>
      <c r="K743">
        <f t="shared" si="81"/>
        <v>-1.6705743300001286E-2</v>
      </c>
      <c r="L743">
        <f t="shared" si="82"/>
        <v>17.754836680854918</v>
      </c>
      <c r="M743">
        <f t="shared" si="83"/>
        <v>-14.133187232584657</v>
      </c>
      <c r="N743">
        <f t="shared" si="84"/>
        <v>0.39564095623605328</v>
      </c>
    </row>
    <row r="744" spans="1:14" x14ac:dyDescent="0.25">
      <c r="A744">
        <v>11.872</v>
      </c>
      <c r="B744">
        <v>-2.7499999999999998E-3</v>
      </c>
      <c r="C744">
        <v>-5.176E-2</v>
      </c>
      <c r="D744">
        <v>1.02234</v>
      </c>
      <c r="E744">
        <f>Tableau1[Accel_X]*9.81</f>
        <v>-2.6977500000000001E-2</v>
      </c>
      <c r="F744">
        <f>Tableau1[Accel_Y]*9.81</f>
        <v>-0.50776560000000004</v>
      </c>
      <c r="G744">
        <f>(Tableau1[Accel_Z] - 1)*9.81</f>
        <v>0.21915540000000028</v>
      </c>
      <c r="H744" s="2">
        <f t="shared" si="78"/>
        <v>1.6000000000000014E-2</v>
      </c>
      <c r="I744">
        <f t="shared" si="79"/>
        <v>5.332234721400007</v>
      </c>
      <c r="J744">
        <f t="shared" si="80"/>
        <v>-2.0836776482999966</v>
      </c>
      <c r="K744">
        <f t="shared" si="81"/>
        <v>-1.3199256900001278E-2</v>
      </c>
      <c r="L744">
        <f t="shared" si="82"/>
        <v>17.84015588951732</v>
      </c>
      <c r="M744">
        <f t="shared" si="83"/>
        <v>-14.166461080960657</v>
      </c>
      <c r="N744">
        <f t="shared" si="84"/>
        <v>0.39540171623445325</v>
      </c>
    </row>
    <row r="745" spans="1:14" x14ac:dyDescent="0.25">
      <c r="A745">
        <v>11.888</v>
      </c>
      <c r="B745">
        <v>2.9299999999999999E-3</v>
      </c>
      <c r="C745">
        <v>-5.2609999999999997E-2</v>
      </c>
      <c r="D745">
        <v>1.0100100000000001</v>
      </c>
      <c r="E745">
        <f>Tableau1[Accel_X]*9.81</f>
        <v>2.8743299999999999E-2</v>
      </c>
      <c r="F745">
        <f>Tableau1[Accel_Y]*9.81</f>
        <v>-0.51610409999999995</v>
      </c>
      <c r="G745">
        <f>(Tableau1[Accel_Z] - 1)*9.81</f>
        <v>9.8198100000000732E-2</v>
      </c>
      <c r="H745" s="2">
        <f t="shared" si="78"/>
        <v>1.6000000000000014E-2</v>
      </c>
      <c r="I745">
        <f t="shared" si="79"/>
        <v>5.3326946142000073</v>
      </c>
      <c r="J745">
        <f t="shared" si="80"/>
        <v>-2.0919353138999965</v>
      </c>
      <c r="K745">
        <f t="shared" si="81"/>
        <v>-1.1628087300001266E-2</v>
      </c>
      <c r="L745">
        <f t="shared" si="82"/>
        <v>17.925475324202118</v>
      </c>
      <c r="M745">
        <f t="shared" si="83"/>
        <v>-14.199865984658256</v>
      </c>
      <c r="N745">
        <f t="shared" si="84"/>
        <v>0.39520309748085325</v>
      </c>
    </row>
    <row r="746" spans="1:14" x14ac:dyDescent="0.25">
      <c r="A746">
        <v>11.904</v>
      </c>
      <c r="B746">
        <v>8.3000000000000001E-3</v>
      </c>
      <c r="C746">
        <v>-5.0540000000000002E-2</v>
      </c>
      <c r="D746">
        <v>1.01807</v>
      </c>
      <c r="E746">
        <f>Tableau1[Accel_X]*9.81</f>
        <v>8.1423000000000009E-2</v>
      </c>
      <c r="F746">
        <f>Tableau1[Accel_Y]*9.81</f>
        <v>-0.49579740000000005</v>
      </c>
      <c r="G746">
        <f>(Tableau1[Accel_Z] - 1)*9.81</f>
        <v>0.1772667000000003</v>
      </c>
      <c r="H746" s="2">
        <f t="shared" si="78"/>
        <v>1.6000000000000014E-2</v>
      </c>
      <c r="I746">
        <f t="shared" si="79"/>
        <v>5.3339973822000077</v>
      </c>
      <c r="J746">
        <f t="shared" si="80"/>
        <v>-2.0998680722999965</v>
      </c>
      <c r="K746">
        <f t="shared" si="81"/>
        <v>-8.7918201000012578E-3</v>
      </c>
      <c r="L746">
        <f t="shared" si="82"/>
        <v>18.01080886017332</v>
      </c>
      <c r="M746">
        <f t="shared" si="83"/>
        <v>-14.233400411747857</v>
      </c>
      <c r="N746">
        <f t="shared" si="84"/>
        <v>0.39503973822165322</v>
      </c>
    </row>
    <row r="747" spans="1:14" x14ac:dyDescent="0.25">
      <c r="A747">
        <v>11.92</v>
      </c>
      <c r="B747">
        <v>7.26E-3</v>
      </c>
      <c r="C747">
        <v>-4.8099999999999997E-2</v>
      </c>
      <c r="D747">
        <v>0.98797999999999997</v>
      </c>
      <c r="E747">
        <f>Tableau1[Accel_X]*9.81</f>
        <v>7.1220600000000009E-2</v>
      </c>
      <c r="F747">
        <f>Tableau1[Accel_Y]*9.81</f>
        <v>-0.47186099999999997</v>
      </c>
      <c r="G747">
        <f>(Tableau1[Accel_Z] - 1)*9.81</f>
        <v>-0.1179162000000003</v>
      </c>
      <c r="H747" s="2">
        <f t="shared" si="78"/>
        <v>1.6000000000000014E-2</v>
      </c>
      <c r="I747">
        <f t="shared" si="79"/>
        <v>5.3351369118000074</v>
      </c>
      <c r="J747">
        <f t="shared" si="80"/>
        <v>-2.1074178482999963</v>
      </c>
      <c r="K747">
        <f t="shared" si="81"/>
        <v>-1.0678479300001265E-2</v>
      </c>
      <c r="L747">
        <f t="shared" si="82"/>
        <v>18.09616193452532</v>
      </c>
      <c r="M747">
        <f t="shared" si="83"/>
        <v>-14.267058699112656</v>
      </c>
      <c r="N747">
        <f t="shared" si="84"/>
        <v>0.39488397582645318</v>
      </c>
    </row>
    <row r="748" spans="1:14" x14ac:dyDescent="0.25">
      <c r="A748">
        <v>11.936</v>
      </c>
      <c r="B748">
        <v>7.5100000000000002E-3</v>
      </c>
      <c r="C748">
        <v>-5.1700000000000003E-2</v>
      </c>
      <c r="D748">
        <v>0.99016999999999999</v>
      </c>
      <c r="E748">
        <f>Tableau1[Accel_X]*9.81</f>
        <v>7.3673100000000005E-2</v>
      </c>
      <c r="F748">
        <f>Tableau1[Accel_Y]*9.81</f>
        <v>-0.5071770000000001</v>
      </c>
      <c r="G748">
        <f>(Tableau1[Accel_Z] - 1)*9.81</f>
        <v>-9.6432300000000054E-2</v>
      </c>
      <c r="H748" s="2">
        <f t="shared" si="78"/>
        <v>1.6000000000000014E-2</v>
      </c>
      <c r="I748">
        <f t="shared" si="79"/>
        <v>5.3363156814000074</v>
      </c>
      <c r="J748">
        <f t="shared" si="80"/>
        <v>-2.1155326802999963</v>
      </c>
      <c r="K748">
        <f t="shared" si="81"/>
        <v>-1.2221396100001267E-2</v>
      </c>
      <c r="L748">
        <f t="shared" si="82"/>
        <v>18.181533555270921</v>
      </c>
      <c r="M748">
        <f t="shared" si="83"/>
        <v>-14.300842303341456</v>
      </c>
      <c r="N748">
        <f t="shared" si="84"/>
        <v>0.39470077682325316</v>
      </c>
    </row>
    <row r="749" spans="1:14" x14ac:dyDescent="0.25">
      <c r="A749">
        <v>11.952</v>
      </c>
      <c r="B749">
        <v>9.8300000000000002E-3</v>
      </c>
      <c r="C749">
        <v>-5.3960000000000001E-2</v>
      </c>
      <c r="D749">
        <v>1.0037199999999999</v>
      </c>
      <c r="E749">
        <f>Tableau1[Accel_X]*9.81</f>
        <v>9.6432300000000012E-2</v>
      </c>
      <c r="F749">
        <f>Tableau1[Accel_Y]*9.81</f>
        <v>-0.52934760000000003</v>
      </c>
      <c r="G749">
        <f>(Tableau1[Accel_Z] - 1)*9.81</f>
        <v>3.6493199999999469E-2</v>
      </c>
      <c r="H749" s="2">
        <f t="shared" si="78"/>
        <v>1.6000000000000014E-2</v>
      </c>
      <c r="I749">
        <f t="shared" si="79"/>
        <v>5.3378585982000075</v>
      </c>
      <c r="J749">
        <f t="shared" si="80"/>
        <v>-2.1240022418999964</v>
      </c>
      <c r="K749">
        <f t="shared" si="81"/>
        <v>-1.1637504900001275E-2</v>
      </c>
      <c r="L749">
        <f t="shared" si="82"/>
        <v>18.26692694950772</v>
      </c>
      <c r="M749">
        <f t="shared" si="83"/>
        <v>-14.334758582719056</v>
      </c>
      <c r="N749">
        <f t="shared" si="84"/>
        <v>0.39450990561525312</v>
      </c>
    </row>
    <row r="750" spans="1:14" x14ac:dyDescent="0.25">
      <c r="A750">
        <v>11.968</v>
      </c>
      <c r="B750">
        <v>1.8919999999999999E-2</v>
      </c>
      <c r="C750">
        <v>-5.5109999999999999E-2</v>
      </c>
      <c r="D750">
        <v>0.98675999999999997</v>
      </c>
      <c r="E750">
        <f>Tableau1[Accel_X]*9.81</f>
        <v>0.1856052</v>
      </c>
      <c r="F750">
        <f>Tableau1[Accel_Y]*9.81</f>
        <v>-0.54062909999999997</v>
      </c>
      <c r="G750">
        <f>(Tableau1[Accel_Z] - 1)*9.81</f>
        <v>-0.12988440000000029</v>
      </c>
      <c r="H750" s="2">
        <f t="shared" si="78"/>
        <v>1.6000000000000014E-2</v>
      </c>
      <c r="I750">
        <f t="shared" si="79"/>
        <v>5.3408282814000074</v>
      </c>
      <c r="J750">
        <f t="shared" si="80"/>
        <v>-2.1326523074999963</v>
      </c>
      <c r="K750">
        <f t="shared" si="81"/>
        <v>-1.3715655300001281E-2</v>
      </c>
      <c r="L750">
        <f t="shared" si="82"/>
        <v>18.352356444544519</v>
      </c>
      <c r="M750">
        <f t="shared" si="83"/>
        <v>-14.368811819114256</v>
      </c>
      <c r="N750">
        <f t="shared" si="84"/>
        <v>0.39430708033365308</v>
      </c>
    </row>
    <row r="751" spans="1:14" x14ac:dyDescent="0.25">
      <c r="A751">
        <v>11.984</v>
      </c>
      <c r="B751">
        <v>2.0750000000000001E-2</v>
      </c>
      <c r="C751">
        <v>-5.7680000000000002E-2</v>
      </c>
      <c r="D751">
        <v>0.98572000000000004</v>
      </c>
      <c r="E751">
        <f>Tableau1[Accel_X]*9.81</f>
        <v>0.20355750000000003</v>
      </c>
      <c r="F751">
        <f>Tableau1[Accel_Y]*9.81</f>
        <v>-0.56584080000000003</v>
      </c>
      <c r="G751">
        <f>(Tableau1[Accel_Z] - 1)*9.81</f>
        <v>-0.14008679999999959</v>
      </c>
      <c r="H751" s="2">
        <f t="shared" si="78"/>
        <v>1.6000000000000014E-2</v>
      </c>
      <c r="I751">
        <f t="shared" si="79"/>
        <v>5.3440852014000075</v>
      </c>
      <c r="J751">
        <f t="shared" si="80"/>
        <v>-2.1417057602999963</v>
      </c>
      <c r="K751">
        <f t="shared" si="81"/>
        <v>-1.5957044100001275E-2</v>
      </c>
      <c r="L751">
        <f t="shared" si="82"/>
        <v>18.437835752406919</v>
      </c>
      <c r="M751">
        <f t="shared" si="83"/>
        <v>-14.403006683656656</v>
      </c>
      <c r="N751">
        <f t="shared" si="84"/>
        <v>0.39406969873845304</v>
      </c>
    </row>
    <row r="752" spans="1:14" x14ac:dyDescent="0.25">
      <c r="A752">
        <v>12</v>
      </c>
      <c r="B752">
        <v>1.813E-2</v>
      </c>
      <c r="C752">
        <v>-5.7070000000000003E-2</v>
      </c>
      <c r="D752">
        <v>0.98755000000000004</v>
      </c>
      <c r="E752">
        <f>Tableau1[Accel_X]*9.81</f>
        <v>0.17785530000000002</v>
      </c>
      <c r="F752">
        <f>Tableau1[Accel_Y]*9.81</f>
        <v>-0.5598567000000001</v>
      </c>
      <c r="G752">
        <f>(Tableau1[Accel_Z] - 1)*9.81</f>
        <v>-0.12213449999999962</v>
      </c>
      <c r="H752" s="2">
        <f t="shared" si="78"/>
        <v>1.6000000000000014E-2</v>
      </c>
      <c r="I752">
        <f t="shared" si="79"/>
        <v>5.3469308862000071</v>
      </c>
      <c r="J752">
        <f t="shared" si="80"/>
        <v>-2.1506634674999963</v>
      </c>
      <c r="K752">
        <f t="shared" si="81"/>
        <v>-1.7911196100001268E-2</v>
      </c>
      <c r="L752">
        <f t="shared" si="82"/>
        <v>18.52336388110772</v>
      </c>
      <c r="M752">
        <f t="shared" si="83"/>
        <v>-14.437345637479057</v>
      </c>
      <c r="N752">
        <f t="shared" si="84"/>
        <v>0.393798752816853</v>
      </c>
    </row>
    <row r="753" spans="1:14" x14ac:dyDescent="0.25">
      <c r="A753">
        <v>12.016</v>
      </c>
      <c r="B753">
        <v>9.2200000000000008E-3</v>
      </c>
      <c r="C753">
        <v>-5.9020000000000003E-2</v>
      </c>
      <c r="D753">
        <v>0.99431999999999998</v>
      </c>
      <c r="E753">
        <f>Tableau1[Accel_X]*9.81</f>
        <v>9.0448200000000006E-2</v>
      </c>
      <c r="F753">
        <f>Tableau1[Accel_Y]*9.81</f>
        <v>-0.57898620000000001</v>
      </c>
      <c r="G753">
        <f>(Tableau1[Accel_Z] - 1)*9.81</f>
        <v>-5.5720800000000181E-2</v>
      </c>
      <c r="H753" s="2">
        <f t="shared" si="78"/>
        <v>1.6000000000000014E-2</v>
      </c>
      <c r="I753">
        <f t="shared" si="79"/>
        <v>5.3483780574000068</v>
      </c>
      <c r="J753">
        <f t="shared" si="80"/>
        <v>-2.1599272466999961</v>
      </c>
      <c r="K753">
        <f t="shared" si="81"/>
        <v>-1.8802728900001273E-2</v>
      </c>
      <c r="L753">
        <f t="shared" si="82"/>
        <v>18.608926352656521</v>
      </c>
      <c r="M753">
        <f t="shared" si="83"/>
        <v>-14.471830363192657</v>
      </c>
      <c r="N753">
        <f t="shared" si="84"/>
        <v>0.393505041416853</v>
      </c>
    </row>
    <row r="754" spans="1:14" x14ac:dyDescent="0.25">
      <c r="A754">
        <v>12.032</v>
      </c>
      <c r="B754">
        <v>4.7600000000000003E-3</v>
      </c>
      <c r="C754">
        <v>-5.5539999999999999E-2</v>
      </c>
      <c r="D754">
        <v>1.0406500000000001</v>
      </c>
      <c r="E754">
        <f>Tableau1[Accel_X]*9.81</f>
        <v>4.6695600000000004E-2</v>
      </c>
      <c r="F754">
        <f>Tableau1[Accel_Y]*9.81</f>
        <v>-0.54484739999999998</v>
      </c>
      <c r="G754">
        <f>(Tableau1[Accel_Z] - 1)*9.81</f>
        <v>0.39877650000000076</v>
      </c>
      <c r="H754" s="2">
        <f t="shared" si="78"/>
        <v>1.6000000000000014E-2</v>
      </c>
      <c r="I754">
        <f t="shared" si="79"/>
        <v>5.3491251870000065</v>
      </c>
      <c r="J754">
        <f t="shared" si="80"/>
        <v>-2.168644805099996</v>
      </c>
      <c r="K754">
        <f t="shared" si="81"/>
        <v>-1.2422304900001256E-2</v>
      </c>
      <c r="L754">
        <f t="shared" si="82"/>
        <v>18.69450637861172</v>
      </c>
      <c r="M754">
        <f t="shared" si="83"/>
        <v>-14.506458939607057</v>
      </c>
      <c r="N754">
        <f t="shared" si="84"/>
        <v>0.39325524114645299</v>
      </c>
    </row>
    <row r="755" spans="1:14" x14ac:dyDescent="0.25">
      <c r="A755">
        <v>12.048</v>
      </c>
      <c r="B755">
        <v>4.0299999999999997E-3</v>
      </c>
      <c r="C755">
        <v>-5.7619999999999998E-2</v>
      </c>
      <c r="D755">
        <v>0.99951000000000001</v>
      </c>
      <c r="E755">
        <f>Tableau1[Accel_X]*9.81</f>
        <v>3.9534300000000001E-2</v>
      </c>
      <c r="F755">
        <f>Tableau1[Accel_Y]*9.81</f>
        <v>-0.56525219999999998</v>
      </c>
      <c r="G755">
        <f>(Tableau1[Accel_Z] - 1)*9.81</f>
        <v>-4.8068999999999066E-3</v>
      </c>
      <c r="H755" s="2">
        <f t="shared" si="78"/>
        <v>1.6000000000000014E-2</v>
      </c>
      <c r="I755">
        <f t="shared" si="79"/>
        <v>5.3497577358000061</v>
      </c>
      <c r="J755">
        <f t="shared" si="80"/>
        <v>-2.1776888402999961</v>
      </c>
      <c r="K755">
        <f t="shared" si="81"/>
        <v>-1.2499215300001254E-2</v>
      </c>
      <c r="L755">
        <f t="shared" si="82"/>
        <v>18.780097441994119</v>
      </c>
      <c r="M755">
        <f t="shared" si="83"/>
        <v>-14.541229608770257</v>
      </c>
      <c r="N755">
        <f t="shared" si="84"/>
        <v>0.39305586898485295</v>
      </c>
    </row>
    <row r="756" spans="1:14" x14ac:dyDescent="0.25">
      <c r="A756">
        <v>12.064</v>
      </c>
      <c r="B756">
        <v>2.6199999999999999E-3</v>
      </c>
      <c r="C756">
        <v>-5.7799999999999997E-2</v>
      </c>
      <c r="D756">
        <v>1.00824</v>
      </c>
      <c r="E756">
        <f>Tableau1[Accel_X]*9.81</f>
        <v>2.5702200000000001E-2</v>
      </c>
      <c r="F756">
        <f>Tableau1[Accel_Y]*9.81</f>
        <v>-0.56701800000000002</v>
      </c>
      <c r="G756">
        <f>(Tableau1[Accel_Z] - 1)*9.81</f>
        <v>8.083440000000025E-2</v>
      </c>
      <c r="H756" s="2">
        <f t="shared" si="78"/>
        <v>1.6000000000000014E-2</v>
      </c>
      <c r="I756">
        <f t="shared" si="79"/>
        <v>5.3501689710000058</v>
      </c>
      <c r="J756">
        <f t="shared" si="80"/>
        <v>-2.1867611282999961</v>
      </c>
      <c r="K756">
        <f t="shared" si="81"/>
        <v>-1.1205864900001248E-2</v>
      </c>
      <c r="L756">
        <f t="shared" si="82"/>
        <v>18.865696855648519</v>
      </c>
      <c r="M756">
        <f t="shared" si="83"/>
        <v>-14.576145208519057</v>
      </c>
      <c r="N756">
        <f t="shared" si="84"/>
        <v>0.39286622834325291</v>
      </c>
    </row>
    <row r="757" spans="1:14" x14ac:dyDescent="0.25">
      <c r="A757">
        <v>12.08</v>
      </c>
      <c r="B757">
        <v>4.3899999999999998E-3</v>
      </c>
      <c r="C757">
        <v>-5.7430000000000002E-2</v>
      </c>
      <c r="D757">
        <v>0.99590999999999996</v>
      </c>
      <c r="E757">
        <f>Tableau1[Accel_X]*9.81</f>
        <v>4.3065899999999997E-2</v>
      </c>
      <c r="F757">
        <f>Tableau1[Accel_Y]*9.81</f>
        <v>-0.56338830000000006</v>
      </c>
      <c r="G757">
        <f>(Tableau1[Accel_Z] - 1)*9.81</f>
        <v>-4.0122900000000378E-2</v>
      </c>
      <c r="H757" s="2">
        <f t="shared" si="78"/>
        <v>1.6000000000000014E-2</v>
      </c>
      <c r="I757">
        <f t="shared" si="79"/>
        <v>5.3508580254000062</v>
      </c>
      <c r="J757">
        <f t="shared" si="80"/>
        <v>-2.1957753410999961</v>
      </c>
      <c r="K757">
        <f t="shared" si="81"/>
        <v>-1.1847831300001254E-2</v>
      </c>
      <c r="L757">
        <f t="shared" si="82"/>
        <v>18.951305071619718</v>
      </c>
      <c r="M757">
        <f t="shared" si="83"/>
        <v>-14.611205500274256</v>
      </c>
      <c r="N757">
        <f t="shared" si="84"/>
        <v>0.39268179877365289</v>
      </c>
    </row>
    <row r="758" spans="1:14" x14ac:dyDescent="0.25">
      <c r="A758">
        <v>12.096</v>
      </c>
      <c r="B758">
        <v>8.0000000000000002E-3</v>
      </c>
      <c r="C758">
        <v>-5.6340000000000001E-2</v>
      </c>
      <c r="D758">
        <v>0.98241999999999996</v>
      </c>
      <c r="E758">
        <f>Tableau1[Accel_X]*9.81</f>
        <v>7.8480000000000008E-2</v>
      </c>
      <c r="F758">
        <f>Tableau1[Accel_Y]*9.81</f>
        <v>-0.55269540000000006</v>
      </c>
      <c r="G758">
        <f>(Tableau1[Accel_Z] - 1)*9.81</f>
        <v>-0.17245980000000041</v>
      </c>
      <c r="H758" s="2">
        <f t="shared" si="78"/>
        <v>1.6000000000000014E-2</v>
      </c>
      <c r="I758">
        <f t="shared" si="79"/>
        <v>5.3521137054000061</v>
      </c>
      <c r="J758">
        <f t="shared" si="80"/>
        <v>-2.204618467499996</v>
      </c>
      <c r="K758">
        <f t="shared" si="81"/>
        <v>-1.4607188100001264E-2</v>
      </c>
      <c r="L758">
        <f t="shared" si="82"/>
        <v>19.036928845466118</v>
      </c>
      <c r="M758">
        <f t="shared" si="83"/>
        <v>-14.646408650743055</v>
      </c>
      <c r="N758">
        <f t="shared" si="84"/>
        <v>0.39247015861845286</v>
      </c>
    </row>
    <row r="759" spans="1:14" x14ac:dyDescent="0.25">
      <c r="A759">
        <v>12.112</v>
      </c>
      <c r="B759">
        <v>6.1000000000000004E-3</v>
      </c>
      <c r="C759">
        <v>-5.4809999999999998E-2</v>
      </c>
      <c r="D759">
        <v>1.01685</v>
      </c>
      <c r="E759">
        <f>Tableau1[Accel_X]*9.81</f>
        <v>5.9841000000000005E-2</v>
      </c>
      <c r="F759">
        <f>Tableau1[Accel_Y]*9.81</f>
        <v>-0.53768610000000006</v>
      </c>
      <c r="G759">
        <f>(Tableau1[Accel_Z] - 1)*9.81</f>
        <v>0.16529850000000032</v>
      </c>
      <c r="H759" s="2">
        <f t="shared" si="78"/>
        <v>1.6000000000000014E-2</v>
      </c>
      <c r="I759">
        <f t="shared" si="79"/>
        <v>5.3530711614000062</v>
      </c>
      <c r="J759">
        <f t="shared" si="80"/>
        <v>-2.2132214450999959</v>
      </c>
      <c r="K759">
        <f t="shared" si="81"/>
        <v>-1.1962412100001256E-2</v>
      </c>
      <c r="L759">
        <f t="shared" si="82"/>
        <v>19.122570324400517</v>
      </c>
      <c r="M759">
        <f t="shared" si="83"/>
        <v>-14.681751370043855</v>
      </c>
      <c r="N759">
        <f t="shared" si="84"/>
        <v>0.39225760181685282</v>
      </c>
    </row>
    <row r="760" spans="1:14" x14ac:dyDescent="0.25">
      <c r="A760">
        <v>12.128</v>
      </c>
      <c r="B760">
        <v>1.8550000000000001E-2</v>
      </c>
      <c r="C760">
        <v>-5.3409999999999999E-2</v>
      </c>
      <c r="D760">
        <v>1.0261800000000001</v>
      </c>
      <c r="E760">
        <f>Tableau1[Accel_X]*9.81</f>
        <v>0.18197550000000001</v>
      </c>
      <c r="F760">
        <f>Tableau1[Accel_Y]*9.81</f>
        <v>-0.52395210000000003</v>
      </c>
      <c r="G760">
        <f>(Tableau1[Accel_Z] - 1)*9.81</f>
        <v>0.25682580000000094</v>
      </c>
      <c r="H760" s="2">
        <f t="shared" si="78"/>
        <v>1.6000000000000014E-2</v>
      </c>
      <c r="I760">
        <f t="shared" si="79"/>
        <v>5.3559827694000059</v>
      </c>
      <c r="J760">
        <f t="shared" si="80"/>
        <v>-2.2216046786999959</v>
      </c>
      <c r="K760">
        <f t="shared" si="81"/>
        <v>-7.8531993000012373E-3</v>
      </c>
      <c r="L760">
        <f t="shared" si="82"/>
        <v>19.208242755846918</v>
      </c>
      <c r="M760">
        <f t="shared" si="83"/>
        <v>-14.717229979034256</v>
      </c>
      <c r="N760">
        <f t="shared" si="84"/>
        <v>0.39209907692565282</v>
      </c>
    </row>
    <row r="761" spans="1:14" x14ac:dyDescent="0.25">
      <c r="A761">
        <v>12.144</v>
      </c>
      <c r="B761">
        <v>1.685E-2</v>
      </c>
      <c r="C761">
        <v>-5.2979999999999999E-2</v>
      </c>
      <c r="D761">
        <v>1.0147699999999999</v>
      </c>
      <c r="E761">
        <f>Tableau1[Accel_X]*9.81</f>
        <v>0.16529850000000001</v>
      </c>
      <c r="F761">
        <f>Tableau1[Accel_Y]*9.81</f>
        <v>-0.51973380000000002</v>
      </c>
      <c r="G761">
        <f>(Tableau1[Accel_Z] - 1)*9.81</f>
        <v>0.14489369999999951</v>
      </c>
      <c r="H761" s="2">
        <f t="shared" si="78"/>
        <v>1.6000000000000014E-2</v>
      </c>
      <c r="I761">
        <f t="shared" si="79"/>
        <v>5.3586275454000063</v>
      </c>
      <c r="J761">
        <f t="shared" si="80"/>
        <v>-2.229920419499996</v>
      </c>
      <c r="K761">
        <f t="shared" si="81"/>
        <v>-5.5349001000012431E-3</v>
      </c>
      <c r="L761">
        <f t="shared" si="82"/>
        <v>19.293959638365319</v>
      </c>
      <c r="M761">
        <f t="shared" si="83"/>
        <v>-14.752842179819856</v>
      </c>
      <c r="N761">
        <f t="shared" si="84"/>
        <v>0.39199197213045278</v>
      </c>
    </row>
    <row r="762" spans="1:14" x14ac:dyDescent="0.25">
      <c r="A762">
        <v>12.16</v>
      </c>
      <c r="B762">
        <v>1.6539999999999999E-2</v>
      </c>
      <c r="C762">
        <v>-5.5969999999999999E-2</v>
      </c>
      <c r="D762">
        <v>1.0202599999999999</v>
      </c>
      <c r="E762">
        <f>Tableau1[Accel_X]*9.81</f>
        <v>0.1622574</v>
      </c>
      <c r="F762">
        <f>Tableau1[Accel_Y]*9.81</f>
        <v>-0.54906569999999999</v>
      </c>
      <c r="G762">
        <f>(Tableau1[Accel_Z] - 1)*9.81</f>
        <v>0.19875059999999947</v>
      </c>
      <c r="H762" s="2">
        <f t="shared" si="78"/>
        <v>1.6000000000000014E-2</v>
      </c>
      <c r="I762">
        <f t="shared" si="79"/>
        <v>5.3612236638000059</v>
      </c>
      <c r="J762">
        <f t="shared" si="80"/>
        <v>-2.2387054706999958</v>
      </c>
      <c r="K762">
        <f t="shared" si="81"/>
        <v>-2.3548905000012488E-3</v>
      </c>
      <c r="L762">
        <f t="shared" si="82"/>
        <v>19.379718448038918</v>
      </c>
      <c r="M762">
        <f t="shared" si="83"/>
        <v>-14.788591186941456</v>
      </c>
      <c r="N762">
        <f t="shared" si="84"/>
        <v>0.39192885380565279</v>
      </c>
    </row>
    <row r="763" spans="1:14" x14ac:dyDescent="0.25">
      <c r="A763">
        <v>12.176</v>
      </c>
      <c r="B763">
        <v>5.1900000000000002E-3</v>
      </c>
      <c r="C763">
        <v>-5.6579999999999998E-2</v>
      </c>
      <c r="D763">
        <v>1.01233</v>
      </c>
      <c r="E763">
        <f>Tableau1[Accel_X]*9.81</f>
        <v>5.0913900000000005E-2</v>
      </c>
      <c r="F763">
        <f>Tableau1[Accel_Y]*9.81</f>
        <v>-0.55504980000000004</v>
      </c>
      <c r="G763">
        <f>(Tableau1[Accel_Z] - 1)*9.81</f>
        <v>0.12095729999999953</v>
      </c>
      <c r="H763" s="2">
        <f t="shared" si="78"/>
        <v>1.6000000000000014E-2</v>
      </c>
      <c r="I763">
        <f t="shared" si="79"/>
        <v>5.362038286200006</v>
      </c>
      <c r="J763">
        <f t="shared" si="80"/>
        <v>-2.247586267499996</v>
      </c>
      <c r="K763">
        <f t="shared" si="81"/>
        <v>-4.1957370000125457E-4</v>
      </c>
      <c r="L763">
        <f t="shared" si="82"/>
        <v>19.465504543638918</v>
      </c>
      <c r="M763">
        <f t="shared" si="83"/>
        <v>-14.824481520847057</v>
      </c>
      <c r="N763">
        <f t="shared" si="84"/>
        <v>0.39190665809205277</v>
      </c>
    </row>
    <row r="764" spans="1:14" x14ac:dyDescent="0.25">
      <c r="A764">
        <v>12.192</v>
      </c>
      <c r="B764">
        <v>3.3600000000000001E-3</v>
      </c>
      <c r="C764">
        <v>-5.8720000000000001E-2</v>
      </c>
      <c r="D764">
        <v>1.00122</v>
      </c>
      <c r="E764">
        <f>Tableau1[Accel_X]*9.81</f>
        <v>3.2961600000000001E-2</v>
      </c>
      <c r="F764">
        <f>Tableau1[Accel_Y]*9.81</f>
        <v>-0.57604320000000009</v>
      </c>
      <c r="G764">
        <f>(Tableau1[Accel_Z] - 1)*9.81</f>
        <v>1.196819999999999E-2</v>
      </c>
      <c r="H764" s="2">
        <f t="shared" si="78"/>
        <v>1.6000000000000014E-2</v>
      </c>
      <c r="I764">
        <f t="shared" si="79"/>
        <v>5.3625656718000059</v>
      </c>
      <c r="J764">
        <f t="shared" si="80"/>
        <v>-2.2568029586999958</v>
      </c>
      <c r="K764">
        <f t="shared" si="81"/>
        <v>-2.2808250000125457E-4</v>
      </c>
      <c r="L764">
        <f t="shared" si="82"/>
        <v>19.55130137530292</v>
      </c>
      <c r="M764">
        <f t="shared" si="83"/>
        <v>-14.860516634656657</v>
      </c>
      <c r="N764">
        <f t="shared" si="84"/>
        <v>0.39190147684245275</v>
      </c>
    </row>
    <row r="765" spans="1:14" x14ac:dyDescent="0.25">
      <c r="A765">
        <v>12.208</v>
      </c>
      <c r="B765">
        <v>7.1399999999999996E-3</v>
      </c>
      <c r="C765">
        <v>-5.7009999999999998E-2</v>
      </c>
      <c r="D765">
        <v>0.99065999999999999</v>
      </c>
      <c r="E765">
        <f>Tableau1[Accel_X]*9.81</f>
        <v>7.0043400000000006E-2</v>
      </c>
      <c r="F765">
        <f>Tableau1[Accel_Y]*9.81</f>
        <v>-0.55926810000000005</v>
      </c>
      <c r="G765">
        <f>(Tableau1[Accel_Z] - 1)*9.81</f>
        <v>-9.1625400000000148E-2</v>
      </c>
      <c r="H765" s="2">
        <f t="shared" si="78"/>
        <v>1.6000000000000014E-2</v>
      </c>
      <c r="I765">
        <f t="shared" si="79"/>
        <v>5.3636863662000058</v>
      </c>
      <c r="J765">
        <f t="shared" si="80"/>
        <v>-2.265751248299996</v>
      </c>
      <c r="K765">
        <f t="shared" si="81"/>
        <v>-1.6940889000012583E-3</v>
      </c>
      <c r="L765">
        <f t="shared" si="82"/>
        <v>19.637111391606918</v>
      </c>
      <c r="M765">
        <f t="shared" si="83"/>
        <v>-14.896697068312656</v>
      </c>
      <c r="N765">
        <f t="shared" si="84"/>
        <v>0.39188609947125275</v>
      </c>
    </row>
    <row r="766" spans="1:14" x14ac:dyDescent="0.25">
      <c r="A766">
        <v>12.224</v>
      </c>
      <c r="B766">
        <v>9.58E-3</v>
      </c>
      <c r="C766">
        <v>-5.8229999999999997E-2</v>
      </c>
      <c r="D766">
        <v>0.99738000000000004</v>
      </c>
      <c r="E766">
        <f>Tableau1[Accel_X]*9.81</f>
        <v>9.3979800000000002E-2</v>
      </c>
      <c r="F766">
        <f>Tableau1[Accel_Y]*9.81</f>
        <v>-0.57123630000000003</v>
      </c>
      <c r="G766">
        <f>(Tableau1[Accel_Z] - 1)*9.81</f>
        <v>-2.5702199999999568E-2</v>
      </c>
      <c r="H766" s="2">
        <f t="shared" si="78"/>
        <v>1.6000000000000014E-2</v>
      </c>
      <c r="I766">
        <f t="shared" si="79"/>
        <v>5.3651900430000055</v>
      </c>
      <c r="J766">
        <f t="shared" si="80"/>
        <v>-2.274891029099996</v>
      </c>
      <c r="K766">
        <f t="shared" si="81"/>
        <v>-2.1053241000012516E-3</v>
      </c>
      <c r="L766">
        <f t="shared" si="82"/>
        <v>19.72294240288052</v>
      </c>
      <c r="M766">
        <f t="shared" si="83"/>
        <v>-14.933022206531856</v>
      </c>
      <c r="N766">
        <f t="shared" si="84"/>
        <v>0.39185570416725274</v>
      </c>
    </row>
    <row r="767" spans="1:14" x14ac:dyDescent="0.25">
      <c r="A767">
        <v>12.24</v>
      </c>
      <c r="B767">
        <v>1.9040000000000001E-2</v>
      </c>
      <c r="C767">
        <v>-5.2979999999999999E-2</v>
      </c>
      <c r="D767">
        <v>0.99646000000000001</v>
      </c>
      <c r="E767">
        <f>Tableau1[Accel_X]*9.81</f>
        <v>0.18678240000000002</v>
      </c>
      <c r="F767">
        <f>Tableau1[Accel_Y]*9.81</f>
        <v>-0.51973380000000002</v>
      </c>
      <c r="G767">
        <f>(Tableau1[Accel_Z] - 1)*9.81</f>
        <v>-3.4727399999999881E-2</v>
      </c>
      <c r="H767" s="2">
        <f t="shared" si="78"/>
        <v>1.6000000000000014E-2</v>
      </c>
      <c r="I767">
        <f t="shared" si="79"/>
        <v>5.368178561400005</v>
      </c>
      <c r="J767">
        <f t="shared" si="80"/>
        <v>-2.283206769899996</v>
      </c>
      <c r="K767">
        <f t="shared" si="81"/>
        <v>-2.6609625000012503E-3</v>
      </c>
      <c r="L767">
        <f t="shared" si="82"/>
        <v>19.80880935171572</v>
      </c>
      <c r="M767">
        <f t="shared" si="83"/>
        <v>-14.969486988923856</v>
      </c>
      <c r="N767">
        <f t="shared" si="84"/>
        <v>0.39181757387445271</v>
      </c>
    </row>
    <row r="768" spans="1:14" x14ac:dyDescent="0.25">
      <c r="A768">
        <v>12.256</v>
      </c>
      <c r="B768">
        <v>1.6240000000000001E-2</v>
      </c>
      <c r="C768">
        <v>-5.7500000000000002E-2</v>
      </c>
      <c r="D768">
        <v>0.98914000000000002</v>
      </c>
      <c r="E768">
        <f>Tableau1[Accel_X]*9.81</f>
        <v>0.15931440000000002</v>
      </c>
      <c r="F768">
        <f>Tableau1[Accel_Y]*9.81</f>
        <v>-0.5640750000000001</v>
      </c>
      <c r="G768">
        <f>(Tableau1[Accel_Z] - 1)*9.81</f>
        <v>-0.10653659999999981</v>
      </c>
      <c r="H768" s="2">
        <f t="shared" si="78"/>
        <v>1.6000000000000014E-2</v>
      </c>
      <c r="I768">
        <f t="shared" si="79"/>
        <v>5.370727591800005</v>
      </c>
      <c r="J768">
        <f t="shared" si="80"/>
        <v>-2.292231969899996</v>
      </c>
      <c r="K768">
        <f t="shared" si="81"/>
        <v>-4.3655481000012489E-3</v>
      </c>
      <c r="L768">
        <f t="shared" si="82"/>
        <v>19.894720600941319</v>
      </c>
      <c r="M768">
        <f t="shared" si="83"/>
        <v>-15.006090498842257</v>
      </c>
      <c r="N768">
        <f t="shared" si="84"/>
        <v>0.39176136178965271</v>
      </c>
    </row>
    <row r="769" spans="1:14" x14ac:dyDescent="0.25">
      <c r="A769">
        <v>12.272</v>
      </c>
      <c r="B769">
        <v>1.9959999999999999E-2</v>
      </c>
      <c r="C769">
        <v>-5.3589999999999999E-2</v>
      </c>
      <c r="D769">
        <v>1.0204500000000001</v>
      </c>
      <c r="E769">
        <f>Tableau1[Accel_X]*9.81</f>
        <v>0.1958076</v>
      </c>
      <c r="F769">
        <f>Tableau1[Accel_Y]*9.81</f>
        <v>-0.52571789999999996</v>
      </c>
      <c r="G769">
        <f>(Tableau1[Accel_Z] - 1)*9.81</f>
        <v>0.20061450000000078</v>
      </c>
      <c r="H769" s="2">
        <f t="shared" si="78"/>
        <v>1.6000000000000014E-2</v>
      </c>
      <c r="I769">
        <f t="shared" si="79"/>
        <v>5.3738605134000048</v>
      </c>
      <c r="J769">
        <f t="shared" si="80"/>
        <v>-2.300643456299996</v>
      </c>
      <c r="K769">
        <f t="shared" si="81"/>
        <v>-1.1557161000012336E-3</v>
      </c>
      <c r="L769">
        <f t="shared" si="82"/>
        <v>19.980677305782919</v>
      </c>
      <c r="M769">
        <f t="shared" si="83"/>
        <v>-15.042833502251856</v>
      </c>
      <c r="N769">
        <f t="shared" si="84"/>
        <v>0.39171719167605268</v>
      </c>
    </row>
    <row r="770" spans="1:14" x14ac:dyDescent="0.25">
      <c r="A770">
        <v>12.288</v>
      </c>
      <c r="B770">
        <v>1.874E-2</v>
      </c>
      <c r="C770">
        <v>-5.1270000000000003E-2</v>
      </c>
      <c r="D770">
        <v>0.99651999999999996</v>
      </c>
      <c r="E770">
        <f>Tableau1[Accel_X]*9.81</f>
        <v>0.18383940000000001</v>
      </c>
      <c r="F770">
        <f>Tableau1[Accel_Y]*9.81</f>
        <v>-0.50295870000000009</v>
      </c>
      <c r="G770">
        <f>(Tableau1[Accel_Z] - 1)*9.81</f>
        <v>-3.4138800000000379E-2</v>
      </c>
      <c r="H770" s="2">
        <f t="shared" si="78"/>
        <v>1.6000000000000014E-2</v>
      </c>
      <c r="I770">
        <f t="shared" si="79"/>
        <v>5.3768019438000048</v>
      </c>
      <c r="J770">
        <f t="shared" si="80"/>
        <v>-2.308690795499996</v>
      </c>
      <c r="K770">
        <f t="shared" si="81"/>
        <v>-1.70193690000124E-3</v>
      </c>
      <c r="L770">
        <f t="shared" si="82"/>
        <v>20.066682605440519</v>
      </c>
      <c r="M770">
        <f t="shared" si="83"/>
        <v>-15.079708176266257</v>
      </c>
      <c r="N770">
        <f t="shared" si="84"/>
        <v>0.39169433045205265</v>
      </c>
    </row>
    <row r="771" spans="1:14" x14ac:dyDescent="0.25">
      <c r="A771">
        <v>12.304</v>
      </c>
      <c r="B771">
        <v>1.0800000000000001E-2</v>
      </c>
      <c r="C771">
        <v>-5.3159999999999999E-2</v>
      </c>
      <c r="D771">
        <v>0.99212999999999996</v>
      </c>
      <c r="E771">
        <f>Tableau1[Accel_X]*9.81</f>
        <v>0.10594800000000001</v>
      </c>
      <c r="F771">
        <f>Tableau1[Accel_Y]*9.81</f>
        <v>-0.52149960000000006</v>
      </c>
      <c r="G771">
        <f>(Tableau1[Accel_Z] - 1)*9.81</f>
        <v>-7.7204700000000431E-2</v>
      </c>
      <c r="H771" s="2">
        <f t="shared" si="78"/>
        <v>1.6000000000000014E-2</v>
      </c>
      <c r="I771">
        <f t="shared" si="79"/>
        <v>5.3784971118000051</v>
      </c>
      <c r="J771">
        <f t="shared" si="80"/>
        <v>-2.3170347890999961</v>
      </c>
      <c r="K771">
        <f t="shared" si="81"/>
        <v>-2.937212100001248E-3</v>
      </c>
      <c r="L771">
        <f t="shared" si="82"/>
        <v>20.152724997885318</v>
      </c>
      <c r="M771">
        <f t="shared" si="83"/>
        <v>-15.116713980943057</v>
      </c>
      <c r="N771">
        <f t="shared" si="84"/>
        <v>0.39165721726005265</v>
      </c>
    </row>
    <row r="772" spans="1:14" x14ac:dyDescent="0.25">
      <c r="A772">
        <v>12.32</v>
      </c>
      <c r="B772">
        <v>1.4829999999999999E-2</v>
      </c>
      <c r="C772">
        <v>-5.0229999999999997E-2</v>
      </c>
      <c r="D772">
        <v>0.99902000000000002</v>
      </c>
      <c r="E772">
        <f>Tableau1[Accel_X]*9.81</f>
        <v>0.14548230000000001</v>
      </c>
      <c r="F772">
        <f>Tableau1[Accel_Y]*9.81</f>
        <v>-0.49275629999999998</v>
      </c>
      <c r="G772">
        <f>(Tableau1[Accel_Z] - 1)*9.81</f>
        <v>-9.6137999999998131E-3</v>
      </c>
      <c r="H772" s="2">
        <f t="shared" ref="H772:H793" si="85">A772-A771</f>
        <v>1.6000000000000014E-2</v>
      </c>
      <c r="I772">
        <f t="shared" ref="I772:I793" si="86">E772*$H772+I771</f>
        <v>5.3808248286000051</v>
      </c>
      <c r="J772">
        <f t="shared" ref="J772:J793" si="87">F772*$H772+J771</f>
        <v>-2.3249188898999962</v>
      </c>
      <c r="K772">
        <f t="shared" ref="K772:K793" si="88">G772*$H772+K771</f>
        <v>-3.091032900001245E-3</v>
      </c>
      <c r="L772">
        <f t="shared" ref="L772:L793" si="89">(E772*$H772*$H772)/2 + I771*$H772+L771</f>
        <v>20.238799573408517</v>
      </c>
      <c r="M772">
        <f t="shared" ref="M772:M793" si="90">(F772*$H772*$H772)/2 + J771*$H772+M771</f>
        <v>-15.153849610375056</v>
      </c>
      <c r="N772">
        <f t="shared" ref="N772:N793" si="91">(G772*$H772*$H772)/2 + K771*$H772+N771</f>
        <v>0.39160899130005261</v>
      </c>
    </row>
    <row r="773" spans="1:14" x14ac:dyDescent="0.25">
      <c r="A773">
        <v>12.336</v>
      </c>
      <c r="B773">
        <v>9.6399999999999993E-3</v>
      </c>
      <c r="C773">
        <v>-4.8829999999999998E-2</v>
      </c>
      <c r="D773">
        <v>1.02905</v>
      </c>
      <c r="E773">
        <f>Tableau1[Accel_X]*9.81</f>
        <v>9.4568399999999997E-2</v>
      </c>
      <c r="F773">
        <f>Tableau1[Accel_Y]*9.81</f>
        <v>-0.47902230000000001</v>
      </c>
      <c r="G773">
        <f>(Tableau1[Accel_Z] - 1)*9.81</f>
        <v>0.28498050000000019</v>
      </c>
      <c r="H773" s="2">
        <f t="shared" si="85"/>
        <v>1.6000000000000014E-2</v>
      </c>
      <c r="I773">
        <f t="shared" si="86"/>
        <v>5.382337923000005</v>
      </c>
      <c r="J773">
        <f t="shared" si="87"/>
        <v>-2.3325832466999961</v>
      </c>
      <c r="K773">
        <f t="shared" si="88"/>
        <v>1.468655099998762E-3</v>
      </c>
      <c r="L773">
        <f t="shared" si="89"/>
        <v>20.324904875421318</v>
      </c>
      <c r="M773">
        <f t="shared" si="90"/>
        <v>-15.191109627467856</v>
      </c>
      <c r="N773">
        <f t="shared" si="91"/>
        <v>0.39159601227765262</v>
      </c>
    </row>
    <row r="774" spans="1:14" x14ac:dyDescent="0.25">
      <c r="A774">
        <v>12.352</v>
      </c>
      <c r="B774">
        <v>8.7899999999999992E-3</v>
      </c>
      <c r="C774">
        <v>-4.9009999999999998E-2</v>
      </c>
      <c r="D774">
        <v>1.0084200000000001</v>
      </c>
      <c r="E774">
        <f>Tableau1[Accel_X]*9.81</f>
        <v>8.6229899999999998E-2</v>
      </c>
      <c r="F774">
        <f>Tableau1[Accel_Y]*9.81</f>
        <v>-0.4807881</v>
      </c>
      <c r="G774">
        <f>(Tableau1[Accel_Z] - 1)*9.81</f>
        <v>8.2600200000000928E-2</v>
      </c>
      <c r="H774" s="2">
        <f t="shared" si="85"/>
        <v>1.6000000000000014E-2</v>
      </c>
      <c r="I774">
        <f t="shared" si="86"/>
        <v>5.3837176014000052</v>
      </c>
      <c r="J774">
        <f t="shared" si="87"/>
        <v>-2.3402758562999959</v>
      </c>
      <c r="K774">
        <f t="shared" si="88"/>
        <v>2.7902582999987779E-3</v>
      </c>
      <c r="L774">
        <f t="shared" si="89"/>
        <v>20.411033319616518</v>
      </c>
      <c r="M774">
        <f t="shared" si="90"/>
        <v>-15.228492500291857</v>
      </c>
      <c r="N774">
        <f t="shared" si="91"/>
        <v>0.39163008358485257</v>
      </c>
    </row>
    <row r="775" spans="1:14" x14ac:dyDescent="0.25">
      <c r="A775">
        <v>12.368</v>
      </c>
      <c r="B775">
        <v>9.5200000000000007E-3</v>
      </c>
      <c r="C775">
        <v>-4.7E-2</v>
      </c>
      <c r="D775">
        <v>1.0059800000000001</v>
      </c>
      <c r="E775">
        <f>Tableau1[Accel_X]*9.81</f>
        <v>9.3391200000000008E-2</v>
      </c>
      <c r="F775">
        <f>Tableau1[Accel_Y]*9.81</f>
        <v>-0.46107000000000004</v>
      </c>
      <c r="G775">
        <f>(Tableau1[Accel_Z] - 1)*9.81</f>
        <v>5.8663800000000946E-2</v>
      </c>
      <c r="H775" s="2">
        <f t="shared" si="85"/>
        <v>1.6000000000000014E-2</v>
      </c>
      <c r="I775">
        <f t="shared" si="86"/>
        <v>5.3852118606000055</v>
      </c>
      <c r="J775">
        <f t="shared" si="87"/>
        <v>-2.347652976299996</v>
      </c>
      <c r="K775">
        <f t="shared" si="88"/>
        <v>3.728879099998794E-3</v>
      </c>
      <c r="L775">
        <f t="shared" si="89"/>
        <v>20.497184755312517</v>
      </c>
      <c r="M775">
        <f t="shared" si="90"/>
        <v>-15.265995930952657</v>
      </c>
      <c r="N775">
        <f t="shared" si="91"/>
        <v>0.39168223668405255</v>
      </c>
    </row>
    <row r="776" spans="1:14" x14ac:dyDescent="0.25">
      <c r="A776">
        <v>12.384</v>
      </c>
      <c r="B776">
        <v>1.123E-2</v>
      </c>
      <c r="C776">
        <v>-5.4690000000000003E-2</v>
      </c>
      <c r="D776">
        <v>1.01898</v>
      </c>
      <c r="E776">
        <f>Tableau1[Accel_X]*9.81</f>
        <v>0.11016630000000001</v>
      </c>
      <c r="F776">
        <f>Tableau1[Accel_Y]*9.81</f>
        <v>-0.53650890000000007</v>
      </c>
      <c r="G776">
        <f>(Tableau1[Accel_Z] - 1)*9.81</f>
        <v>0.18619379999999996</v>
      </c>
      <c r="H776" s="2">
        <f t="shared" si="85"/>
        <v>1.6000000000000014E-2</v>
      </c>
      <c r="I776">
        <f t="shared" si="86"/>
        <v>5.3869745214000053</v>
      </c>
      <c r="J776">
        <f t="shared" si="87"/>
        <v>-2.3562371186999962</v>
      </c>
      <c r="K776">
        <f t="shared" si="88"/>
        <v>6.7079798999987962E-3</v>
      </c>
      <c r="L776">
        <f t="shared" si="89"/>
        <v>20.583362246368516</v>
      </c>
      <c r="M776">
        <f t="shared" si="90"/>
        <v>-15.303627051712658</v>
      </c>
      <c r="N776">
        <f t="shared" si="91"/>
        <v>0.39176573155605254</v>
      </c>
    </row>
    <row r="777" spans="1:14" x14ac:dyDescent="0.25">
      <c r="A777">
        <v>12.4</v>
      </c>
      <c r="B777">
        <v>1.6480000000000002E-2</v>
      </c>
      <c r="C777">
        <v>-5.3530000000000001E-2</v>
      </c>
      <c r="D777">
        <v>0.99329000000000001</v>
      </c>
      <c r="E777">
        <f>Tableau1[Accel_X]*9.81</f>
        <v>0.16166880000000003</v>
      </c>
      <c r="F777">
        <f>Tableau1[Accel_Y]*9.81</f>
        <v>-0.52512930000000002</v>
      </c>
      <c r="G777">
        <f>(Tableau1[Accel_Z] - 1)*9.81</f>
        <v>-6.5825099999999942E-2</v>
      </c>
      <c r="H777" s="2">
        <f t="shared" si="85"/>
        <v>1.6000000000000014E-2</v>
      </c>
      <c r="I777">
        <f t="shared" si="86"/>
        <v>5.3895612222000056</v>
      </c>
      <c r="J777">
        <f t="shared" si="87"/>
        <v>-2.3646391874999964</v>
      </c>
      <c r="K777">
        <f t="shared" si="88"/>
        <v>5.6547782999987958E-3</v>
      </c>
      <c r="L777">
        <f t="shared" si="89"/>
        <v>20.669574532317316</v>
      </c>
      <c r="M777">
        <f t="shared" si="90"/>
        <v>-15.341394062162259</v>
      </c>
      <c r="N777">
        <f t="shared" si="91"/>
        <v>0.39186463362165252</v>
      </c>
    </row>
    <row r="778" spans="1:14" x14ac:dyDescent="0.25">
      <c r="A778">
        <v>12.416</v>
      </c>
      <c r="B778">
        <v>1.703E-2</v>
      </c>
      <c r="C778">
        <v>-5.4140000000000001E-2</v>
      </c>
      <c r="D778">
        <v>1.01593</v>
      </c>
      <c r="E778">
        <f>Tableau1[Accel_X]*9.81</f>
        <v>0.1670643</v>
      </c>
      <c r="F778">
        <f>Tableau1[Accel_Y]*9.81</f>
        <v>-0.53111340000000007</v>
      </c>
      <c r="G778">
        <f>(Tableau1[Accel_Z] - 1)*9.81</f>
        <v>0.1562733</v>
      </c>
      <c r="H778" s="2">
        <f t="shared" si="85"/>
        <v>1.6000000000000014E-2</v>
      </c>
      <c r="I778">
        <f t="shared" si="86"/>
        <v>5.3922342510000059</v>
      </c>
      <c r="J778">
        <f t="shared" si="87"/>
        <v>-2.3731370018999964</v>
      </c>
      <c r="K778">
        <f t="shared" si="88"/>
        <v>8.1551510999987985E-3</v>
      </c>
      <c r="L778">
        <f t="shared" si="89"/>
        <v>20.755828896102916</v>
      </c>
      <c r="M778">
        <f t="shared" si="90"/>
        <v>-15.379296271677459</v>
      </c>
      <c r="N778">
        <f t="shared" si="91"/>
        <v>0.39197511305685251</v>
      </c>
    </row>
    <row r="779" spans="1:14" x14ac:dyDescent="0.25">
      <c r="A779">
        <v>12.432</v>
      </c>
      <c r="B779">
        <v>1.6719999999999999E-2</v>
      </c>
      <c r="C779">
        <v>-5.6149999999999999E-2</v>
      </c>
      <c r="D779">
        <v>0.99138999999999999</v>
      </c>
      <c r="E779">
        <f>Tableau1[Accel_X]*9.81</f>
        <v>0.16402320000000001</v>
      </c>
      <c r="F779">
        <f>Tableau1[Accel_Y]*9.81</f>
        <v>-0.55083150000000003</v>
      </c>
      <c r="G779">
        <f>(Tableau1[Accel_Z] - 1)*9.81</f>
        <v>-8.446410000000007E-2</v>
      </c>
      <c r="H779" s="2">
        <f t="shared" si="85"/>
        <v>1.6000000000000014E-2</v>
      </c>
      <c r="I779">
        <f t="shared" si="86"/>
        <v>5.3948586222000054</v>
      </c>
      <c r="J779">
        <f t="shared" si="87"/>
        <v>-2.3819503058999962</v>
      </c>
      <c r="K779">
        <f t="shared" si="88"/>
        <v>6.8037254999987959E-3</v>
      </c>
      <c r="L779">
        <f t="shared" si="89"/>
        <v>20.842125639088515</v>
      </c>
      <c r="M779">
        <f t="shared" si="90"/>
        <v>-15.417336970139859</v>
      </c>
      <c r="N779">
        <f t="shared" si="91"/>
        <v>0.39209478406965248</v>
      </c>
    </row>
    <row r="780" spans="1:14" x14ac:dyDescent="0.25">
      <c r="A780">
        <v>12.448</v>
      </c>
      <c r="B780">
        <v>1.3429999999999999E-2</v>
      </c>
      <c r="C780">
        <v>-5.1880000000000003E-2</v>
      </c>
      <c r="D780">
        <v>1.0244800000000001</v>
      </c>
      <c r="E780">
        <f>Tableau1[Accel_X]*9.81</f>
        <v>0.13174830000000001</v>
      </c>
      <c r="F780">
        <f>Tableau1[Accel_Y]*9.81</f>
        <v>-0.50894280000000003</v>
      </c>
      <c r="G780">
        <f>(Tableau1[Accel_Z] - 1)*9.81</f>
        <v>0.24014880000000058</v>
      </c>
      <c r="H780" s="2">
        <f t="shared" si="85"/>
        <v>1.6000000000000014E-2</v>
      </c>
      <c r="I780">
        <f t="shared" si="86"/>
        <v>5.3969665950000056</v>
      </c>
      <c r="J780">
        <f t="shared" si="87"/>
        <v>-2.3900933906999962</v>
      </c>
      <c r="K780">
        <f t="shared" si="88"/>
        <v>1.0646106299998809E-2</v>
      </c>
      <c r="L780">
        <f t="shared" si="89"/>
        <v>20.928460240826116</v>
      </c>
      <c r="M780">
        <f t="shared" si="90"/>
        <v>-15.455513319712658</v>
      </c>
      <c r="N780">
        <f t="shared" si="91"/>
        <v>0.39223438272405248</v>
      </c>
    </row>
    <row r="781" spans="1:14" x14ac:dyDescent="0.25">
      <c r="A781">
        <v>12.464</v>
      </c>
      <c r="B781">
        <v>1.9470000000000001E-2</v>
      </c>
      <c r="C781">
        <v>-6.25E-2</v>
      </c>
      <c r="D781">
        <v>1.0323500000000001</v>
      </c>
      <c r="E781">
        <f>Tableau1[Accel_X]*9.81</f>
        <v>0.19100070000000002</v>
      </c>
      <c r="F781">
        <f>Tableau1[Accel_Y]*9.81</f>
        <v>-0.61312500000000003</v>
      </c>
      <c r="G781">
        <f>(Tableau1[Accel_Z] - 1)*9.81</f>
        <v>0.31735350000000101</v>
      </c>
      <c r="H781" s="2">
        <f t="shared" si="85"/>
        <v>1.6000000000000014E-2</v>
      </c>
      <c r="I781">
        <f t="shared" si="86"/>
        <v>5.4000226062000056</v>
      </c>
      <c r="J781">
        <f t="shared" si="87"/>
        <v>-2.399903390699996</v>
      </c>
      <c r="K781">
        <f t="shared" si="88"/>
        <v>1.572376229999883E-2</v>
      </c>
      <c r="L781">
        <f t="shared" si="89"/>
        <v>21.014836154435717</v>
      </c>
      <c r="M781">
        <f t="shared" si="90"/>
        <v>-15.493833293963858</v>
      </c>
      <c r="N781">
        <f t="shared" si="91"/>
        <v>0.39244534167285244</v>
      </c>
    </row>
    <row r="782" spans="1:14" x14ac:dyDescent="0.25">
      <c r="A782">
        <v>12.48</v>
      </c>
      <c r="B782">
        <v>2.1000000000000001E-2</v>
      </c>
      <c r="C782">
        <v>-5.0540000000000002E-2</v>
      </c>
      <c r="D782">
        <v>0.98248000000000002</v>
      </c>
      <c r="E782">
        <f>Tableau1[Accel_X]*9.81</f>
        <v>0.20601000000000003</v>
      </c>
      <c r="F782">
        <f>Tableau1[Accel_Y]*9.81</f>
        <v>-0.49579740000000005</v>
      </c>
      <c r="G782">
        <f>(Tableau1[Accel_Z] - 1)*9.81</f>
        <v>-0.17187119999999981</v>
      </c>
      <c r="H782" s="2">
        <f t="shared" si="85"/>
        <v>1.6000000000000014E-2</v>
      </c>
      <c r="I782">
        <f t="shared" si="86"/>
        <v>5.4033187662000053</v>
      </c>
      <c r="J782">
        <f t="shared" si="87"/>
        <v>-2.407836149099996</v>
      </c>
      <c r="K782">
        <f t="shared" si="88"/>
        <v>1.2973823099998831E-2</v>
      </c>
      <c r="L782">
        <f t="shared" si="89"/>
        <v>21.101262885414915</v>
      </c>
      <c r="M782">
        <f t="shared" si="90"/>
        <v>-15.532295210282259</v>
      </c>
      <c r="N782">
        <f t="shared" si="91"/>
        <v>0.39267492235605245</v>
      </c>
    </row>
    <row r="783" spans="1:14" x14ac:dyDescent="0.25">
      <c r="A783">
        <v>12.496</v>
      </c>
      <c r="B783">
        <v>1.324E-2</v>
      </c>
      <c r="C783">
        <v>-5.0479999999999997E-2</v>
      </c>
      <c r="D783">
        <v>0.98511000000000004</v>
      </c>
      <c r="E783">
        <f>Tableau1[Accel_X]*9.81</f>
        <v>0.12988440000000001</v>
      </c>
      <c r="F783">
        <f>Tableau1[Accel_Y]*9.81</f>
        <v>-0.4952088</v>
      </c>
      <c r="G783">
        <f>(Tableau1[Accel_Z] - 1)*9.81</f>
        <v>-0.14607089999999961</v>
      </c>
      <c r="H783" s="2">
        <f t="shared" si="85"/>
        <v>1.6000000000000014E-2</v>
      </c>
      <c r="I783">
        <f t="shared" si="86"/>
        <v>5.4053969166000053</v>
      </c>
      <c r="J783">
        <f t="shared" si="87"/>
        <v>-2.4157594898999961</v>
      </c>
      <c r="K783">
        <f t="shared" si="88"/>
        <v>1.0636688699998835E-2</v>
      </c>
      <c r="L783">
        <f t="shared" si="89"/>
        <v>21.187732610877315</v>
      </c>
      <c r="M783">
        <f t="shared" si="90"/>
        <v>-15.570883975394258</v>
      </c>
      <c r="N783">
        <f t="shared" si="91"/>
        <v>0.39286380645045244</v>
      </c>
    </row>
    <row r="784" spans="1:14" x14ac:dyDescent="0.25">
      <c r="A784">
        <v>12.512</v>
      </c>
      <c r="B784">
        <v>1.5630000000000002E-2</v>
      </c>
      <c r="C784">
        <v>-4.956E-2</v>
      </c>
      <c r="D784">
        <v>0.98285</v>
      </c>
      <c r="E784">
        <f>Tableau1[Accel_X]*9.81</f>
        <v>0.15333030000000003</v>
      </c>
      <c r="F784">
        <f>Tableau1[Accel_Y]*9.81</f>
        <v>-0.48618360000000005</v>
      </c>
      <c r="G784">
        <f>(Tableau1[Accel_Z] - 1)*9.81</f>
        <v>-0.16824149999999999</v>
      </c>
      <c r="H784" s="2">
        <f t="shared" si="85"/>
        <v>1.6000000000000014E-2</v>
      </c>
      <c r="I784">
        <f t="shared" si="86"/>
        <v>5.4078502014000049</v>
      </c>
      <c r="J784">
        <f t="shared" si="87"/>
        <v>-2.423538427499996</v>
      </c>
      <c r="K784">
        <f t="shared" si="88"/>
        <v>7.9448246999988328E-3</v>
      </c>
      <c r="L784">
        <f t="shared" si="89"/>
        <v>21.274238587821316</v>
      </c>
      <c r="M784">
        <f t="shared" si="90"/>
        <v>-15.609598358733457</v>
      </c>
      <c r="N784">
        <f t="shared" si="91"/>
        <v>0.39301245855765243</v>
      </c>
    </row>
    <row r="785" spans="1:14" x14ac:dyDescent="0.25">
      <c r="A785">
        <v>12.528</v>
      </c>
      <c r="B785">
        <v>2.0449999999999999E-2</v>
      </c>
      <c r="C785">
        <v>-4.9619999999999997E-2</v>
      </c>
      <c r="D785">
        <v>0.96735000000000004</v>
      </c>
      <c r="E785">
        <f>Tableau1[Accel_X]*9.81</f>
        <v>0.2006145</v>
      </c>
      <c r="F785">
        <f>Tableau1[Accel_Y]*9.81</f>
        <v>-0.48677219999999999</v>
      </c>
      <c r="G785">
        <f>(Tableau1[Accel_Z] - 1)*9.81</f>
        <v>-0.3202964999999996</v>
      </c>
      <c r="H785" s="2">
        <f t="shared" si="85"/>
        <v>1.6000000000000014E-2</v>
      </c>
      <c r="I785">
        <f t="shared" si="86"/>
        <v>5.4110600334000045</v>
      </c>
      <c r="J785">
        <f t="shared" si="87"/>
        <v>-2.4313267826999962</v>
      </c>
      <c r="K785">
        <f t="shared" si="88"/>
        <v>2.8200806999988349E-3</v>
      </c>
      <c r="L785">
        <f t="shared" si="89"/>
        <v>21.360789869699715</v>
      </c>
      <c r="M785">
        <f t="shared" si="90"/>
        <v>-15.648437280415058</v>
      </c>
      <c r="N785">
        <f t="shared" si="91"/>
        <v>0.39309857780085239</v>
      </c>
    </row>
    <row r="786" spans="1:14" x14ac:dyDescent="0.25">
      <c r="A786">
        <v>12.544</v>
      </c>
      <c r="B786">
        <v>3.3869999999999997E-2</v>
      </c>
      <c r="C786">
        <v>-4.2970000000000001E-2</v>
      </c>
      <c r="D786">
        <v>0.97797000000000001</v>
      </c>
      <c r="E786">
        <f>Tableau1[Accel_X]*9.81</f>
        <v>0.33226469999999997</v>
      </c>
      <c r="F786">
        <f>Tableau1[Accel_Y]*9.81</f>
        <v>-0.42153570000000001</v>
      </c>
      <c r="G786">
        <f>(Tableau1[Accel_Z] - 1)*9.81</f>
        <v>-0.21611429999999995</v>
      </c>
      <c r="H786" s="2">
        <f t="shared" si="85"/>
        <v>1.6000000000000014E-2</v>
      </c>
      <c r="I786">
        <f t="shared" si="86"/>
        <v>5.4163762686000041</v>
      </c>
      <c r="J786">
        <f t="shared" si="87"/>
        <v>-2.4380713538999963</v>
      </c>
      <c r="K786">
        <f t="shared" si="88"/>
        <v>-6.3774810000116755E-4</v>
      </c>
      <c r="L786">
        <f t="shared" si="89"/>
        <v>21.447409360115717</v>
      </c>
      <c r="M786">
        <f t="shared" si="90"/>
        <v>-15.687392465507857</v>
      </c>
      <c r="N786">
        <f t="shared" si="91"/>
        <v>0.39311603646165239</v>
      </c>
    </row>
    <row r="787" spans="1:14" x14ac:dyDescent="0.25">
      <c r="A787">
        <v>12.56</v>
      </c>
      <c r="B787">
        <v>3.4479999999999997E-2</v>
      </c>
      <c r="C787">
        <v>-5.5419999999999997E-2</v>
      </c>
      <c r="D787">
        <v>0.99590999999999996</v>
      </c>
      <c r="E787">
        <f>Tableau1[Accel_X]*9.81</f>
        <v>0.33824879999999996</v>
      </c>
      <c r="F787">
        <f>Tableau1[Accel_Y]*9.81</f>
        <v>-0.54367019999999999</v>
      </c>
      <c r="G787">
        <f>(Tableau1[Accel_Z] - 1)*9.81</f>
        <v>-4.0122900000000378E-2</v>
      </c>
      <c r="H787" s="2">
        <f t="shared" si="85"/>
        <v>1.6000000000000014E-2</v>
      </c>
      <c r="I787">
        <f t="shared" si="86"/>
        <v>5.421788249400004</v>
      </c>
      <c r="J787">
        <f t="shared" si="87"/>
        <v>-2.4467700770999965</v>
      </c>
      <c r="K787">
        <f t="shared" si="88"/>
        <v>-1.2797145000011741E-3</v>
      </c>
      <c r="L787">
        <f t="shared" si="89"/>
        <v>21.534114676259719</v>
      </c>
      <c r="M787">
        <f t="shared" si="90"/>
        <v>-15.726471196955858</v>
      </c>
      <c r="N787">
        <f t="shared" si="91"/>
        <v>0.39310069676085235</v>
      </c>
    </row>
    <row r="788" spans="1:14" x14ac:dyDescent="0.25">
      <c r="A788">
        <v>12.576000000000001</v>
      </c>
      <c r="B788">
        <v>2.2950000000000002E-2</v>
      </c>
      <c r="C788">
        <v>-5.5660000000000001E-2</v>
      </c>
      <c r="D788">
        <v>0.99890000000000001</v>
      </c>
      <c r="E788">
        <f>Tableau1[Accel_X]*9.81</f>
        <v>0.22513950000000002</v>
      </c>
      <c r="F788">
        <f>Tableau1[Accel_Y]*9.81</f>
        <v>-0.54602460000000008</v>
      </c>
      <c r="G788">
        <f>(Tableau1[Accel_Z] - 1)*9.81</f>
        <v>-1.0790999999999901E-2</v>
      </c>
      <c r="H788" s="2">
        <f t="shared" si="85"/>
        <v>1.6000000000000014E-2</v>
      </c>
      <c r="I788">
        <f t="shared" si="86"/>
        <v>5.4253904814000045</v>
      </c>
      <c r="J788">
        <f t="shared" si="87"/>
        <v>-2.4555064706999965</v>
      </c>
      <c r="K788">
        <f t="shared" si="88"/>
        <v>-1.4523705000011725E-3</v>
      </c>
      <c r="L788">
        <f t="shared" si="89"/>
        <v>21.620892106106119</v>
      </c>
      <c r="M788">
        <f t="shared" si="90"/>
        <v>-15.765689409338258</v>
      </c>
      <c r="N788">
        <f t="shared" si="91"/>
        <v>0.39307884008085231</v>
      </c>
    </row>
    <row r="789" spans="1:14" x14ac:dyDescent="0.25">
      <c r="A789">
        <v>12.592000000000001</v>
      </c>
      <c r="B789">
        <v>1.6299999999999999E-2</v>
      </c>
      <c r="C789">
        <v>-5.6460000000000003E-2</v>
      </c>
      <c r="D789">
        <v>0.99199999999999999</v>
      </c>
      <c r="E789">
        <f>Tableau1[Accel_X]*9.81</f>
        <v>0.15990299999999999</v>
      </c>
      <c r="F789">
        <f>Tableau1[Accel_Y]*9.81</f>
        <v>-0.55387260000000005</v>
      </c>
      <c r="G789">
        <f>(Tableau1[Accel_Z] - 1)*9.81</f>
        <v>-7.8480000000000077E-2</v>
      </c>
      <c r="H789" s="2">
        <f t="shared" si="85"/>
        <v>1.6000000000000014E-2</v>
      </c>
      <c r="I789">
        <f t="shared" si="86"/>
        <v>5.4279489294000047</v>
      </c>
      <c r="J789">
        <f t="shared" si="87"/>
        <v>-2.4643684322999966</v>
      </c>
      <c r="K789">
        <f t="shared" si="88"/>
        <v>-2.7080505000011751E-3</v>
      </c>
      <c r="L789">
        <f t="shared" si="89"/>
        <v>21.707718821392518</v>
      </c>
      <c r="M789">
        <f t="shared" si="90"/>
        <v>-15.805048408562257</v>
      </c>
      <c r="N789">
        <f t="shared" si="91"/>
        <v>0.3930455567128523</v>
      </c>
    </row>
    <row r="790" spans="1:14" x14ac:dyDescent="0.25">
      <c r="A790">
        <v>12.608000000000001</v>
      </c>
      <c r="B790">
        <v>-5.7400000000000003E-3</v>
      </c>
      <c r="C790">
        <v>-5.5660000000000001E-2</v>
      </c>
      <c r="D790">
        <v>0.99639999999999995</v>
      </c>
      <c r="E790">
        <f>Tableau1[Accel_X]*9.81</f>
        <v>-5.6309400000000003E-2</v>
      </c>
      <c r="F790">
        <f>Tableau1[Accel_Y]*9.81</f>
        <v>-0.54602460000000008</v>
      </c>
      <c r="G790">
        <f>(Tableau1[Accel_Z] - 1)*9.81</f>
        <v>-3.5316000000000472E-2</v>
      </c>
      <c r="H790" s="2">
        <f t="shared" si="85"/>
        <v>1.6000000000000014E-2</v>
      </c>
      <c r="I790">
        <f t="shared" si="86"/>
        <v>5.4270479790000046</v>
      </c>
      <c r="J790">
        <f t="shared" si="87"/>
        <v>-2.4731048258999966</v>
      </c>
      <c r="K790">
        <f t="shared" si="88"/>
        <v>-3.2731065000011833E-3</v>
      </c>
      <c r="L790">
        <f t="shared" si="89"/>
        <v>21.794558796659718</v>
      </c>
      <c r="M790">
        <f t="shared" si="90"/>
        <v>-15.844548194627857</v>
      </c>
      <c r="N790">
        <f t="shared" si="91"/>
        <v>0.39299770745685225</v>
      </c>
    </row>
    <row r="791" spans="1:14" x14ac:dyDescent="0.25">
      <c r="A791">
        <v>12.624000000000001</v>
      </c>
      <c r="B791">
        <v>3.168E-2</v>
      </c>
      <c r="C791">
        <v>-6.726E-2</v>
      </c>
      <c r="D791">
        <v>1.0341199999999999</v>
      </c>
      <c r="E791">
        <f>Tableau1[Accel_X]*9.81</f>
        <v>0.31078080000000002</v>
      </c>
      <c r="F791">
        <f>Tableau1[Accel_Y]*9.81</f>
        <v>-0.65982060000000009</v>
      </c>
      <c r="G791">
        <f>(Tableau1[Accel_Z] - 1)*9.81</f>
        <v>0.33471719999999933</v>
      </c>
      <c r="H791" s="2">
        <f t="shared" si="85"/>
        <v>1.6000000000000014E-2</v>
      </c>
      <c r="I791">
        <f t="shared" si="86"/>
        <v>5.4320204718000049</v>
      </c>
      <c r="J791">
        <f t="shared" si="87"/>
        <v>-2.4836619554999966</v>
      </c>
      <c r="K791">
        <f t="shared" si="88"/>
        <v>2.0823686999988109E-3</v>
      </c>
      <c r="L791">
        <f t="shared" si="89"/>
        <v>21.881431344266119</v>
      </c>
      <c r="M791">
        <f t="shared" si="90"/>
        <v>-15.884202328879056</v>
      </c>
      <c r="N791">
        <f t="shared" si="91"/>
        <v>0.39298818155445225</v>
      </c>
    </row>
    <row r="792" spans="1:14" x14ac:dyDescent="0.25">
      <c r="A792">
        <v>12.64</v>
      </c>
      <c r="B792">
        <v>-1.55E-2</v>
      </c>
      <c r="C792">
        <v>-5.0349999999999999E-2</v>
      </c>
      <c r="D792">
        <v>0.98504999999999998</v>
      </c>
      <c r="E792">
        <f>Tableau1[Accel_X]*9.81</f>
        <v>-0.152055</v>
      </c>
      <c r="F792">
        <f>Tableau1[Accel_Y]*9.81</f>
        <v>-0.49393350000000003</v>
      </c>
      <c r="G792">
        <f>(Tableau1[Accel_Z] - 1)*9.81</f>
        <v>-0.14665950000000019</v>
      </c>
      <c r="H792" s="2">
        <f t="shared" si="85"/>
        <v>1.6000000000000014E-2</v>
      </c>
      <c r="I792">
        <f t="shared" si="86"/>
        <v>5.4295875918000052</v>
      </c>
      <c r="J792">
        <f t="shared" si="87"/>
        <v>-2.4915648914999964</v>
      </c>
      <c r="K792">
        <f t="shared" si="88"/>
        <v>-2.6418330000119433E-4</v>
      </c>
      <c r="L792">
        <f t="shared" si="89"/>
        <v>21.96832420877492</v>
      </c>
      <c r="M792">
        <f t="shared" si="90"/>
        <v>-15.924004143655056</v>
      </c>
      <c r="N792">
        <f t="shared" si="91"/>
        <v>0.39300272703765221</v>
      </c>
    </row>
    <row r="793" spans="1:14" x14ac:dyDescent="0.25">
      <c r="A793">
        <v>12.656000000000001</v>
      </c>
      <c r="B793">
        <v>2.264E-2</v>
      </c>
      <c r="C793">
        <v>-6.0670000000000002E-2</v>
      </c>
      <c r="D793">
        <v>1.0105599999999999</v>
      </c>
      <c r="E793">
        <f>Tableau1[Accel_X]*9.81</f>
        <v>0.2220984</v>
      </c>
      <c r="F793">
        <f>Tableau1[Accel_Y]*9.81</f>
        <v>-0.5951727</v>
      </c>
      <c r="G793">
        <f>(Tableau1[Accel_Z] - 1)*9.81</f>
        <v>0.10359359999999905</v>
      </c>
      <c r="H793" s="2">
        <f t="shared" si="85"/>
        <v>1.6000000000000014E-2</v>
      </c>
      <c r="I793">
        <f t="shared" si="86"/>
        <v>5.4331411662000049</v>
      </c>
      <c r="J793">
        <f t="shared" si="87"/>
        <v>-2.5010876546999965</v>
      </c>
      <c r="K793">
        <f t="shared" si="88"/>
        <v>1.393314299998792E-3</v>
      </c>
      <c r="L793">
        <f t="shared" si="89"/>
        <v>22.055226038838921</v>
      </c>
      <c r="M793">
        <f t="shared" si="90"/>
        <v>-15.963945364024656</v>
      </c>
      <c r="N793">
        <f t="shared" si="91"/>
        <v>0.3930117600856522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spatial_data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Hartmann</dc:creator>
  <cp:lastModifiedBy>Olivier Hartmann</cp:lastModifiedBy>
  <dcterms:created xsi:type="dcterms:W3CDTF">2015-12-04T12:56:35Z</dcterms:created>
  <dcterms:modified xsi:type="dcterms:W3CDTF">2015-12-04T13:41:59Z</dcterms:modified>
</cp:coreProperties>
</file>