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30"/>
  </bookViews>
  <sheets>
    <sheet name="CharGen" sheetId="2" r:id="rId1"/>
    <sheet name="Mapping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1" i="2" l="1"/>
  <c r="S1" i="2" s="1"/>
  <c r="H11" i="2"/>
  <c r="R1" i="2" s="1"/>
  <c r="G11" i="2"/>
  <c r="Q1" i="2" s="1"/>
  <c r="F11" i="2"/>
  <c r="P1" i="2" s="1"/>
  <c r="E11" i="2"/>
  <c r="O1" i="2" s="1"/>
  <c r="D11" i="2"/>
  <c r="N1" i="2" s="1"/>
  <c r="C11" i="2"/>
  <c r="M1" i="2" s="1"/>
  <c r="B11" i="2"/>
  <c r="L1" i="2" s="1"/>
  <c r="J10" i="2"/>
  <c r="J9" i="2"/>
  <c r="J8" i="2"/>
  <c r="J7" i="2"/>
  <c r="J6" i="2"/>
  <c r="J5" i="2"/>
  <c r="J4" i="2"/>
  <c r="J3" i="2"/>
  <c r="L2" i="2" l="1"/>
  <c r="K11" i="2" s="1"/>
</calcChain>
</file>

<file path=xl/sharedStrings.xml><?xml version="1.0" encoding="utf-8"?>
<sst xmlns="http://schemas.openxmlformats.org/spreadsheetml/2006/main" count="112" uniqueCount="87">
  <si>
    <t>Top row</t>
  </si>
  <si>
    <t>Bottom row</t>
  </si>
  <si>
    <t>+/-</t>
  </si>
  <si>
    <t>3/1</t>
  </si>
  <si>
    <t>4/1</t>
  </si>
  <si>
    <t>6/1</t>
  </si>
  <si>
    <t>9/1</t>
  </si>
  <si>
    <t>10/1</t>
  </si>
  <si>
    <t>12/1</t>
  </si>
  <si>
    <t>14/1</t>
  </si>
  <si>
    <t>15/1</t>
  </si>
  <si>
    <t>9/2</t>
  </si>
  <si>
    <t>12/2</t>
  </si>
  <si>
    <t>3/2</t>
  </si>
  <si>
    <t>4/2</t>
  </si>
  <si>
    <t>15/2</t>
  </si>
  <si>
    <t>6/2</t>
  </si>
  <si>
    <t>14/2</t>
  </si>
  <si>
    <t>10/2</t>
  </si>
  <si>
    <t>12/5</t>
  </si>
  <si>
    <t>3/5</t>
  </si>
  <si>
    <t>4/5</t>
  </si>
  <si>
    <t>15/5</t>
  </si>
  <si>
    <t>6/5</t>
  </si>
  <si>
    <t>14/5</t>
  </si>
  <si>
    <t>10/5</t>
  </si>
  <si>
    <t>9/5</t>
  </si>
  <si>
    <t>12/7</t>
  </si>
  <si>
    <t>3/7</t>
  </si>
  <si>
    <t>4/7</t>
  </si>
  <si>
    <t>15/7</t>
  </si>
  <si>
    <t>6/7</t>
  </si>
  <si>
    <t>14/7</t>
  </si>
  <si>
    <t>10/7</t>
  </si>
  <si>
    <t>9/7</t>
  </si>
  <si>
    <t>12/8</t>
  </si>
  <si>
    <t>3/8</t>
  </si>
  <si>
    <t>4/8</t>
  </si>
  <si>
    <t>15/8</t>
  </si>
  <si>
    <t>6/8</t>
  </si>
  <si>
    <t>14/8</t>
  </si>
  <si>
    <t>10/8</t>
  </si>
  <si>
    <t>9/8</t>
  </si>
  <si>
    <t>12/11</t>
  </si>
  <si>
    <t>3/11</t>
  </si>
  <si>
    <t>4/11</t>
  </si>
  <si>
    <t>15/11</t>
  </si>
  <si>
    <t>6/11</t>
  </si>
  <si>
    <t>14/11</t>
  </si>
  <si>
    <t>10/11</t>
  </si>
  <si>
    <t>9/11</t>
  </si>
  <si>
    <t>12/13</t>
  </si>
  <si>
    <t>3/13</t>
  </si>
  <si>
    <t>4/13</t>
  </si>
  <si>
    <t>15/13</t>
  </si>
  <si>
    <t>6/13</t>
  </si>
  <si>
    <t>14/13</t>
  </si>
  <si>
    <t>10/13</t>
  </si>
  <si>
    <t>9/13</t>
  </si>
  <si>
    <t>12/16</t>
  </si>
  <si>
    <t>3/16</t>
  </si>
  <si>
    <t>4/16</t>
  </si>
  <si>
    <t>15/16</t>
  </si>
  <si>
    <t>6/16</t>
  </si>
  <si>
    <t>14/16</t>
  </si>
  <si>
    <t>10/16</t>
  </si>
  <si>
    <t>9/16</t>
  </si>
  <si>
    <t>-</t>
  </si>
  <si>
    <t>+</t>
  </si>
  <si>
    <t>pin2</t>
  </si>
  <si>
    <t>pin3</t>
  </si>
  <si>
    <t>pin5</t>
  </si>
  <si>
    <t>pin6</t>
  </si>
  <si>
    <t>pin14</t>
  </si>
  <si>
    <t>pin16</t>
  </si>
  <si>
    <t>pin8</t>
  </si>
  <si>
    <t>pin23</t>
  </si>
  <si>
    <t>pin10</t>
  </si>
  <si>
    <t>pin17</t>
  </si>
  <si>
    <t>pin15</t>
  </si>
  <si>
    <t>pin11</t>
  </si>
  <si>
    <t>pin22</t>
  </si>
  <si>
    <t>pin7</t>
  </si>
  <si>
    <t>pin21</t>
  </si>
  <si>
    <t>pin20</t>
  </si>
  <si>
    <t>Hex:</t>
  </si>
  <si>
    <t>Hex 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</si>
</sst>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quotePrefix="1"/>
    <xf numFmtId="2" fontId="0" fillId="0" borderId="1" xfId="0" quotePrefix="1" applyNumberFormat="1" applyBorder="1"/>
    <xf numFmtId="0" fontId="1" fillId="0" borderId="0" xfId="0" applyFont="1"/>
    <xf numFmtId="0" fontId="2" fillId="3" borderId="2" xfId="0" applyNumberFormat="1" applyFont="1" applyFill="1" applyBorder="1" applyAlignment="1" applyProtection="1">
      <alignment horizontal="center"/>
      <protection locked="0"/>
    </xf>
    <xf numFmtId="0" fontId="2" fillId="3" borderId="3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49" fontId="3" fillId="0" borderId="1" xfId="0" applyNumberFormat="1" applyFont="1" applyBorder="1" applyAlignment="1" applyProtection="1">
      <alignment horizontal="center"/>
    </xf>
  </cellXfs>
  <cellStyles count="1">
    <cellStyle name="Normal" xfId="0" builtinId="0"/>
  </cellStyles>
  <dxfs count="21"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u val="none"/>
        <color auto="1"/>
      </font>
      <fill>
        <patternFill>
          <bgColor indexed="11"/>
        </patternFill>
      </fill>
    </dxf>
    <dxf>
      <font>
        <b/>
        <i val="0"/>
        <strike val="0"/>
        <condense val="0"/>
        <extend val="0"/>
        <color indexed="22"/>
      </font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u val="none"/>
      </font>
      <fill>
        <patternFill>
          <bgColor indexed="11"/>
        </patternFill>
      </fill>
    </dxf>
    <dxf>
      <font>
        <b/>
        <i val="0"/>
        <strike val="0"/>
        <condense val="0"/>
        <extend val="0"/>
        <color indexed="22"/>
      </font>
    </dxf>
    <dxf>
      <font>
        <b/>
        <i val="0"/>
        <condense val="0"/>
        <extend val="0"/>
        <u val="none"/>
      </font>
      <fill>
        <patternFill>
          <bgColor indexed="11"/>
        </patternFill>
      </fill>
    </dxf>
    <dxf>
      <font>
        <b/>
        <i val="0"/>
        <strike val="0"/>
        <condense val="0"/>
        <extend val="0"/>
        <color indexed="22"/>
      </font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u val="none"/>
        <color auto="1"/>
      </font>
      <fill>
        <patternFill>
          <bgColor indexed="11"/>
        </patternFill>
      </fill>
    </dxf>
    <dxf>
      <font>
        <b/>
        <i val="0"/>
        <strike val="0"/>
        <condense val="0"/>
        <extend val="0"/>
        <color indexed="22"/>
      </font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u val="none"/>
      </font>
      <fill>
        <patternFill>
          <bgColor indexed="11"/>
        </patternFill>
      </fill>
    </dxf>
    <dxf>
      <font>
        <b/>
        <i val="0"/>
        <strike val="0"/>
        <condense val="0"/>
        <extend val="0"/>
        <color indexed="22"/>
      </font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u val="none"/>
        <color auto="1"/>
      </font>
      <fill>
        <patternFill>
          <bgColor indexed="11"/>
        </patternFill>
      </fill>
    </dxf>
    <dxf>
      <font>
        <b/>
        <i val="0"/>
        <strike val="0"/>
        <condense val="0"/>
        <extend val="0"/>
        <color indexed="22"/>
      </font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u val="none"/>
      </font>
      <fill>
        <patternFill>
          <bgColor indexed="11"/>
        </patternFill>
      </fill>
    </dxf>
    <dxf>
      <font>
        <b/>
        <i val="0"/>
        <strike val="0"/>
        <condense val="0"/>
        <extend val="0"/>
        <color indexed="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tabSelected="1" workbookViewId="0">
      <selection activeCell="J3" sqref="J3"/>
    </sheetView>
  </sheetViews>
  <sheetFormatPr defaultRowHeight="15.75" x14ac:dyDescent="0.25"/>
  <cols>
    <col min="1" max="1" width="9.140625" style="4"/>
    <col min="2" max="2" width="4" style="4" customWidth="1"/>
    <col min="3" max="3" width="4.5703125" style="4" customWidth="1"/>
    <col min="4" max="4" width="4.7109375" style="4" customWidth="1"/>
    <col min="5" max="5" width="4.140625" style="4" customWidth="1"/>
    <col min="6" max="6" width="4.5703125" style="4" customWidth="1"/>
    <col min="7" max="7" width="4.7109375" style="4" customWidth="1"/>
    <col min="8" max="8" width="4.85546875" style="4" customWidth="1"/>
    <col min="9" max="10" width="3.85546875" style="4" customWidth="1"/>
    <col min="11" max="11" width="16.7109375" style="4" customWidth="1"/>
    <col min="12" max="16384" width="9.140625" style="4"/>
  </cols>
  <sheetData>
    <row r="1" spans="2:19" s="4" customFormat="1" x14ac:dyDescent="0.25">
      <c r="K1" s="4" t="s">
        <v>85</v>
      </c>
      <c r="L1" s="4" t="str">
        <f>CONCATENATE("0x", B11)</f>
        <v>0x00</v>
      </c>
      <c r="M1" s="4" t="str">
        <f>CONCATENATE("0x", C11)</f>
        <v>0x00</v>
      </c>
      <c r="N1" s="4" t="str">
        <f>CONCATENATE("0x", D11)</f>
        <v>0x00</v>
      </c>
      <c r="O1" s="4" t="str">
        <f>CONCATENATE("0x", E11)</f>
        <v>0x00</v>
      </c>
      <c r="P1" s="4" t="str">
        <f>CONCATENATE("0x", F11)</f>
        <v>0x00</v>
      </c>
      <c r="Q1" s="4" t="str">
        <f>CONCATENATE("0x", G11)</f>
        <v>0x00</v>
      </c>
      <c r="R1" s="4" t="str">
        <f>CONCATENATE("0x", H11)</f>
        <v>0x00</v>
      </c>
      <c r="S1" s="4" t="str">
        <f>CONCATENATE("0x", I11)</f>
        <v>0x00</v>
      </c>
    </row>
    <row r="2" spans="2:19" s="4" customFormat="1" ht="16.5" thickBot="1" x14ac:dyDescent="0.3">
      <c r="K2" s="4" t="s">
        <v>86</v>
      </c>
      <c r="L2" s="4" t="str">
        <f>CONCATENATE("int pattern[8]={", L1, ",", M1, ",", N1, ",", O1,",",P1,",",Q1,",",R1,",",S1,"};")</f>
        <v>int pattern[8]={0x00,0x00,0x00,0x00,0x00,0x00,0x00,0x00};</v>
      </c>
    </row>
    <row r="3" spans="2:19" s="4" customFormat="1" ht="17.25" thickTop="1" thickBot="1" x14ac:dyDescent="0.3"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7" t="str">
        <f>BIN2HEX(CONCATENATE(B3,C3,D3,E3,F3,G3,H3,I3),2)</f>
        <v>00</v>
      </c>
    </row>
    <row r="4" spans="2:19" s="4" customFormat="1" ht="17.25" thickTop="1" thickBot="1" x14ac:dyDescent="0.3">
      <c r="B4" s="5">
        <v>0</v>
      </c>
      <c r="C4" s="5">
        <v>0</v>
      </c>
      <c r="D4" s="5">
        <v>0</v>
      </c>
      <c r="E4" s="5">
        <v>0</v>
      </c>
      <c r="F4" s="6">
        <v>0</v>
      </c>
      <c r="G4" s="8">
        <v>0</v>
      </c>
      <c r="H4" s="8">
        <v>0</v>
      </c>
      <c r="I4" s="9">
        <v>0</v>
      </c>
      <c r="J4" s="7" t="str">
        <f>BIN2HEX(CONCATENATE(B4,C4,D4,E4,F4,G4,H4,I4),2)</f>
        <v>00</v>
      </c>
    </row>
    <row r="5" spans="2:19" s="4" customFormat="1" ht="17.25" thickTop="1" thickBot="1" x14ac:dyDescent="0.3">
      <c r="B5" s="5">
        <v>0</v>
      </c>
      <c r="C5" s="5">
        <v>0</v>
      </c>
      <c r="D5" s="5">
        <v>0</v>
      </c>
      <c r="E5" s="5">
        <v>0</v>
      </c>
      <c r="F5" s="6">
        <v>0</v>
      </c>
      <c r="G5" s="8">
        <v>0</v>
      </c>
      <c r="H5" s="8">
        <v>0</v>
      </c>
      <c r="I5" s="9">
        <v>0</v>
      </c>
      <c r="J5" s="7" t="str">
        <f>BIN2HEX(CONCATENATE(B5,C5,D5,E5,F5,G5,H5,I5),2)</f>
        <v>00</v>
      </c>
    </row>
    <row r="6" spans="2:19" s="4" customFormat="1" ht="17.25" thickTop="1" thickBot="1" x14ac:dyDescent="0.3">
      <c r="B6" s="5">
        <v>0</v>
      </c>
      <c r="C6" s="5">
        <v>0</v>
      </c>
      <c r="D6" s="5">
        <v>0</v>
      </c>
      <c r="E6" s="5">
        <v>0</v>
      </c>
      <c r="F6" s="6">
        <v>0</v>
      </c>
      <c r="G6" s="8">
        <v>0</v>
      </c>
      <c r="H6" s="8">
        <v>0</v>
      </c>
      <c r="I6" s="9">
        <v>0</v>
      </c>
      <c r="J6" s="7" t="str">
        <f>BIN2HEX(CONCATENATE(B6,C6,D6,E6,F6,G6,H6,I6),2)</f>
        <v>00</v>
      </c>
    </row>
    <row r="7" spans="2:19" s="4" customFormat="1" ht="17.25" thickTop="1" thickBot="1" x14ac:dyDescent="0.3">
      <c r="B7" s="5">
        <v>0</v>
      </c>
      <c r="C7" s="5">
        <v>0</v>
      </c>
      <c r="D7" s="5">
        <v>0</v>
      </c>
      <c r="E7" s="5">
        <v>0</v>
      </c>
      <c r="F7" s="6">
        <v>0</v>
      </c>
      <c r="G7" s="8">
        <v>0</v>
      </c>
      <c r="H7" s="8">
        <v>0</v>
      </c>
      <c r="I7" s="9">
        <v>0</v>
      </c>
      <c r="J7" s="7" t="str">
        <f>BIN2HEX(CONCATENATE(B7,C7,D7,E7,F7,G7,H7,I7),2)</f>
        <v>00</v>
      </c>
    </row>
    <row r="8" spans="2:19" s="4" customFormat="1" ht="17.25" thickTop="1" thickBot="1" x14ac:dyDescent="0.3">
      <c r="B8" s="5">
        <v>0</v>
      </c>
      <c r="C8" s="5">
        <v>0</v>
      </c>
      <c r="D8" s="5">
        <v>0</v>
      </c>
      <c r="E8" s="5">
        <v>0</v>
      </c>
      <c r="F8" s="6">
        <v>0</v>
      </c>
      <c r="G8" s="8">
        <v>0</v>
      </c>
      <c r="H8" s="8">
        <v>0</v>
      </c>
      <c r="I8" s="9">
        <v>0</v>
      </c>
      <c r="J8" s="7" t="str">
        <f>BIN2HEX(CONCATENATE(B8,C8,D8,E8,F8,G8,H8,I8),2)</f>
        <v>00</v>
      </c>
    </row>
    <row r="9" spans="2:19" s="4" customFormat="1" ht="17.25" thickTop="1" thickBot="1" x14ac:dyDescent="0.3">
      <c r="B9" s="5">
        <v>0</v>
      </c>
      <c r="C9" s="5">
        <v>0</v>
      </c>
      <c r="D9" s="5">
        <v>0</v>
      </c>
      <c r="E9" s="5">
        <v>0</v>
      </c>
      <c r="F9" s="6">
        <v>0</v>
      </c>
      <c r="G9" s="8">
        <v>0</v>
      </c>
      <c r="H9" s="8">
        <v>0</v>
      </c>
      <c r="I9" s="9">
        <v>0</v>
      </c>
      <c r="J9" s="7" t="str">
        <f>BIN2HEX(CONCATENATE(B9,C9,D9,E9,F9,G9,H9,I9),2)</f>
        <v>00</v>
      </c>
    </row>
    <row r="10" spans="2:19" s="4" customFormat="1" ht="17.25" thickTop="1" thickBot="1" x14ac:dyDescent="0.3">
      <c r="B10" s="5">
        <v>0</v>
      </c>
      <c r="C10" s="5">
        <v>0</v>
      </c>
      <c r="D10" s="5">
        <v>0</v>
      </c>
      <c r="E10" s="5">
        <v>0</v>
      </c>
      <c r="F10" s="6">
        <v>0</v>
      </c>
      <c r="G10" s="8">
        <v>0</v>
      </c>
      <c r="H10" s="8">
        <v>0</v>
      </c>
      <c r="I10" s="9">
        <v>0</v>
      </c>
      <c r="J10" s="7" t="str">
        <f>BIN2HEX(CONCATENATE(B10,C10,D10,E10,F10,G10,H10,I10),2)</f>
        <v>00</v>
      </c>
    </row>
    <row r="11" spans="2:19" s="4" customFormat="1" ht="16.5" thickTop="1" x14ac:dyDescent="0.25">
      <c r="B11" s="10" t="str">
        <f>BIN2HEX(CONCATENATE(B3,B4,B5,B6,B7,B8,B9,B10),2)</f>
        <v>00</v>
      </c>
      <c r="C11" s="10" t="str">
        <f>BIN2HEX(CONCATENATE(C3,C4,C5,C6,C7,C8,C9,C10,),2)</f>
        <v>00</v>
      </c>
      <c r="D11" s="10" t="str">
        <f>BIN2HEX(CONCATENATE(D3,D4,D5,D6,D7,D8,D9,D10,),2)</f>
        <v>00</v>
      </c>
      <c r="E11" s="10" t="str">
        <f>BIN2HEX(CONCATENATE(E3,E4,E5,E6,E7,E8,E9,E10,),2)</f>
        <v>00</v>
      </c>
      <c r="F11" s="10" t="str">
        <f>BIN2HEX(CONCATENATE(F3,F4,F5,F6,F7,F8,F9,F10,),2)</f>
        <v>00</v>
      </c>
      <c r="G11" s="10" t="str">
        <f>BIN2HEX(CONCATENATE(G3,G4,G5,G6,G7,G8,G9,G10,),2)</f>
        <v>00</v>
      </c>
      <c r="H11" s="10" t="str">
        <f>BIN2HEX(CONCATENATE(H3,H4,H5,H6,H7,H8,H9,H10,),2)</f>
        <v>00</v>
      </c>
      <c r="I11" s="10" t="str">
        <f>BIN2HEX(CONCATENATE(I3,I4,I5,I6,I7,I8,I9,I10,),2)</f>
        <v>00</v>
      </c>
      <c r="K11" s="4" t="str">
        <f>L2</f>
        <v>int pattern[8]={0x00,0x00,0x00,0x00,0x00,0x00,0x00,0x00};</v>
      </c>
    </row>
    <row r="14" spans="2:19" s="4" customFormat="1" x14ac:dyDescent="0.25"/>
  </sheetData>
  <conditionalFormatting sqref="B3:I10 D4:I10 C4 C6:C10 C3:I3">
    <cfRule type="cellIs" dxfId="8" priority="3" stopIfTrue="1" operator="greaterThan">
      <formula>1</formula>
    </cfRule>
  </conditionalFormatting>
  <conditionalFormatting sqref="B3:I10">
    <cfRule type="cellIs" dxfId="7" priority="1" stopIfTrue="1" operator="equal">
      <formula>0</formula>
    </cfRule>
  </conditionalFormatting>
  <conditionalFormatting sqref="B3:I103">
    <cfRule type="cellIs" dxfId="6" priority="2" stopIfTrue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>
      <selection activeCell="F17" sqref="F17"/>
    </sheetView>
  </sheetViews>
  <sheetFormatPr defaultRowHeight="15" x14ac:dyDescent="0.25"/>
  <cols>
    <col min="1" max="1" width="5.85546875" bestFit="1" customWidth="1"/>
    <col min="2" max="3" width="4.85546875" bestFit="1" customWidth="1"/>
    <col min="4" max="4" width="5.85546875" bestFit="1" customWidth="1"/>
    <col min="5" max="5" width="4.85546875" bestFit="1" customWidth="1"/>
    <col min="6" max="7" width="5.85546875" bestFit="1" customWidth="1"/>
    <col min="8" max="8" width="4.85546875" bestFit="1" customWidth="1"/>
    <col min="9" max="9" width="11.42578125" bestFit="1" customWidth="1"/>
    <col min="10" max="10" width="2.7109375" bestFit="1" customWidth="1"/>
    <col min="11" max="17" width="3" bestFit="1" customWidth="1"/>
    <col min="18" max="18" width="14.28515625" bestFit="1" customWidth="1"/>
    <col min="19" max="22" width="5.85546875" bestFit="1" customWidth="1"/>
    <col min="23" max="23" width="4.85546875" bestFit="1" customWidth="1"/>
    <col min="24" max="25" width="5.85546875" bestFit="1" customWidth="1"/>
    <col min="26" max="26" width="4.85546875" bestFit="1" customWidth="1"/>
  </cols>
  <sheetData>
    <row r="1" spans="1:26" x14ac:dyDescent="0.25">
      <c r="A1" s="3" t="s">
        <v>59</v>
      </c>
      <c r="B1" s="3" t="s">
        <v>60</v>
      </c>
      <c r="C1" s="3" t="s">
        <v>61</v>
      </c>
      <c r="D1" s="3" t="s">
        <v>62</v>
      </c>
      <c r="E1" s="3" t="s">
        <v>63</v>
      </c>
      <c r="F1" s="3" t="s">
        <v>64</v>
      </c>
      <c r="G1" s="3" t="s">
        <v>65</v>
      </c>
      <c r="H1" s="3" t="s">
        <v>66</v>
      </c>
      <c r="I1" t="s">
        <v>0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t="s">
        <v>0</v>
      </c>
      <c r="S1" s="1" t="s">
        <v>78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69</v>
      </c>
    </row>
    <row r="2" spans="1:26" x14ac:dyDescent="0.25">
      <c r="A2" s="3" t="s">
        <v>43</v>
      </c>
      <c r="B2" s="3" t="s">
        <v>44</v>
      </c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50</v>
      </c>
      <c r="I2" t="s">
        <v>1</v>
      </c>
      <c r="J2" s="1">
        <v>1</v>
      </c>
      <c r="K2" s="1">
        <v>2</v>
      </c>
      <c r="L2" s="1">
        <v>3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t="s">
        <v>1</v>
      </c>
      <c r="S2" s="1" t="s">
        <v>70</v>
      </c>
      <c r="T2" s="1" t="s">
        <v>71</v>
      </c>
      <c r="U2" s="1" t="s">
        <v>73</v>
      </c>
      <c r="V2" s="1" t="s">
        <v>74</v>
      </c>
      <c r="W2" s="1" t="s">
        <v>75</v>
      </c>
      <c r="X2" s="1" t="s">
        <v>76</v>
      </c>
      <c r="Y2" s="1" t="s">
        <v>77</v>
      </c>
      <c r="Z2" s="1" t="s">
        <v>72</v>
      </c>
    </row>
    <row r="3" spans="1:26" x14ac:dyDescent="0.25">
      <c r="A3" s="3" t="s">
        <v>35</v>
      </c>
      <c r="B3" s="3" t="s">
        <v>36</v>
      </c>
      <c r="C3" s="3" t="s">
        <v>37</v>
      </c>
      <c r="D3" s="3" t="s">
        <v>38</v>
      </c>
      <c r="E3" s="3" t="s">
        <v>39</v>
      </c>
      <c r="F3" s="3" t="s">
        <v>40</v>
      </c>
      <c r="G3" s="3" t="s">
        <v>41</v>
      </c>
      <c r="H3" s="3" t="s">
        <v>42</v>
      </c>
    </row>
    <row r="4" spans="1:26" x14ac:dyDescent="0.25">
      <c r="A4" s="3" t="s">
        <v>51</v>
      </c>
      <c r="B4" s="3" t="s">
        <v>52</v>
      </c>
      <c r="C4" s="3" t="s">
        <v>53</v>
      </c>
      <c r="D4" s="3" t="s">
        <v>54</v>
      </c>
      <c r="E4" s="3" t="s">
        <v>55</v>
      </c>
      <c r="F4" s="3" t="s">
        <v>56</v>
      </c>
      <c r="G4" s="3" t="s">
        <v>57</v>
      </c>
      <c r="H4" s="3" t="s">
        <v>58</v>
      </c>
      <c r="I4" t="s">
        <v>0</v>
      </c>
      <c r="J4" s="1" t="s">
        <v>68</v>
      </c>
      <c r="K4" s="1" t="s">
        <v>68</v>
      </c>
      <c r="L4" s="1" t="s">
        <v>67</v>
      </c>
      <c r="M4" s="1" t="s">
        <v>68</v>
      </c>
      <c r="N4" s="1" t="s">
        <v>67</v>
      </c>
      <c r="O4" s="1" t="s">
        <v>68</v>
      </c>
      <c r="P4" s="1" t="s">
        <v>68</v>
      </c>
      <c r="Q4" s="1" t="s">
        <v>67</v>
      </c>
    </row>
    <row r="5" spans="1:26" x14ac:dyDescent="0.25">
      <c r="A5" s="3" t="s">
        <v>8</v>
      </c>
      <c r="B5" s="3" t="s">
        <v>3</v>
      </c>
      <c r="C5" s="3" t="s">
        <v>4</v>
      </c>
      <c r="D5" s="3" t="s">
        <v>10</v>
      </c>
      <c r="E5" s="3" t="s">
        <v>5</v>
      </c>
      <c r="F5" s="3" t="s">
        <v>9</v>
      </c>
      <c r="G5" s="3" t="s">
        <v>7</v>
      </c>
      <c r="H5" s="3" t="s">
        <v>6</v>
      </c>
      <c r="I5" t="s">
        <v>1</v>
      </c>
      <c r="J5" s="1" t="s">
        <v>67</v>
      </c>
      <c r="K5" s="1" t="s">
        <v>67</v>
      </c>
      <c r="L5" s="1" t="s">
        <v>68</v>
      </c>
      <c r="M5" s="1" t="s">
        <v>68</v>
      </c>
      <c r="N5" s="1" t="s">
        <v>67</v>
      </c>
      <c r="O5" s="1" t="s">
        <v>68</v>
      </c>
      <c r="P5" s="1" t="s">
        <v>67</v>
      </c>
      <c r="Q5" s="1" t="s">
        <v>67</v>
      </c>
    </row>
    <row r="6" spans="1:26" x14ac:dyDescent="0.25">
      <c r="A6" s="3" t="s">
        <v>27</v>
      </c>
      <c r="B6" s="3" t="s">
        <v>28</v>
      </c>
      <c r="C6" s="3" t="s">
        <v>29</v>
      </c>
      <c r="D6" s="3" t="s">
        <v>30</v>
      </c>
      <c r="E6" s="3" t="s">
        <v>31</v>
      </c>
      <c r="F6" s="3" t="s">
        <v>32</v>
      </c>
      <c r="G6" s="3" t="s">
        <v>33</v>
      </c>
      <c r="H6" s="3" t="s">
        <v>34</v>
      </c>
    </row>
    <row r="7" spans="1:26" x14ac:dyDescent="0.25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11</v>
      </c>
    </row>
    <row r="8" spans="1:26" x14ac:dyDescent="0.25">
      <c r="A8" s="3" t="s">
        <v>19</v>
      </c>
      <c r="B8" s="3" t="s">
        <v>20</v>
      </c>
      <c r="C8" s="3" t="s">
        <v>21</v>
      </c>
      <c r="D8" s="3" t="s">
        <v>22</v>
      </c>
      <c r="E8" s="3" t="s">
        <v>23</v>
      </c>
      <c r="F8" s="3" t="s">
        <v>24</v>
      </c>
      <c r="G8" s="3" t="s">
        <v>25</v>
      </c>
      <c r="H8" s="3" t="s">
        <v>26</v>
      </c>
    </row>
    <row r="10" spans="1:26" x14ac:dyDescent="0.25">
      <c r="A10" s="2" t="s">
        <v>2</v>
      </c>
      <c r="B10" s="2" t="s">
        <v>2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  <c r="H10" s="2" t="s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CharGen</vt:lpstr>
      <vt:lpstr>Mapping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Gagnon</dc:creator>
  <cp:lastModifiedBy>Olivier Gagnon</cp:lastModifiedBy>
  <dcterms:created xsi:type="dcterms:W3CDTF">2013-08-29T22:08:10Z</dcterms:created>
  <dcterms:modified xsi:type="dcterms:W3CDTF">2013-08-30T05:31:21Z</dcterms:modified>
</cp:coreProperties>
</file>