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40.xml" ContentType="application/vnd.openxmlformats-officedocument.drawingml.chart+xml"/>
  <Override PartName="/xl/charts/chart45.xml" ContentType="application/vnd.openxmlformats-officedocument.drawingml.chart+xml"/>
  <Override PartName="/xl/charts/chart20.xml" ContentType="application/vnd.openxmlformats-officedocument.drawingml.chart+xml"/>
  <Override PartName="/xl/charts/chart46.xml" ContentType="application/vnd.openxmlformats-officedocument.drawingml.chart+xml"/>
  <Override PartName="/xl/charts/chart21.xml" ContentType="application/vnd.openxmlformats-officedocument.drawingml.chart+xml"/>
  <Override PartName="/xl/charts/chart47.xml" ContentType="application/vnd.openxmlformats-officedocument.drawingml.chart+xml"/>
  <Override PartName="/xl/charts/chart22.xml" ContentType="application/vnd.openxmlformats-officedocument.drawingml.chart+xml"/>
  <Override PartName="/xl/charts/chart48.xml" ContentType="application/vnd.openxmlformats-officedocument.drawingml.chart+xml"/>
  <Override PartName="/xl/charts/chart23.xml" ContentType="application/vnd.openxmlformats-officedocument.drawingml.chart+xml"/>
  <Override PartName="/xl/charts/chart49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55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10.xml" ContentType="application/vnd.openxmlformats-officedocument.drawingml.chart+xml"/>
  <Override PartName="/xl/charts/chart35.xml" ContentType="application/vnd.openxmlformats-officedocument.drawingml.chart+xml"/>
  <Override PartName="/xl/charts/chart11.xml" ContentType="application/vnd.openxmlformats-officedocument.drawingml.chart+xml"/>
  <Override PartName="/xl/charts/chart36.xml" ContentType="application/vnd.openxmlformats-officedocument.drawingml.chart+xml"/>
  <Override PartName="/xl/charts/chart9.xml" ContentType="application/vnd.openxmlformats-officedocument.drawingml.chart+xml"/>
  <Override PartName="/xl/charts/chart19.xml" ContentType="application/vnd.openxmlformats-officedocument.drawingml.chart+xml"/>
  <Override PartName="/xl/charts/chart8.xml" ContentType="application/vnd.openxmlformats-officedocument.drawingml.chart+xml"/>
  <Override PartName="/xl/charts/chart18.xml" ContentType="application/vnd.openxmlformats-officedocument.drawingml.chart+xml"/>
  <Override PartName="/xl/charts/chart7.xml" ContentType="application/vnd.openxmlformats-officedocument.drawingml.chart+xml"/>
  <Override PartName="/xl/charts/chart38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7.xml" ContentType="application/vnd.openxmlformats-officedocument.drawingml.chart+xml"/>
  <Override PartName="/xl/charts/chart12.xml" ContentType="application/vnd.openxmlformats-officedocument.drawingml.chart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14.xml" ContentType="application/vnd.openxmlformats-officedocument.drawingml.chart+xml"/>
  <Override PartName="/xl/charts/chart3.xml" ContentType="application/vnd.openxmlformats-officedocument.drawingml.chart+xml"/>
  <Override PartName="/xl/charts/chart15.xml" ContentType="application/vnd.openxmlformats-officedocument.drawingml.chart+xml"/>
  <Override PartName="/xl/charts/chart4.xml" ContentType="application/vnd.openxmlformats-officedocument.drawingml.chart+xml"/>
  <Override PartName="/xl/charts/chart16.xml" ContentType="application/vnd.openxmlformats-officedocument.drawingml.chart+xml"/>
  <Override PartName="/xl/charts/chart5.xml" ContentType="application/vnd.openxmlformats-officedocument.drawingml.chart+xml"/>
  <Override PartName="/xl/charts/chart17.xml" ContentType="application/vnd.openxmlformats-officedocument.drawingml.chart+xml"/>
  <Override PartName="/xl/charts/chart6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3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HOQOL before" sheetId="1" state="visible" r:id="rId2"/>
    <sheet name="WHOQOL after" sheetId="2" state="visible" r:id="rId3"/>
    <sheet name="Graphs WHOQOL" sheetId="3" state="visible" r:id="rId4"/>
    <sheet name="Swing" sheetId="4" state="visible" r:id="rId5"/>
    <sheet name="Meyer" sheetId="5" state="visible" r:id="rId6"/>
    <sheet name="Meissner" sheetId="6" state="visible" r:id="rId7"/>
    <sheet name="Decher" sheetId="7" state="visible" r:id="rId8"/>
    <sheet name="Schaffner" sheetId="8" state="visible" r:id="rId9"/>
    <sheet name="Fellmann" sheetId="9" state="visible" r:id="rId10"/>
    <sheet name="Bruderlin" sheetId="10" state="visible" r:id="rId11"/>
    <sheet name="Lehmann" sheetId="11" state="visible" r:id="rId12"/>
    <sheet name="Cavallaro" sheetId="12" state="visible" r:id="rId13"/>
    <sheet name="Käderlin" sheetId="13" state="visible" r:id="rId14"/>
    <sheet name="Wallimann" sheetId="14" state="visible" r:id="rId15"/>
    <sheet name="Courbe idéal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<sst xmlns="http://schemas.openxmlformats.org/spreadsheetml/2006/main" count="366" uniqueCount="68">
  <si>
    <t xml:space="preserve">Degelo</t>
  </si>
  <si>
    <t xml:space="preserve">Andres</t>
  </si>
  <si>
    <t xml:space="preserve">Cardinaux</t>
  </si>
  <si>
    <t xml:space="preserve">Betschart</t>
  </si>
  <si>
    <t xml:space="preserve">Sving</t>
  </si>
  <si>
    <t xml:space="preserve">Huser</t>
  </si>
  <si>
    <t xml:space="preserve">Wallimann</t>
  </si>
  <si>
    <t xml:space="preserve">Brüderlin</t>
  </si>
  <si>
    <t xml:space="preserve">Schaffner</t>
  </si>
  <si>
    <t xml:space="preserve">Ewald Maier</t>
  </si>
  <si>
    <t xml:space="preserve">Fellmann</t>
  </si>
  <si>
    <t xml:space="preserve">Lehmann</t>
  </si>
  <si>
    <t xml:space="preserve">Meyer</t>
  </si>
  <si>
    <t xml:space="preserve">Meissner</t>
  </si>
  <si>
    <t xml:space="preserve">Decher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</si>
  <si>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</si>
  <si>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</si>
  <si>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</si>
  <si>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</si>
  <si>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</si>
  <si>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</si>
  <si>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</si>
  <si>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</si>
  <si>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</si>
  <si>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</si>
  <si>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</si>
  <si>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</si>
  <si>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</si>
  <si>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</si>
  <si>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</si>
  <si>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</si>
  <si>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</si>
  <si>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</si>
  <si>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</si>
  <si>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</si>
  <si>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</si>
  <si>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</si>
  <si>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</si>
  <si>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</si>
  <si>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</si>
  <si>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</si>
  <si>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Domain 1 Raw Score</t>
  </si>
  <si>
    <t xml:space="preserve">Domain 2 Raw Score</t>
  </si>
  <si>
    <t xml:space="preserve">Domain 3 Raw Score</t>
  </si>
  <si>
    <t xml:space="preserve">Domain 4 Raw Score</t>
  </si>
  <si>
    <t xml:space="preserve">Becher</t>
  </si>
  <si>
    <t xml:space="preserve">BEFORE</t>
  </si>
  <si>
    <t xml:space="preserve">AFTER</t>
  </si>
  <si>
    <t xml:space="preserve">Before</t>
  </si>
  <si>
    <t xml:space="preserve">After</t>
  </si>
  <si>
    <t xml:space="preserve">Maier</t>
  </si>
  <si>
    <t xml:space="preserve">OD after</t>
  </si>
  <si>
    <t xml:space="preserve">Ca (dB)</t>
  </si>
  <si>
    <t xml:space="preserve">Co (dB)</t>
  </si>
  <si>
    <t xml:space="preserve">OD before</t>
  </si>
  <si>
    <t xml:space="preserve">Ca after</t>
  </si>
  <si>
    <t xml:space="preserve">Ca before</t>
  </si>
  <si>
    <t xml:space="preserve">Co after</t>
  </si>
  <si>
    <t xml:space="preserve">Co before</t>
  </si>
  <si>
    <t xml:space="preserve">Différence Ca </t>
  </si>
  <si>
    <t xml:space="preserve">Différence Co</t>
  </si>
  <si>
    <t xml:space="preserve">Ca (dB) before</t>
  </si>
  <si>
    <t xml:space="preserve">Co (dB) before</t>
  </si>
  <si>
    <t xml:space="preserve">Ca (dB) ideal</t>
  </si>
  <si>
    <t xml:space="preserve">Co (dB) ideal</t>
  </si>
  <si>
    <t xml:space="preserve">Ca (dB) after</t>
  </si>
  <si>
    <t xml:space="preserve">Co (dB) after</t>
  </si>
  <si>
    <t xml:space="preserve">Ideal Curve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</si>
</sst>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8"/>
      <color rgb="FF404040"/>
      <name val="Calibri"/>
      <family val="2"/>
    </font>
    <font>
      <sz val="10"/>
      <name val="Arial"/>
      <family val="2"/>
    </font>
    <font>
      <sz val="9"/>
      <color rgb="FF404040"/>
      <name val="Calibri"/>
      <family val="2"/>
    </font>
    <font>
      <sz val="10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8"/>
      <color rgb="FF595959"/>
      <name val="Calibri"/>
      <family val="2"/>
    </font>
    <font>
      <sz val="12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8B8B8B"/>
      </patternFill>
    </fill>
    <fill>
      <patternFill patternType="solid">
        <fgColor rgb="FFC00000"/>
        <bgColor rgb="FFFF0000"/>
      </patternFill>
    </fill>
    <fill>
      <patternFill patternType="solid">
        <fgColor rgb="FFFF0000"/>
        <bgColor rgb="FFC000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70AD47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CH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fr-CH" sz="1800" spc="-1" strike="noStrike">
                <a:solidFill>
                  <a:srgbClr val="404040"/>
                </a:solidFill>
                <a:latin typeface="Calibri"/>
              </a:rPr>
              <a:t>Sving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'Graphs WHOQOL'!$B$11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70ad47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WHOQOL'!$A$12:$A$15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WHOQOL'!$B$12:$B$15</c:f>
              <c:numCache>
                <c:formatCode>General</c:formatCode>
                <c:ptCount val="4"/>
                <c:pt idx="0">
                  <c:v>26</c:v>
                </c:pt>
                <c:pt idx="1">
                  <c:v>19</c:v>
                </c:pt>
                <c:pt idx="2">
                  <c:v>8</c:v>
                </c:pt>
                <c:pt idx="3">
                  <c:v>29</c:v>
                </c:pt>
              </c:numCache>
            </c:numRef>
          </c:val>
        </c:ser>
        <c:ser>
          <c:idx val="1"/>
          <c:order val="1"/>
          <c:tx>
            <c:strRef>
              <c:f>'Graphs WHOQOL'!$C$11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5b9bd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WHOQOL'!$A$12:$A$15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WHOQOL'!$C$12:$C$15</c:f>
              <c:numCache>
                <c:formatCode>General</c:formatCode>
                <c:ptCount val="4"/>
                <c:pt idx="0">
                  <c:v>25</c:v>
                </c:pt>
                <c:pt idx="1">
                  <c:v>19</c:v>
                </c:pt>
                <c:pt idx="2">
                  <c:v>8</c:v>
                </c:pt>
                <c:pt idx="3">
                  <c:v>30</c:v>
                </c:pt>
              </c:numCache>
            </c:numRef>
          </c:val>
        </c:ser>
        <c:gapWidth val="65"/>
        <c:overlap val="0"/>
        <c:axId val="60877494"/>
        <c:axId val="6134644"/>
      </c:barChart>
      <c:catAx>
        <c:axId val="608774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6134644"/>
        <c:crosses val="autoZero"/>
        <c:auto val="1"/>
        <c:lblAlgn val="ctr"/>
        <c:lblOffset val="100"/>
      </c:catAx>
      <c:valAx>
        <c:axId val="6134644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fr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877494"/>
        <c:crosses val="autoZero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bfbfbf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after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Swing!$A$2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Swing!$B$1:$P$1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Swing!$B$2:$P$2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Swing!$A$3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Swing!$B$1:$P$1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Swing!$B$3:$P$3</c:f>
              <c:numCache>
                <c:formatCode>General</c:formatCode>
                <c:ptCount val="15"/>
                <c:pt idx="0">
                  <c:v/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</c:numCache>
            </c:numRef>
          </c:yVal>
          <c:smooth val="1"/>
        </c:ser>
        <c:axId val="91066982"/>
        <c:axId val="44040440"/>
      </c:scatterChart>
      <c:valAx>
        <c:axId val="910669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040440"/>
        <c:crosses val="autoZero"/>
        <c:crossBetween val="midCat"/>
      </c:valAx>
      <c:valAx>
        <c:axId val="44040440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06698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Before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Swing!$A$6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Swing!$B$5:$P$5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Swing!$B$6:$P$6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Swing!$A$7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Swing!$B$5:$P$5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Swing!$B$7:$P$7</c:f>
              <c:numCache>
                <c:formatCode>General</c:formatCode>
                <c:ptCount val="15"/>
                <c:pt idx="0">
                  <c:v/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</c:numCache>
            </c:numRef>
          </c:yVal>
          <c:smooth val="1"/>
        </c:ser>
        <c:axId val="73382274"/>
        <c:axId val="92603813"/>
      </c:scatterChart>
      <c:valAx>
        <c:axId val="733822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603813"/>
        <c:crosses val="autoZero"/>
        <c:crossBetween val="midCat"/>
      </c:valAx>
      <c:valAx>
        <c:axId val="92603813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38227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Co Ca Before/After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Swing!$A$11</c:f>
              <c:strCache>
                <c:ptCount val="1"/>
                <c:pt idx="0">
                  <c:v>Ca after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Swing!$B$10:$P$10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Swing!$B$11:$P$11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Swing!$A$12</c:f>
              <c:strCache>
                <c:ptCount val="1"/>
                <c:pt idx="0">
                  <c:v>Ca before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Swing!$B$10:$P$10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Swing!$B$12:$P$12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Swing!$A$13</c:f>
              <c:strCache>
                <c:ptCount val="1"/>
                <c:pt idx="0">
                  <c:v>Co after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Swing!$B$10:$P$10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Swing!$B$13:$P$13</c:f>
              <c:numCache>
                <c:formatCode>General</c:formatCode>
                <c:ptCount val="15"/>
                <c:pt idx="0">
                  <c:v/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Swing!$A$14</c:f>
              <c:strCache>
                <c:ptCount val="1"/>
                <c:pt idx="0">
                  <c:v>Co before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Swing!$B$10:$P$10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Swing!$B$14:$P$14</c:f>
              <c:numCache>
                <c:formatCode>General</c:formatCode>
                <c:ptCount val="15"/>
                <c:pt idx="0">
                  <c:v/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</c:numCache>
            </c:numRef>
          </c:yVal>
          <c:smooth val="1"/>
        </c:ser>
        <c:axId val="18936841"/>
        <c:axId val="76573753"/>
      </c:scatterChart>
      <c:valAx>
        <c:axId val="189368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573753"/>
        <c:crosses val="autoZero"/>
        <c:crossBetween val="midCat"/>
      </c:valAx>
      <c:valAx>
        <c:axId val="76573753"/>
        <c:scaling>
          <c:orientation val="maxMin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93684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Comparison BC BA before Swing / Ideal Curve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166924007845428"/>
          <c:y val="0.158721843897328"/>
          <c:w val="0.961816133205358"/>
          <c:h val="0.824384494499738"/>
        </c:manualLayout>
      </c:layout>
      <c:scatterChart>
        <c:scatterStyle val="line"/>
        <c:varyColors val="0"/>
        <c:ser>
          <c:idx val="0"/>
          <c:order val="0"/>
          <c:tx>
            <c:strRef>
              <c:f>Swing!$A$40</c:f>
              <c:strCache>
                <c:ptCount val="1"/>
                <c:pt idx="0">
                  <c:v>Ca (dB) before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Swing!$B$39:$P$39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Swing!$B$40:$P$40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Swing!$A$41</c:f>
              <c:strCache>
                <c:ptCount val="1"/>
                <c:pt idx="0">
                  <c:v>Co (dB) before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Swing!$B$39:$P$39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Swing!$B$41:$P$41</c:f>
              <c:numCache>
                <c:formatCode>General</c:formatCode>
                <c:ptCount val="15"/>
                <c:pt idx="0">
                  <c:v/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Swing!$A$42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Swing!$B$39:$P$39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Swing!$B$42:$P$42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Swing!$A$43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Swing!$B$39:$P$39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Swing!$B$43:$P$43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40104078"/>
        <c:axId val="6772572"/>
      </c:scatterChart>
      <c:valAx>
        <c:axId val="401040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72572"/>
        <c:crosses val="autoZero"/>
        <c:crossBetween val="midCat"/>
      </c:valAx>
      <c:valAx>
        <c:axId val="6772572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1040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after Swing/ Ideal Curve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Swing!$A$61</c:f>
              <c:strCache>
                <c:ptCount val="1"/>
                <c:pt idx="0">
                  <c:v>Ca (dB) after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Swing!$B$60:$P$60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Swing!$B$61:$P$61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Swing!$A$62</c:f>
              <c:strCache>
                <c:ptCount val="1"/>
                <c:pt idx="0">
                  <c:v>Co (dB) after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Swing!$B$60:$P$60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Swing!$B$62:$P$62</c:f>
              <c:numCache>
                <c:formatCode>General</c:formatCode>
                <c:ptCount val="15"/>
                <c:pt idx="0">
                  <c:v/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Swing!$A$63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Swing!$B$60:$P$60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Swing!$B$63:$P$63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Swing!$A$64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Swing!$B$60:$P$60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Swing!$B$64:$P$64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8945019"/>
        <c:axId val="60114411"/>
      </c:scatterChart>
      <c:valAx>
        <c:axId val="89450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114411"/>
        <c:crosses val="autoZero"/>
        <c:crossBetween val="midCat"/>
      </c:valAx>
      <c:valAx>
        <c:axId val="60114411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4501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before Meyer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Meyer!$A$2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Meyer!$B$1:$P$1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Meyer!$B$2:$P$2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Meyer!$A$3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Meyer!$B$1:$P$1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Meyer!$B$3:$P$3</c:f>
              <c:numCache>
                <c:formatCode>General</c:formatCode>
                <c:ptCount val="15"/>
                <c:pt idx="0">
                  <c:v/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</c:numCache>
            </c:numRef>
          </c:yVal>
          <c:smooth val="1"/>
        </c:ser>
        <c:axId val="99960428"/>
        <c:axId val="70968972"/>
      </c:scatterChart>
      <c:valAx>
        <c:axId val="999604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968972"/>
        <c:crosses val="autoZero"/>
        <c:crossBetween val="midCat"/>
      </c:valAx>
      <c:valAx>
        <c:axId val="70968972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96042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after Meyer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Meyer!$A$6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Meyer!$B$5:$P$5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Meyer!$B$6:$P$6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Meyer!$A$7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Meyer!$B$5:$P$5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Meyer!$B$7:$P$7</c:f>
              <c:numCache>
                <c:formatCode>General</c:formatCode>
                <c:ptCount val="15"/>
                <c:pt idx="0">
                  <c:v/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</c:numCache>
            </c:numRef>
          </c:yVal>
          <c:smooth val="1"/>
        </c:ser>
        <c:axId val="16754150"/>
        <c:axId val="88209432"/>
      </c:scatterChart>
      <c:valAx>
        <c:axId val="167541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209432"/>
        <c:crosses val="autoZero"/>
        <c:crossBetween val="midCat"/>
      </c:valAx>
      <c:valAx>
        <c:axId val="88209432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75415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before/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8682729337415"/>
          <c:y val="0.190051187819924"/>
          <c:w val="0.920114545275007"/>
          <c:h val="0.625147657172857"/>
        </c:manualLayout>
      </c:layout>
      <c:scatterChart>
        <c:scatterStyle val="line"/>
        <c:varyColors val="0"/>
        <c:ser>
          <c:idx val="0"/>
          <c:order val="0"/>
          <c:tx>
            <c:strRef>
              <c:f>Meyer!$A$24</c:f>
              <c:strCache>
                <c:ptCount val="1"/>
                <c:pt idx="0">
                  <c:v>Ca (dB) before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Meyer!$B$23:$P$23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Meyer!$B$24:$P$24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Meyer!$A$25</c:f>
              <c:strCache>
                <c:ptCount val="1"/>
                <c:pt idx="0">
                  <c:v>Co (dB) before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Meyer!$B$23:$P$23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Meyer!$B$25:$P$25</c:f>
              <c:numCache>
                <c:formatCode>General</c:formatCode>
                <c:ptCount val="15"/>
                <c:pt idx="0">
                  <c:v/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Meyer!$A$26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Meyer!$B$23:$P$23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Meyer!$B$26:$P$26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Meyer!$A$27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Meyer!$B$23:$P$23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Meyer!$B$27:$P$27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66881695"/>
        <c:axId val="43072494"/>
      </c:scatterChart>
      <c:valAx>
        <c:axId val="668816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072494"/>
        <c:crosses val="autoZero"/>
        <c:crossBetween val="midCat"/>
      </c:valAx>
      <c:valAx>
        <c:axId val="43072494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88169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before/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8904933221625"/>
          <c:y val="0.190051187819924"/>
          <c:w val="0.92011236508797"/>
          <c:h val="0.625147657172857"/>
        </c:manualLayout>
      </c:layout>
      <c:scatterChart>
        <c:scatterStyle val="line"/>
        <c:varyColors val="0"/>
        <c:ser>
          <c:idx val="0"/>
          <c:order val="0"/>
          <c:tx>
            <c:strRef>
              <c:f>Meyer!$A$30</c:f>
              <c:strCache>
                <c:ptCount val="1"/>
                <c:pt idx="0">
                  <c:v>Ca (dB) after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Meyer!$B$29:$P$29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Meyer!$B$30:$P$30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Meyer!$A$31</c:f>
              <c:strCache>
                <c:ptCount val="1"/>
                <c:pt idx="0">
                  <c:v>Co (dB) after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Meyer!$B$29:$P$29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Meyer!$B$31:$P$31</c:f>
              <c:numCache>
                <c:formatCode>General</c:formatCode>
                <c:ptCount val="15"/>
                <c:pt idx="0">
                  <c:v/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Meyer!$A$32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Meyer!$B$29:$P$29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Meyer!$B$32:$P$32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Meyer!$A$33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Meyer!$B$29:$P$29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Meyer!$B$33:$P$33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64130620"/>
        <c:axId val="37284698"/>
      </c:scatterChart>
      <c:valAx>
        <c:axId val="641306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284698"/>
        <c:crosses val="autoZero"/>
        <c:crossBetween val="midCat"/>
      </c:valAx>
      <c:valAx>
        <c:axId val="37284698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13062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before Meissner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Meissner!$A$2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Meissner!$B$1:$P$1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Meissner!$B$2:$P$2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Meissner!$A$3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Meissner!$B$1:$P$1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Meissner!$B$3:$P$3</c:f>
              <c:numCache>
                <c:formatCode>General</c:formatCode>
                <c:ptCount val="15"/>
                <c:pt idx="0">
                  <c:v/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</c:numCache>
            </c:numRef>
          </c:yVal>
          <c:smooth val="1"/>
        </c:ser>
        <c:axId val="17922090"/>
        <c:axId val="12739409"/>
      </c:scatterChart>
      <c:valAx>
        <c:axId val="1792209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739409"/>
        <c:crosses val="autoZero"/>
        <c:crossBetween val="midCat"/>
      </c:valAx>
      <c:valAx>
        <c:axId val="12739409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92209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CH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fr-CH" sz="1800" spc="-1" strike="noStrike">
                <a:solidFill>
                  <a:srgbClr val="404040"/>
                </a:solidFill>
                <a:latin typeface="Calibri"/>
              </a:rPr>
              <a:t>Huser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'Graphs WHOQOL'!$F$11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70ad47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WHOQOL'!$E$12:$E$15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WHOQOL'!$F$12:$F$15</c:f>
              <c:numCache>
                <c:formatCode>General</c:formatCode>
                <c:ptCount val="4"/>
                <c:pt idx="0">
                  <c:v>16</c:v>
                </c:pt>
                <c:pt idx="1">
                  <c:v>12</c:v>
                </c:pt>
                <c:pt idx="2">
                  <c:v>9</c:v>
                </c:pt>
                <c:pt idx="3">
                  <c:v>33</c:v>
                </c:pt>
              </c:numCache>
            </c:numRef>
          </c:val>
        </c:ser>
        <c:ser>
          <c:idx val="1"/>
          <c:order val="1"/>
          <c:tx>
            <c:strRef>
              <c:f>'Graphs WHOQOL'!$G$11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5b9bd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WHOQOL'!$E$12:$E$15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WHOQOL'!$G$12:$G$15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7</c:v>
                </c:pt>
                <c:pt idx="3">
                  <c:v>30</c:v>
                </c:pt>
              </c:numCache>
            </c:numRef>
          </c:val>
        </c:ser>
        <c:gapWidth val="65"/>
        <c:overlap val="0"/>
        <c:axId val="7751524"/>
        <c:axId val="53067813"/>
      </c:barChart>
      <c:catAx>
        <c:axId val="7751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53067813"/>
        <c:crosses val="autoZero"/>
        <c:auto val="1"/>
        <c:lblAlgn val="ctr"/>
        <c:lblOffset val="100"/>
      </c:catAx>
      <c:valAx>
        <c:axId val="53067813"/>
        <c:scaling>
          <c:orientation val="minMax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7751524"/>
        <c:crosses val="autoZero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bfbfbf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after Meissner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Meissner!$A$6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Meissner!$B$5:$P$5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Meissner!$B$6:$P$6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Meissner!$A$7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Meissner!$B$5:$P$5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Meissner!$B$7:$P$7</c:f>
              <c:numCache>
                <c:formatCode>General</c:formatCode>
                <c:ptCount val="15"/>
                <c:pt idx="0">
                  <c:v/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-1</c:v>
                </c:pt>
                <c:pt idx="14">
                  <c:v>0</c:v>
                </c:pt>
              </c:numCache>
            </c:numRef>
          </c:yVal>
          <c:smooth val="1"/>
        </c:ser>
        <c:axId val="87244964"/>
        <c:axId val="28462791"/>
      </c:scatterChart>
      <c:valAx>
        <c:axId val="872449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462791"/>
        <c:crosses val="autoZero"/>
        <c:crossBetween val="midCat"/>
      </c:valAx>
      <c:valAx>
        <c:axId val="28462791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2449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before/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8924922256775"/>
          <c:y val="0.190095282907893"/>
          <c:w val="0.920124389160373"/>
          <c:h val="0.625102929067169"/>
        </c:manualLayout>
      </c:layout>
      <c:scatterChart>
        <c:scatterStyle val="line"/>
        <c:varyColors val="0"/>
        <c:ser>
          <c:idx val="0"/>
          <c:order val="0"/>
          <c:tx>
            <c:strRef>
              <c:f>Meissner!$A$27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Meissner!$B$26:$P$26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Meissner!$B$27:$P$27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Meissner!$A$28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Meissner!$B$26:$P$26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Meissner!$B$28:$P$28</c:f>
              <c:numCache>
                <c:formatCode>General</c:formatCode>
                <c:ptCount val="15"/>
                <c:pt idx="0">
                  <c:v/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Meissner!$A$29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Meissner!$B$26:$P$26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Meissner!$A$30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Meissner!$B$26:$P$26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Meissner!$B$30:$P$30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97780596"/>
        <c:axId val="18408720"/>
      </c:scatterChart>
      <c:valAx>
        <c:axId val="977805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408720"/>
        <c:crosses val="autoZero"/>
        <c:crossBetween val="midCat"/>
      </c:valAx>
      <c:valAx>
        <c:axId val="18408720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78059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before/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8252694336161"/>
          <c:y val="0.190168640114819"/>
          <c:w val="0.92011006649851"/>
          <c:h val="0.625164454012678"/>
        </c:manualLayout>
      </c:layout>
      <c:scatterChart>
        <c:scatterStyle val="line"/>
        <c:varyColors val="0"/>
        <c:ser>
          <c:idx val="0"/>
          <c:order val="0"/>
          <c:tx>
            <c:strRef>
              <c:f>Meissner!$A$33</c:f>
              <c:strCache>
                <c:ptCount val="1"/>
                <c:pt idx="0">
                  <c:v>Ca (dB) after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Meissner!$B$32:$P$32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Meissner!$B$33:$P$33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Meissner!$A$34</c:f>
              <c:strCache>
                <c:ptCount val="1"/>
                <c:pt idx="0">
                  <c:v>Co (dB) after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Meissner!$B$32:$P$32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Meissner!$B$34:$P$34</c:f>
              <c:numCache>
                <c:formatCode>General</c:formatCode>
                <c:ptCount val="15"/>
                <c:pt idx="0">
                  <c:v/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-1</c:v>
                </c:pt>
                <c:pt idx="1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Meissner!$A$35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Meissner!$B$32:$P$32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Meissner!$A$36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Meissner!$B$32:$P$32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Meissner!$B$36:$P$36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51253933"/>
        <c:axId val="84150798"/>
      </c:scatterChart>
      <c:valAx>
        <c:axId val="512539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150798"/>
        <c:crosses val="autoZero"/>
        <c:crossBetween val="midCat"/>
      </c:valAx>
      <c:valAx>
        <c:axId val="84150798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25393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before Decher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Decher!$A$2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Decher!$B$1:$P$1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Decher!$B$2:$P$2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Decher!$A$3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Decher!$B$1:$P$1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Decher!$B$3:$P$3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</c:ser>
        <c:axId val="71171563"/>
        <c:axId val="90274501"/>
      </c:scatterChart>
      <c:valAx>
        <c:axId val="711715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274501"/>
        <c:crosses val="autoZero"/>
        <c:crossBetween val="midCat"/>
      </c:valAx>
      <c:valAx>
        <c:axId val="90274501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17156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after Decher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Decher!$A$6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Decher!$B$5:$P$5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Decher!$B$6:$P$6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Decher!$A$7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Decher!$B$5:$P$5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Decher!$B$7:$P$7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</c:ser>
        <c:axId val="5224647"/>
        <c:axId val="62273375"/>
      </c:scatterChart>
      <c:valAx>
        <c:axId val="52246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73375"/>
        <c:crosses val="autoZero"/>
        <c:crossBetween val="midCat"/>
      </c:valAx>
      <c:valAx>
        <c:axId val="62273375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464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before/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9050152986564"/>
          <c:y val="0.190064289888954"/>
          <c:w val="0.920180923240654"/>
          <c:h val="0.625131502045587"/>
        </c:manualLayout>
      </c:layout>
      <c:scatterChart>
        <c:scatterStyle val="line"/>
        <c:varyColors val="0"/>
        <c:ser>
          <c:idx val="0"/>
          <c:order val="0"/>
          <c:tx>
            <c:strRef>
              <c:f>Decher!$A$27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Decher!$B$26:$P$26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Decher!$B$27:$P$27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Decher!$A$28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Decher!$B$26:$P$26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Decher!$B$28:$P$28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Decher!$A$29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Decher!$B$26:$P$26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Decher!$A$30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Decher!$B$26:$P$26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Decher!$B$30:$P$30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39501456"/>
        <c:axId val="55629152"/>
      </c:scatterChart>
      <c:valAx>
        <c:axId val="395014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629152"/>
        <c:crosses val="autoZero"/>
        <c:crossBetween val="midCat"/>
      </c:valAx>
      <c:valAx>
        <c:axId val="55629152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014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after/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8989308233574"/>
          <c:y val="0.19013079667063"/>
          <c:w val="0.920131590971397"/>
          <c:h val="0.625208085612366"/>
        </c:manualLayout>
      </c:layout>
      <c:scatterChart>
        <c:scatterStyle val="line"/>
        <c:varyColors val="0"/>
        <c:ser>
          <c:idx val="0"/>
          <c:order val="0"/>
          <c:tx>
            <c:strRef>
              <c:f>Decher!$A$33</c:f>
              <c:strCache>
                <c:ptCount val="1"/>
                <c:pt idx="0">
                  <c:v>Ca (dB) after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Decher!$B$32:$P$32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Decher!$B$33:$P$33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Decher!$A$34</c:f>
              <c:strCache>
                <c:ptCount val="1"/>
                <c:pt idx="0">
                  <c:v>Co (dB) after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Decher!$B$32:$P$32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Decher!$B$34:$P$34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Decher!$A$35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Decher!$B$32:$P$32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Decher!$A$36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Decher!$B$32:$P$32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Decher!$B$36:$P$36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60259503"/>
        <c:axId val="86395544"/>
      </c:scatterChart>
      <c:valAx>
        <c:axId val="602595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395544"/>
        <c:crosses val="autoZero"/>
        <c:crossBetween val="midCat"/>
      </c:valAx>
      <c:valAx>
        <c:axId val="86395544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25950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before Schaffner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Schaffner!$A$2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Schaffner!$B$1:$P$1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Schaffner!$B$2:$P$2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Schaffner!$A$3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Schaffner!$B$1:$P$1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Schaffner!$B$3:$P$3</c:f>
              <c:numCache>
                <c:formatCode>General</c:formatCode>
                <c:ptCount val="15"/>
                <c:pt idx="0">
                  <c:v/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</c:ser>
        <c:axId val="22038447"/>
        <c:axId val="95571817"/>
      </c:scatterChart>
      <c:valAx>
        <c:axId val="220384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571817"/>
        <c:crosses val="autoZero"/>
        <c:crossBetween val="midCat"/>
      </c:valAx>
      <c:valAx>
        <c:axId val="95571817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03844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after Schaffner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Schaffner!$A$6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Schaffner!$B$5:$P$5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Schaffner!$B$6:$P$6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Schaffner!$A$7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Schaffner!$B$5:$P$5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Schaffner!$B$7:$P$7</c:f>
              <c:numCache>
                <c:formatCode>General</c:formatCode>
                <c:ptCount val="15"/>
                <c:pt idx="0">
                  <c:v/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15</c:v>
                </c:pt>
              </c:numCache>
            </c:numRef>
          </c:yVal>
          <c:smooth val="1"/>
        </c:ser>
        <c:axId val="40349240"/>
        <c:axId val="78973430"/>
      </c:scatterChart>
      <c:valAx>
        <c:axId val="403492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973430"/>
        <c:crosses val="autoZero"/>
        <c:crossBetween val="midCat"/>
      </c:valAx>
      <c:valAx>
        <c:axId val="78973430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34924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before/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9050152986564"/>
          <c:y val="0.190064289888954"/>
          <c:w val="0.920180923240654"/>
          <c:h val="0.625131502045587"/>
        </c:manualLayout>
      </c:layout>
      <c:scatterChart>
        <c:scatterStyle val="line"/>
        <c:varyColors val="0"/>
        <c:ser>
          <c:idx val="0"/>
          <c:order val="0"/>
          <c:tx>
            <c:strRef>
              <c:f>Schaffner!$A$27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Schaffner!$B$26:$P$26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Schaffner!$B$27:$P$27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Schaffner!$A$28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Schaffner!$B$26:$P$26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Schaffner!$B$28:$P$28</c:f>
              <c:numCache>
                <c:formatCode>General</c:formatCode>
                <c:ptCount val="15"/>
                <c:pt idx="0">
                  <c:v/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Schaffner!$A$29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Schaffner!$B$26:$P$26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Schaffner!$A$30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Schaffner!$B$26:$P$26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Schaffner!$B$30:$P$30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56191535"/>
        <c:axId val="94712689"/>
      </c:scatterChart>
      <c:valAx>
        <c:axId val="561915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712689"/>
        <c:crosses val="autoZero"/>
        <c:crossBetween val="midCat"/>
      </c:valAx>
      <c:valAx>
        <c:axId val="94712689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19153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CH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fr-CH" sz="1800" spc="-1" strike="noStrike">
                <a:solidFill>
                  <a:srgbClr val="404040"/>
                </a:solidFill>
                <a:latin typeface="Calibri"/>
              </a:rPr>
              <a:t>Wallimann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'Graphs WHOQOL'!$J$11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70ad47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WHOQOL'!$I$12:$I$15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WHOQOL'!$J$12:$J$15</c:f>
              <c:numCache>
                <c:formatCode>General</c:formatCode>
                <c:ptCount val="4"/>
                <c:pt idx="0">
                  <c:v>24</c:v>
                </c:pt>
                <c:pt idx="1">
                  <c:v>17</c:v>
                </c:pt>
                <c:pt idx="2">
                  <c:v>6</c:v>
                </c:pt>
                <c:pt idx="3">
                  <c:v>27</c:v>
                </c:pt>
              </c:numCache>
            </c:numRef>
          </c:val>
        </c:ser>
        <c:ser>
          <c:idx val="1"/>
          <c:order val="1"/>
          <c:tx>
            <c:strRef>
              <c:f>'Graphs WHOQOL'!$K$11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5b9bd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WHOQOL'!$I$12:$I$15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WHOQOL'!$K$12:$K$15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5</c:v>
                </c:pt>
                <c:pt idx="3">
                  <c:v>20</c:v>
                </c:pt>
              </c:numCache>
            </c:numRef>
          </c:val>
        </c:ser>
        <c:gapWidth val="65"/>
        <c:overlap val="0"/>
        <c:axId val="31944822"/>
        <c:axId val="42729294"/>
      </c:barChart>
      <c:catAx>
        <c:axId val="319448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42729294"/>
        <c:crosses val="autoZero"/>
        <c:auto val="1"/>
        <c:lblAlgn val="ctr"/>
        <c:lblOffset val="100"/>
      </c:catAx>
      <c:valAx>
        <c:axId val="42729294"/>
        <c:scaling>
          <c:orientation val="minMax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31944822"/>
        <c:crosses val="autoZero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bfbfbf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after/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8989308233574"/>
          <c:y val="0.19013079667063"/>
          <c:w val="0.920131590971397"/>
          <c:h val="0.625208085612366"/>
        </c:manualLayout>
      </c:layout>
      <c:scatterChart>
        <c:scatterStyle val="line"/>
        <c:varyColors val="0"/>
        <c:ser>
          <c:idx val="0"/>
          <c:order val="0"/>
          <c:tx>
            <c:strRef>
              <c:f>Schaffner!$A$33</c:f>
              <c:strCache>
                <c:ptCount val="1"/>
                <c:pt idx="0">
                  <c:v>Ca (dB) after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Schaffner!$B$32:$P$32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Schaffner!$B$33:$P$33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Schaffner!$A$34</c:f>
              <c:strCache>
                <c:ptCount val="1"/>
                <c:pt idx="0">
                  <c:v>Co (dB) after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Schaffner!$B$32:$P$32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Schaffner!$B$34:$P$34</c:f>
              <c:numCache>
                <c:formatCode>General</c:formatCode>
                <c:ptCount val="15"/>
                <c:pt idx="0">
                  <c:v/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Schaffner!$A$35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Schaffner!$B$32:$P$32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Schaffner!$A$36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Schaffner!$B$32:$P$32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Schaffner!$B$36:$P$36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76485623"/>
        <c:axId val="92161564"/>
      </c:scatterChart>
      <c:valAx>
        <c:axId val="764856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161564"/>
        <c:crosses val="autoZero"/>
        <c:crossBetween val="midCat"/>
      </c:valAx>
      <c:valAx>
        <c:axId val="92161564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4856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before Fellmann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Fellmann!$A$2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Fellmann!$B$1:$P$1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Fellmann!$B$2:$P$2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Fellmann!$A$3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Fellmann!$B$1:$P$1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Fellmann!$B$3:$P$3</c:f>
              <c:numCache>
                <c:formatCode>General</c:formatCode>
                <c:ptCount val="15"/>
                <c:pt idx="0">
                  <c:v/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</c:ser>
        <c:axId val="80401752"/>
        <c:axId val="870525"/>
      </c:scatterChart>
      <c:valAx>
        <c:axId val="804017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0525"/>
        <c:crosses val="autoZero"/>
        <c:crossBetween val="midCat"/>
      </c:valAx>
      <c:valAx>
        <c:axId val="870525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017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after Schaffner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Fellmann!$A$6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Fellmann!$B$5:$P$5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Fellmann!$B$6:$P$6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Fellmann!$A$7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Fellmann!$B$5:$P$5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Fellmann!$B$7:$P$7</c:f>
              <c:numCache>
                <c:formatCode>General</c:formatCode>
                <c:ptCount val="15"/>
                <c:pt idx="0">
                  <c:v/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axId val="65359370"/>
        <c:axId val="54908784"/>
      </c:scatterChart>
      <c:valAx>
        <c:axId val="653593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908784"/>
        <c:crosses val="autoZero"/>
        <c:crossBetween val="midCat"/>
      </c:valAx>
      <c:valAx>
        <c:axId val="54908784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3593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before/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9050152986564"/>
          <c:y val="0.190064289888954"/>
          <c:w val="0.920180923240654"/>
          <c:h val="0.625131502045587"/>
        </c:manualLayout>
      </c:layout>
      <c:scatterChart>
        <c:scatterStyle val="line"/>
        <c:varyColors val="0"/>
        <c:ser>
          <c:idx val="0"/>
          <c:order val="0"/>
          <c:tx>
            <c:strRef>
              <c:f>Fellmann!$A$27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Fellmann!$B$26:$P$26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Fellmann!$B$27:$P$27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Fellmann!$A$28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Fellmann!$B$26:$P$26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Fellmann!$B$28:$P$28</c:f>
              <c:numCache>
                <c:formatCode>General</c:formatCode>
                <c:ptCount val="15"/>
                <c:pt idx="0">
                  <c:v/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Fellmann!$A$29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Fellmann!$B$26:$P$26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Fellmann!$A$30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Fellmann!$B$26:$P$26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Fellmann!$B$30:$P$30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97262961"/>
        <c:axId val="94265383"/>
      </c:scatterChart>
      <c:valAx>
        <c:axId val="972629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265383"/>
        <c:crosses val="autoZero"/>
        <c:crossBetween val="midCat"/>
      </c:valAx>
      <c:valAx>
        <c:axId val="94265383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26296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after/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8989308233574"/>
          <c:y val="0.19013079667063"/>
          <c:w val="0.920131590971397"/>
          <c:h val="0.625208085612366"/>
        </c:manualLayout>
      </c:layout>
      <c:scatterChart>
        <c:scatterStyle val="line"/>
        <c:varyColors val="0"/>
        <c:ser>
          <c:idx val="0"/>
          <c:order val="0"/>
          <c:tx>
            <c:strRef>
              <c:f>Fellmann!$A$33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Fellmann!$B$32:$P$32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Fellmann!$B$33:$P$33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Fellmann!$A$34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Fellmann!$B$32:$P$32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Fellmann!$B$34:$P$34</c:f>
              <c:numCache>
                <c:formatCode>General</c:formatCode>
                <c:ptCount val="15"/>
                <c:pt idx="0">
                  <c:v/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Fellmann!$A$35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Fellmann!$B$32:$P$32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Fellmann!$A$36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Fellmann!$B$32:$P$32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Fellmann!$B$36:$P$36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4066168"/>
        <c:axId val="66254171"/>
      </c:scatterChart>
      <c:valAx>
        <c:axId val="40661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254171"/>
        <c:crosses val="autoZero"/>
        <c:crossBetween val="midCat"/>
      </c:valAx>
      <c:valAx>
        <c:axId val="66254171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661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before Brüderlin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Bruderlin!$A$2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Bruderlin!$B$1:$P$1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Bruderlin!$B$2:$P$2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Bruderlin!$A$3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Bruderlin!$B$1:$P$1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Bruderlin!$B$3:$P$3</c:f>
              <c:numCache>
                <c:formatCode>General</c:formatCode>
                <c:ptCount val="15"/>
                <c:pt idx="0">
                  <c:v/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</c:numCache>
            </c:numRef>
          </c:yVal>
          <c:smooth val="1"/>
        </c:ser>
        <c:axId val="5488170"/>
        <c:axId val="7541158"/>
      </c:scatterChart>
      <c:valAx>
        <c:axId val="54881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41158"/>
        <c:crosses val="autoZero"/>
        <c:crossBetween val="midCat"/>
      </c:valAx>
      <c:valAx>
        <c:axId val="7541158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881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after Brüderlin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Bruderlin!$A$6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Bruderlin!$B$5:$P$5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Bruderlin!$B$6:$P$6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Bruderlin!$A$7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Bruderlin!$B$5:$P$5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Bruderlin!$B$7:$P$7</c:f>
              <c:numCache>
                <c:formatCode>General</c:formatCode>
                <c:ptCount val="15"/>
                <c:pt idx="0">
                  <c:v/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</c:numCache>
            </c:numRef>
          </c:yVal>
          <c:smooth val="1"/>
        </c:ser>
        <c:axId val="91071603"/>
        <c:axId val="59210894"/>
      </c:scatterChart>
      <c:valAx>
        <c:axId val="910716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210894"/>
        <c:crosses val="autoZero"/>
        <c:crossBetween val="midCat"/>
      </c:valAx>
      <c:valAx>
        <c:axId val="59210894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07160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before/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9050152986564"/>
          <c:y val="0.190064289888954"/>
          <c:w val="0.920180923240654"/>
          <c:h val="0.625131502045587"/>
        </c:manualLayout>
      </c:layout>
      <c:scatterChart>
        <c:scatterStyle val="line"/>
        <c:varyColors val="0"/>
        <c:ser>
          <c:idx val="0"/>
          <c:order val="0"/>
          <c:tx>
            <c:strRef>
              <c:f>Bruderlin!$A$27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Bruderlin!$B$26:$P$26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Bruderlin!$B$27:$P$27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Bruderlin!$A$28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Bruderlin!$B$26:$P$26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Bruderlin!$B$28:$P$28</c:f>
              <c:numCache>
                <c:formatCode>General</c:formatCode>
                <c:ptCount val="15"/>
                <c:pt idx="0">
                  <c:v/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Bruderlin!$A$29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Bruderlin!$B$26:$P$26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Bruderlin!$A$30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Bruderlin!$B$26:$P$26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Bruderlin!$B$30:$P$30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31607202"/>
        <c:axId val="44566248"/>
      </c:scatterChart>
      <c:valAx>
        <c:axId val="316072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566248"/>
        <c:crosses val="autoZero"/>
        <c:crossBetween val="midCat"/>
      </c:valAx>
      <c:valAx>
        <c:axId val="44566248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6072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after/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8989308233574"/>
          <c:y val="0.19013079667063"/>
          <c:w val="0.920131590971397"/>
          <c:h val="0.625208085612366"/>
        </c:manualLayout>
      </c:layout>
      <c:scatterChart>
        <c:scatterStyle val="line"/>
        <c:varyColors val="0"/>
        <c:ser>
          <c:idx val="0"/>
          <c:order val="0"/>
          <c:tx>
            <c:strRef>
              <c:f>Bruderlin!$A$33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Bruderlin!$B$32:$P$32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Bruderlin!$B$33:$P$33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Bruderlin!$A$34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Bruderlin!$B$32:$P$32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Bruderlin!$B$34:$P$34</c:f>
              <c:numCache>
                <c:formatCode>General</c:formatCode>
                <c:ptCount val="15"/>
                <c:pt idx="0">
                  <c:v/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Bruderlin!$A$35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Bruderlin!$B$32:$P$32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Bruderlin!$A$36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Bruderlin!$B$32:$P$32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Bruderlin!$B$36:$P$36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65596773"/>
        <c:axId val="6277090"/>
      </c:scatterChart>
      <c:valAx>
        <c:axId val="655967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77090"/>
        <c:crosses val="autoZero"/>
        <c:crossBetween val="midCat"/>
      </c:valAx>
      <c:valAx>
        <c:axId val="6277090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59677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before Lehmann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Lehmann!$A$2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Lehmann!$B$1:$P$1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Lehmann!$B$2:$P$2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Lehmann!$A$3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Lehmann!$B$1:$P$1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Lehmann!$B$3:$P$3</c:f>
              <c:numCache>
                <c:formatCode>General</c:formatCode>
                <c:ptCount val="15"/>
                <c:pt idx="0">
                  <c:v/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</c:numCache>
            </c:numRef>
          </c:yVal>
          <c:smooth val="1"/>
        </c:ser>
        <c:axId val="4204463"/>
        <c:axId val="79664596"/>
      </c:scatterChart>
      <c:valAx>
        <c:axId val="42044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64596"/>
        <c:crosses val="autoZero"/>
        <c:crossBetween val="midCat"/>
      </c:valAx>
      <c:valAx>
        <c:axId val="79664596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446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CH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fr-CH" sz="1800" spc="-1" strike="noStrike">
                <a:solidFill>
                  <a:srgbClr val="404040"/>
                </a:solidFill>
                <a:latin typeface="Calibri"/>
              </a:rPr>
              <a:t>Brüderlin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'Graphs WHOQOL'!$N$11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70ad47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WHOQOL'!$M$12:$M$15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WHOQOL'!$N$12:$N$15</c:f>
              <c:numCache>
                <c:formatCode>General</c:formatCode>
                <c:ptCount val="4"/>
                <c:pt idx="0">
                  <c:v>25</c:v>
                </c:pt>
                <c:pt idx="1">
                  <c:v>21</c:v>
                </c:pt>
                <c:pt idx="2">
                  <c:v>12</c:v>
                </c:pt>
                <c:pt idx="3">
                  <c:v>33</c:v>
                </c:pt>
              </c:numCache>
            </c:numRef>
          </c:val>
        </c:ser>
        <c:ser>
          <c:idx val="1"/>
          <c:order val="1"/>
          <c:tx>
            <c:strRef>
              <c:f>'Graphs WHOQOL'!$O$11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5b9bd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WHOQOL'!$M$12:$M$15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WHOQOL'!$O$12:$O$15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11</c:v>
                </c:pt>
                <c:pt idx="3">
                  <c:v>32</c:v>
                </c:pt>
              </c:numCache>
            </c:numRef>
          </c:val>
        </c:ser>
        <c:gapWidth val="65"/>
        <c:overlap val="0"/>
        <c:axId val="57770225"/>
        <c:axId val="19871598"/>
      </c:barChart>
      <c:catAx>
        <c:axId val="577702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19871598"/>
        <c:crosses val="autoZero"/>
        <c:auto val="1"/>
        <c:lblAlgn val="ctr"/>
        <c:lblOffset val="100"/>
      </c:catAx>
      <c:valAx>
        <c:axId val="19871598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fr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770225"/>
        <c:crosses val="autoZero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bfbfbf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after Lehmann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Lehmann!$A$6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Lehmann!$B$5:$P$5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Lehmann!$B$6:$P$6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Lehmann!$A$7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Lehmann!$B$5:$P$5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Lehmann!$B$7:$P$7</c:f>
              <c:numCache>
                <c:formatCode>General</c:formatCode>
                <c:ptCount val="15"/>
                <c:pt idx="0">
                  <c:v/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</c:numCache>
            </c:numRef>
          </c:yVal>
          <c:smooth val="1"/>
        </c:ser>
        <c:axId val="37170463"/>
        <c:axId val="41226915"/>
      </c:scatterChart>
      <c:valAx>
        <c:axId val="371704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226915"/>
        <c:crosses val="autoZero"/>
        <c:crossBetween val="midCat"/>
      </c:valAx>
      <c:valAx>
        <c:axId val="41226915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7046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before/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9050152986564"/>
          <c:y val="0.190064289888954"/>
          <c:w val="0.920180923240654"/>
          <c:h val="0.625131502045587"/>
        </c:manualLayout>
      </c:layout>
      <c:scatterChart>
        <c:scatterStyle val="line"/>
        <c:varyColors val="0"/>
        <c:ser>
          <c:idx val="0"/>
          <c:order val="0"/>
          <c:tx>
            <c:strRef>
              <c:f>Lehmann!$A$27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Lehmann!$B$26:$P$26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Lehmann!$B$27:$P$27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Lehmann!$A$28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Lehmann!$B$26:$P$26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Lehmann!$B$28:$P$28</c:f>
              <c:numCache>
                <c:formatCode>General</c:formatCode>
                <c:ptCount val="15"/>
                <c:pt idx="0">
                  <c:v/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Lehmann!$A$29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Lehmann!$B$26:$P$26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Lehmann!$A$30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Lehmann!$B$26:$P$26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Lehmann!$B$30:$P$30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23427384"/>
        <c:axId val="11321514"/>
      </c:scatterChart>
      <c:valAx>
        <c:axId val="234273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321514"/>
        <c:crosses val="autoZero"/>
        <c:crossBetween val="midCat"/>
      </c:valAx>
      <c:valAx>
        <c:axId val="11321514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42738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after/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8989308233574"/>
          <c:y val="0.19013079667063"/>
          <c:w val="0.920131590971397"/>
          <c:h val="0.625208085612366"/>
        </c:manualLayout>
      </c:layout>
      <c:scatterChart>
        <c:scatterStyle val="line"/>
        <c:varyColors val="0"/>
        <c:ser>
          <c:idx val="0"/>
          <c:order val="0"/>
          <c:tx>
            <c:strRef>
              <c:f>Lehmann!$A$33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Lehmann!$B$32:$P$32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Lehmann!$B$33:$P$33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Lehmann!$A$34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Lehmann!$B$32:$P$32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Lehmann!$B$34:$P$34</c:f>
              <c:numCache>
                <c:formatCode>General</c:formatCode>
                <c:ptCount val="15"/>
                <c:pt idx="0">
                  <c:v/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Lehmann!$A$35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Lehmann!$B$32:$P$32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Lehmann!$A$36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Lehmann!$B$32:$P$32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Lehmann!$B$36:$P$36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22624971"/>
        <c:axId val="93724423"/>
      </c:scatterChart>
      <c:valAx>
        <c:axId val="226249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724423"/>
        <c:crosses val="autoZero"/>
        <c:crossBetween val="midCat"/>
      </c:valAx>
      <c:valAx>
        <c:axId val="93724423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62497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before Cavallaro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Cavallaro!$A$2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Cavallaro!$B$1:$P$1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Cavallaro!$B$2:$P$2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Cavallaro!$A$3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Cavallaro!$B$1:$P$1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Cavallaro!$B$3:$P$3</c:f>
              <c:numCache>
                <c:formatCode>General</c:formatCode>
                <c:ptCount val="15"/>
                <c:pt idx="0">
                  <c:v/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axId val="33968375"/>
        <c:axId val="51321260"/>
      </c:scatterChart>
      <c:valAx>
        <c:axId val="339683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321260"/>
        <c:crosses val="autoZero"/>
        <c:crossBetween val="midCat"/>
      </c:valAx>
      <c:valAx>
        <c:axId val="51321260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96837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after Cavallaro 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Cavallaro!$A$6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Cavallaro!$B$5:$P$5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Cavallaro!$B$6:$P$6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Cavallaro!$A$7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Cavallaro!$B$5:$P$5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Cavallaro!$B$7:$P$7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1"/>
        </c:ser>
        <c:axId val="27861892"/>
        <c:axId val="1832326"/>
      </c:scatterChart>
      <c:valAx>
        <c:axId val="278618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32326"/>
        <c:crosses val="autoZero"/>
        <c:crossBetween val="midCat"/>
      </c:valAx>
      <c:valAx>
        <c:axId val="1832326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86189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before/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9050152986564"/>
          <c:y val="0.190064289888954"/>
          <c:w val="0.920180923240654"/>
          <c:h val="0.625131502045587"/>
        </c:manualLayout>
      </c:layout>
      <c:scatterChart>
        <c:scatterStyle val="line"/>
        <c:varyColors val="0"/>
        <c:ser>
          <c:idx val="0"/>
          <c:order val="0"/>
          <c:tx>
            <c:strRef>
              <c:f>Cavallaro!$A$27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Cavallaro!$B$26:$P$26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Cavallaro!$B$27:$P$27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Cavallaro!$A$28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Cavallaro!$B$26:$P$26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Cavallaro!$B$28:$P$28</c:f>
              <c:numCache>
                <c:formatCode>General</c:formatCode>
                <c:ptCount val="15"/>
                <c:pt idx="0">
                  <c:v/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Cavallaro!$A$29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Cavallaro!$B$26:$P$26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Cavallaro!$A$30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Cavallaro!$B$26:$P$26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Cavallaro!$B$30:$P$30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48640839"/>
        <c:axId val="26890794"/>
      </c:scatterChart>
      <c:valAx>
        <c:axId val="486408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90794"/>
        <c:crosses val="autoZero"/>
        <c:crossBetween val="midCat"/>
      </c:valAx>
      <c:valAx>
        <c:axId val="26890794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64083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after/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8989308233574"/>
          <c:y val="0.19013079667063"/>
          <c:w val="0.920131590971397"/>
          <c:h val="0.625208085612366"/>
        </c:manualLayout>
      </c:layout>
      <c:scatterChart>
        <c:scatterStyle val="line"/>
        <c:varyColors val="0"/>
        <c:ser>
          <c:idx val="0"/>
          <c:order val="0"/>
          <c:tx>
            <c:strRef>
              <c:f>Cavallaro!$A$33</c:f>
              <c:strCache>
                <c:ptCount val="1"/>
                <c:pt idx="0">
                  <c:v>Ca (dB) after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Cavallaro!$B$32:$P$32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Cavallaro!$B$33:$P$33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Cavallaro!$A$34</c:f>
              <c:strCache>
                <c:ptCount val="1"/>
                <c:pt idx="0">
                  <c:v>Co (dB) after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Cavallaro!$B$32:$P$32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Cavallaro!$B$34:$P$34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Cavallaro!$A$35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Cavallaro!$B$32:$P$32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Cavallaro!$A$36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Cavallaro!$B$32:$P$32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Cavallaro!$B$36:$P$36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18683751"/>
        <c:axId val="60623388"/>
      </c:scatterChart>
      <c:valAx>
        <c:axId val="186837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623388"/>
        <c:crosses val="autoZero"/>
        <c:crossBetween val="midCat"/>
      </c:valAx>
      <c:valAx>
        <c:axId val="60623388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68375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before Käderlin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Käderlin!$A$2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Käderlin!$B$1:$P$1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Käderlin!$B$2:$P$2</c:f>
              <c:numCache>
                <c:formatCode>General</c:formatCode>
                <c:ptCount val="15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Käderlin!$A$3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Käderlin!$B$1:$P$1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Käderlin!$B$3:$P$3</c:f>
              <c:numCache>
                <c:formatCode>General</c:formatCode>
                <c:ptCount val="15"/>
                <c:pt idx="0">
                  <c:v/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-3</c:v>
                </c:pt>
              </c:numCache>
            </c:numRef>
          </c:yVal>
          <c:smooth val="1"/>
        </c:ser>
        <c:axId val="1112780"/>
        <c:axId val="57040285"/>
      </c:scatterChart>
      <c:valAx>
        <c:axId val="11127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040285"/>
        <c:crosses val="autoZero"/>
        <c:crossBetween val="midCat"/>
      </c:valAx>
      <c:valAx>
        <c:axId val="57040285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127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after Käderlin 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Käderlin!$A$6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Käderlin!$B$5:$P$5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Käderlin!$B$6:$P$6</c:f>
              <c:numCache>
                <c:formatCode>General</c:formatCode>
                <c:ptCount val="15"/>
                <c:pt idx="0">
                  <c:v>-1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Käderlin!$A$7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Käderlin!$B$5:$P$5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Käderlin!$B$7:$P$7</c:f>
              <c:numCache>
                <c:formatCode>General</c:formatCode>
                <c:ptCount val="15"/>
                <c:pt idx="0">
                  <c:v/>
                </c:pt>
                <c:pt idx="1">
                  <c:v>-3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</c:numCache>
            </c:numRef>
          </c:yVal>
          <c:smooth val="1"/>
        </c:ser>
        <c:axId val="15237115"/>
        <c:axId val="31672590"/>
      </c:scatterChart>
      <c:valAx>
        <c:axId val="152371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672590"/>
        <c:crosses val="autoZero"/>
        <c:crossBetween val="midCat"/>
      </c:valAx>
      <c:valAx>
        <c:axId val="31672590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23711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before/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9000573369206"/>
          <c:y val="0.190082644628099"/>
          <c:w val="0.920169364442288"/>
          <c:h val="0.625147579693034"/>
        </c:manualLayout>
      </c:layout>
      <c:scatterChart>
        <c:scatterStyle val="line"/>
        <c:varyColors val="0"/>
        <c:ser>
          <c:idx val="0"/>
          <c:order val="0"/>
          <c:tx>
            <c:strRef>
              <c:f>Käderlin!$A$27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Käderlin!$B$26:$P$26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Käderlin!$B$27:$P$27</c:f>
              <c:numCache>
                <c:formatCode>General</c:formatCode>
                <c:ptCount val="15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Käderlin!$A$28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Käderlin!$B$26:$P$26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Käderlin!$B$28:$P$28</c:f>
              <c:numCache>
                <c:formatCode>General</c:formatCode>
                <c:ptCount val="15"/>
                <c:pt idx="0">
                  <c:v/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Käderlin!$A$29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Käderlin!$B$26:$P$26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Käderlin!$A$30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Käderlin!$B$26:$P$26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Käderlin!$B$30:$P$30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59988113"/>
        <c:axId val="87571162"/>
      </c:scatterChart>
      <c:valAx>
        <c:axId val="599881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571162"/>
        <c:crosses val="autoZero"/>
        <c:crossBetween val="midCat"/>
      </c:valAx>
      <c:valAx>
        <c:axId val="87571162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98811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CH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fr-CH" sz="1800" spc="-1" strike="noStrike">
                <a:solidFill>
                  <a:srgbClr val="404040"/>
                </a:solidFill>
                <a:latin typeface="Calibri"/>
              </a:rPr>
              <a:t>Schaffner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'Graphs WHOQOL'!$R$11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70ad47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WHOQOL'!$Q$12:$Q$15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WHOQOL'!$R$12:$R$15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'Graphs WHOQOL'!$S$11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5b9bd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WHOQOL'!$Q$12:$Q$15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WHOQOL'!$S$12:$S$15</c:f>
              <c:numCache>
                <c:formatCode>General</c:formatCode>
                <c:ptCount val="4"/>
                <c:pt idx="0">
                  <c:v>27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</c:numCache>
            </c:numRef>
          </c:val>
        </c:ser>
        <c:gapWidth val="65"/>
        <c:overlap val="0"/>
        <c:axId val="47043097"/>
        <c:axId val="41340500"/>
      </c:barChart>
      <c:catAx>
        <c:axId val="470430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41340500"/>
        <c:crosses val="autoZero"/>
        <c:auto val="1"/>
        <c:lblAlgn val="ctr"/>
        <c:lblOffset val="100"/>
      </c:catAx>
      <c:valAx>
        <c:axId val="41340500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fr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043097"/>
        <c:crosses val="autoZero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bfbfbf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after/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8712493180578"/>
          <c:y val="0.190133237306446"/>
          <c:w val="0.920121840334606"/>
          <c:h val="0.625135037810587"/>
        </c:manualLayout>
      </c:layout>
      <c:scatterChart>
        <c:scatterStyle val="line"/>
        <c:varyColors val="0"/>
        <c:ser>
          <c:idx val="0"/>
          <c:order val="0"/>
          <c:tx>
            <c:strRef>
              <c:f>Käderlin!$A$33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Käderlin!$B$32:$P$32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Käderlin!$B$33:$P$33</c:f>
              <c:numCache>
                <c:formatCode>General</c:formatCode>
                <c:ptCount val="15"/>
                <c:pt idx="0">
                  <c:v>-1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Käderlin!$A$34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Käderlin!$B$32:$P$32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Käderlin!$B$34:$P$34</c:f>
              <c:numCache>
                <c:formatCode>General</c:formatCode>
                <c:ptCount val="15"/>
                <c:pt idx="0">
                  <c:v/>
                </c:pt>
                <c:pt idx="1">
                  <c:v>-3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Käderlin!$A$35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Käderlin!$B$32:$P$32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Käderlin!$A$36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Käderlin!$B$32:$P$32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Käderlin!$B$36:$P$36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35374547"/>
        <c:axId val="17719940"/>
      </c:scatterChart>
      <c:valAx>
        <c:axId val="353745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19940"/>
        <c:crosses val="autoZero"/>
        <c:crossBetween val="midCat"/>
      </c:valAx>
      <c:valAx>
        <c:axId val="17719940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37454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before Wallimann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Wallimann!$A$2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Wallimann!$B$1:$P$1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Wallimann!$B$2:$P$2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Wallimann!$A$3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Wallimann!$B$1:$P$1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Wallimann!$B$3:$P$3</c:f>
              <c:numCache>
                <c:formatCode>General</c:formatCode>
                <c:ptCount val="15"/>
                <c:pt idx="0">
                  <c:v/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</c:ser>
        <c:axId val="81399030"/>
        <c:axId val="11523897"/>
      </c:scatterChart>
      <c:valAx>
        <c:axId val="813990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523897"/>
        <c:crosses val="autoZero"/>
        <c:crossBetween val="midCat"/>
      </c:valAx>
      <c:valAx>
        <c:axId val="11523897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3990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OD after Wallimann 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Wallimann!$A$6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Wallimann!$B$5:$P$5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Wallimann!$B$6:$P$6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Wallimann!$A$7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Wallimann!$B$5:$P$5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Wallimann!$B$7:$P$7</c:f>
              <c:numCache>
                <c:formatCode>General</c:formatCode>
                <c:ptCount val="15"/>
                <c:pt idx="0">
                  <c:v/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</c:numCache>
            </c:numRef>
          </c:yVal>
          <c:smooth val="1"/>
        </c:ser>
        <c:axId val="86120844"/>
        <c:axId val="32900305"/>
      </c:scatterChart>
      <c:valAx>
        <c:axId val="861208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900305"/>
        <c:crosses val="autoZero"/>
        <c:crossBetween val="midCat"/>
      </c:valAx>
      <c:valAx>
        <c:axId val="32900305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1208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before/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9000573369206"/>
          <c:y val="0.190082644628099"/>
          <c:w val="0.920169364442288"/>
          <c:h val="0.625147579693034"/>
        </c:manualLayout>
      </c:layout>
      <c:scatterChart>
        <c:scatterStyle val="line"/>
        <c:varyColors val="0"/>
        <c:ser>
          <c:idx val="0"/>
          <c:order val="0"/>
          <c:tx>
            <c:strRef>
              <c:f>Wallimann!$A$27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Wallimann!$B$26:$P$26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Wallimann!$B$27:$P$27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Wallimann!$A$28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Wallimann!$B$26:$P$26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Wallimann!$B$28:$P$28</c:f>
              <c:numCache>
                <c:formatCode>General</c:formatCode>
                <c:ptCount val="15"/>
                <c:pt idx="0">
                  <c:v/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Wallimann!$A$29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Wallimann!$B$26:$P$26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Wallimann!$A$30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Wallimann!$B$26:$P$26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Wallimann!$B$30:$P$30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46059057"/>
        <c:axId val="58818050"/>
      </c:scatterChart>
      <c:valAx>
        <c:axId val="460590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818050"/>
        <c:crosses val="autoZero"/>
        <c:crossBetween val="midCat"/>
      </c:valAx>
      <c:valAx>
        <c:axId val="58818050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05905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800" spc="-1" strike="noStrike">
                <a:solidFill>
                  <a:srgbClr val="595959"/>
                </a:solidFill>
                <a:latin typeface="Calibri"/>
              </a:rPr>
              <a:t>Comparison BC BA after/ Ideal Curve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8712493180578"/>
          <c:y val="0.190133237306446"/>
          <c:w val="0.920121840334606"/>
          <c:h val="0.625135037810587"/>
        </c:manualLayout>
      </c:layout>
      <c:scatterChart>
        <c:scatterStyle val="line"/>
        <c:varyColors val="0"/>
        <c:ser>
          <c:idx val="0"/>
          <c:order val="0"/>
          <c:tx>
            <c:strRef>
              <c:f>Wallimann!$A$33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Wallimann!$B$32:$P$32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Wallimann!$B$33:$P$33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Wallimann!$A$34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Wallimann!$B$32:$P$32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Wallimann!$B$34:$P$34</c:f>
              <c:numCache>
                <c:formatCode>General</c:formatCode>
                <c:ptCount val="15"/>
                <c:pt idx="0">
                  <c:v/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Wallimann!$A$35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Wallimann!$B$32:$P$32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Wallimann!$A$36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Wallimann!$B$32:$P$32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Wallimann!$B$36:$P$36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95143334"/>
        <c:axId val="47739967"/>
      </c:scatterChart>
      <c:valAx>
        <c:axId val="951433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739967"/>
        <c:crosses val="autoZero"/>
        <c:crossBetween val="midCat"/>
      </c:valAx>
      <c:valAx>
        <c:axId val="47739967"/>
        <c:scaling>
          <c:orientation val="maxMin"/>
          <c:max val="1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14333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H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H" sz="1400" spc="-1" strike="noStrike">
                <a:solidFill>
                  <a:srgbClr val="595959"/>
                </a:solidFill>
                <a:latin typeface="Calibri"/>
              </a:rPr>
              <a:t>Courbe Ideal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324884366327475"/>
          <c:y val="0.119239392178029"/>
          <c:w val="0.94049953746531"/>
          <c:h val="0.76492568296936"/>
        </c:manualLayout>
      </c:layout>
      <c:scatterChart>
        <c:scatterStyle val="line"/>
        <c:varyColors val="0"/>
        <c:ser>
          <c:idx val="0"/>
          <c:order val="0"/>
          <c:tx>
            <c:strRef>
              <c:f>'Courbe idéal'!$A$2</c:f>
              <c:strCache>
                <c:ptCount val="1"/>
                <c:pt idx="0">
                  <c:v>Ca (dB)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'Courbe idéal'!$B$1:$P$1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'Courbe idéal'!$B$2:$P$2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'Courbe idéal'!$A$3</c:f>
              <c:strCache>
                <c:ptCount val="1"/>
                <c:pt idx="0">
                  <c:v>Co (dB)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'Courbe idéal'!$B$1:$P$1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'Courbe idéal'!$B$3:$P$3</c:f>
              <c:numCache>
                <c:formatCode>General</c:formatCode>
                <c:ptCount val="15"/>
                <c:pt idx="0">
                  <c:v/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</c:ser>
        <c:axId val="17785233"/>
        <c:axId val="85675203"/>
      </c:scatterChart>
      <c:valAx>
        <c:axId val="177852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675203"/>
        <c:crosses val="autoZero"/>
        <c:crossBetween val="midCat"/>
      </c:valAx>
      <c:valAx>
        <c:axId val="85675203"/>
        <c:scaling>
          <c:orientation val="maxMin"/>
          <c:max val="8"/>
          <c:min val="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8523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CH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fr-CH" sz="1800" spc="-1" strike="noStrike">
                <a:solidFill>
                  <a:srgbClr val="404040"/>
                </a:solidFill>
                <a:latin typeface="Calibri"/>
              </a:rPr>
              <a:t>Maier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'Graphs WHOQOL'!$V$11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70ad47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WHOQOL'!$U$12:$U$15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WHOQOL'!$V$12:$V$15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11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'Graphs WHOQOL'!$W$11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5b9bd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WHOQOL'!$U$12:$U$15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WHOQOL'!$W$12:$W$15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10</c:v>
                </c:pt>
                <c:pt idx="3">
                  <c:v>32</c:v>
                </c:pt>
              </c:numCache>
            </c:numRef>
          </c:val>
        </c:ser>
        <c:gapWidth val="65"/>
        <c:overlap val="0"/>
        <c:axId val="33168262"/>
        <c:axId val="33545758"/>
      </c:barChart>
      <c:catAx>
        <c:axId val="331682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33545758"/>
        <c:crosses val="autoZero"/>
        <c:auto val="1"/>
        <c:lblAlgn val="ctr"/>
        <c:lblOffset val="100"/>
      </c:catAx>
      <c:valAx>
        <c:axId val="33545758"/>
        <c:scaling>
          <c:orientation val="minMax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33168262"/>
        <c:crosses val="autoZero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bfbfbf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CH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fr-CH" sz="1800" spc="-1" strike="noStrike">
                <a:solidFill>
                  <a:srgbClr val="404040"/>
                </a:solidFill>
                <a:latin typeface="Calibri"/>
              </a:rPr>
              <a:t>Fellmann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'Graphs WHOQOL'!$Z$11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70ad47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WHOQOL'!$Y$12:$Y$15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WHOQOL'!$Z$12:$Z$15</c:f>
              <c:numCache>
                <c:formatCode>General</c:formatCode>
                <c:ptCount val="4"/>
                <c:pt idx="0">
                  <c:v>23</c:v>
                </c:pt>
                <c:pt idx="1">
                  <c:v>25</c:v>
                </c:pt>
                <c:pt idx="2">
                  <c:v>11</c:v>
                </c:pt>
                <c:pt idx="3">
                  <c:v>31</c:v>
                </c:pt>
              </c:numCache>
            </c:numRef>
          </c:val>
        </c:ser>
        <c:ser>
          <c:idx val="1"/>
          <c:order val="1"/>
          <c:tx>
            <c:strRef>
              <c:f>'Graphs WHOQOL'!$AA$11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5b9bd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WHOQOL'!$Y$12:$Y$15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WHOQOL'!$AA$12:$AA$15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11</c:v>
                </c:pt>
                <c:pt idx="3">
                  <c:v>36</c:v>
                </c:pt>
              </c:numCache>
            </c:numRef>
          </c:val>
        </c:ser>
        <c:gapWidth val="65"/>
        <c:overlap val="0"/>
        <c:axId val="39929584"/>
        <c:axId val="50722584"/>
      </c:barChart>
      <c:catAx>
        <c:axId val="399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50722584"/>
        <c:crosses val="autoZero"/>
        <c:auto val="1"/>
        <c:lblAlgn val="ctr"/>
        <c:lblOffset val="100"/>
      </c:catAx>
      <c:valAx>
        <c:axId val="50722584"/>
        <c:scaling>
          <c:orientation val="minMax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39929584"/>
        <c:crosses val="autoZero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bfbfbf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CH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fr-CH" sz="1800" spc="-1" strike="noStrike">
                <a:solidFill>
                  <a:srgbClr val="404040"/>
                </a:solidFill>
                <a:latin typeface="Calibri"/>
              </a:rPr>
              <a:t>Lehmann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'Graphs WHOQOL'!$AD$11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70ad47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WHOQOL'!$AC$12:$AC$15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WHOQOL'!$AD$12:$AD$15</c:f>
              <c:numCache>
                <c:formatCode>General</c:formatCode>
                <c:ptCount val="4"/>
                <c:pt idx="0">
                  <c:v>20</c:v>
                </c:pt>
                <c:pt idx="1">
                  <c:v>16</c:v>
                </c:pt>
                <c:pt idx="2">
                  <c:v>7</c:v>
                </c:pt>
                <c:pt idx="3">
                  <c:v>28</c:v>
                </c:pt>
              </c:numCache>
            </c:numRef>
          </c:val>
        </c:ser>
        <c:ser>
          <c:idx val="1"/>
          <c:order val="1"/>
          <c:tx>
            <c:strRef>
              <c:f>'Graphs WHOQOL'!$AE$11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5b9bd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WHOQOL'!$AC$12:$AC$15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WHOQOL'!$AE$12:$AE$15</c:f>
              <c:numCache>
                <c:formatCode>General</c:formatCode>
                <c:ptCount val="4"/>
                <c:pt idx="0">
                  <c:v>18</c:v>
                </c:pt>
                <c:pt idx="1">
                  <c:v>21</c:v>
                </c:pt>
                <c:pt idx="2">
                  <c:v>3</c:v>
                </c:pt>
                <c:pt idx="3">
                  <c:v>27</c:v>
                </c:pt>
              </c:numCache>
            </c:numRef>
          </c:val>
        </c:ser>
        <c:gapWidth val="65"/>
        <c:overlap val="0"/>
        <c:axId val="30805987"/>
        <c:axId val="49545563"/>
      </c:barChart>
      <c:catAx>
        <c:axId val="308059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49545563"/>
        <c:crosses val="autoZero"/>
        <c:auto val="1"/>
        <c:lblAlgn val="ctr"/>
        <c:lblOffset val="100"/>
      </c:catAx>
      <c:valAx>
        <c:axId val="49545563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fr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805987"/>
        <c:crosses val="autoZero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bfbfbf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CH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fr-CH" sz="1800" spc="-1" strike="noStrike">
                <a:solidFill>
                  <a:srgbClr val="404040"/>
                </a:solidFill>
                <a:latin typeface="Calibri"/>
              </a:rPr>
              <a:t>Meyer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'Graphs WHOQOL'!$AH$11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70ad47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WHOQOL'!$AG$12:$AG$15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WHOQOL'!$AH$12:$AH$15</c:f>
              <c:numCache>
                <c:formatCode>General</c:formatCode>
                <c:ptCount val="4"/>
                <c:pt idx="0">
                  <c:v>17</c:v>
                </c:pt>
                <c:pt idx="1">
                  <c:v>13</c:v>
                </c:pt>
                <c:pt idx="2">
                  <c:v>9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'Graphs WHOQOL'!$AI$11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5b9bd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'Graphs WHOQOL'!$AG$12:$AG$15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WHOQOL'!$AI$12:$AI$15</c:f>
              <c:numCache>
                <c:formatCode>General</c:formatCode>
                <c:ptCount val="4"/>
                <c:pt idx="0">
                  <c:v>27</c:v>
                </c:pt>
                <c:pt idx="1">
                  <c:v>23</c:v>
                </c:pt>
                <c:pt idx="2">
                  <c:v>10</c:v>
                </c:pt>
                <c:pt idx="3">
                  <c:v>32</c:v>
                </c:pt>
              </c:numCache>
            </c:numRef>
          </c:val>
        </c:ser>
        <c:gapWidth val="65"/>
        <c:overlap val="0"/>
        <c:axId val="16107299"/>
        <c:axId val="5038777"/>
      </c:barChart>
      <c:catAx>
        <c:axId val="161072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lang="fr-CH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5038777"/>
        <c:crosses val="autoZero"/>
        <c:auto val="1"/>
        <c:lblAlgn val="ctr"/>
        <c:lblOffset val="100"/>
      </c:catAx>
      <c:valAx>
        <c:axId val="5038777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fr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107299"/>
        <c:crosses val="autoZero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lang="fr-CH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bfbfb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5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15</xdr:row>
      <xdr:rowOff>88920</xdr:rowOff>
    </xdr:from>
    <xdr:to>
      <xdr:col>3</xdr:col>
      <xdr:colOff>50040</xdr:colOff>
      <xdr:row>25</xdr:row>
      <xdr:rowOff>119880</xdr:rowOff>
    </xdr:to>
    <xdr:graphicFrame>
      <xdr:nvGraphicFramePr>
        <xdr:cNvPr id="0" name="Chart 7"/>
        <xdr:cNvGraphicFramePr/>
      </xdr:nvGraphicFramePr>
      <xdr:xfrm>
        <a:off x="0" y="3136680"/>
        <a:ext cx="3155760" cy="206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279360</xdr:colOff>
      <xdr:row>15</xdr:row>
      <xdr:rowOff>88920</xdr:rowOff>
    </xdr:from>
    <xdr:to>
      <xdr:col>7</xdr:col>
      <xdr:colOff>354960</xdr:colOff>
      <xdr:row>25</xdr:row>
      <xdr:rowOff>119880</xdr:rowOff>
    </xdr:to>
    <xdr:graphicFrame>
      <xdr:nvGraphicFramePr>
        <xdr:cNvPr id="1" name="Chart 8"/>
        <xdr:cNvGraphicFramePr/>
      </xdr:nvGraphicFramePr>
      <xdr:xfrm>
        <a:off x="3385080" y="3136680"/>
        <a:ext cx="3321720" cy="206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584280</xdr:colOff>
      <xdr:row>15</xdr:row>
      <xdr:rowOff>95400</xdr:rowOff>
    </xdr:from>
    <xdr:to>
      <xdr:col>11</xdr:col>
      <xdr:colOff>494640</xdr:colOff>
      <xdr:row>25</xdr:row>
      <xdr:rowOff>101160</xdr:rowOff>
    </xdr:to>
    <xdr:graphicFrame>
      <xdr:nvGraphicFramePr>
        <xdr:cNvPr id="2" name="Chart 9"/>
        <xdr:cNvGraphicFramePr/>
      </xdr:nvGraphicFramePr>
      <xdr:xfrm>
        <a:off x="6936120" y="3143160"/>
        <a:ext cx="3156480" cy="203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770400</xdr:colOff>
      <xdr:row>15</xdr:row>
      <xdr:rowOff>80280</xdr:rowOff>
    </xdr:from>
    <xdr:to>
      <xdr:col>15</xdr:col>
      <xdr:colOff>202320</xdr:colOff>
      <xdr:row>25</xdr:row>
      <xdr:rowOff>142920</xdr:rowOff>
    </xdr:to>
    <xdr:graphicFrame>
      <xdr:nvGraphicFramePr>
        <xdr:cNvPr id="3" name="Chart 10"/>
        <xdr:cNvGraphicFramePr/>
      </xdr:nvGraphicFramePr>
      <xdr:xfrm>
        <a:off x="10368360" y="3128040"/>
        <a:ext cx="2678040" cy="209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651960</xdr:colOff>
      <xdr:row>15</xdr:row>
      <xdr:rowOff>114480</xdr:rowOff>
    </xdr:from>
    <xdr:to>
      <xdr:col>19</xdr:col>
      <xdr:colOff>185400</xdr:colOff>
      <xdr:row>25</xdr:row>
      <xdr:rowOff>160200</xdr:rowOff>
    </xdr:to>
    <xdr:graphicFrame>
      <xdr:nvGraphicFramePr>
        <xdr:cNvPr id="4" name="Chart 11"/>
        <xdr:cNvGraphicFramePr/>
      </xdr:nvGraphicFramePr>
      <xdr:xfrm>
        <a:off x="13496040" y="3162240"/>
        <a:ext cx="2779560" cy="207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618120</xdr:colOff>
      <xdr:row>15</xdr:row>
      <xdr:rowOff>97200</xdr:rowOff>
    </xdr:from>
    <xdr:to>
      <xdr:col>23</xdr:col>
      <xdr:colOff>295560</xdr:colOff>
      <xdr:row>26</xdr:row>
      <xdr:rowOff>24480</xdr:rowOff>
    </xdr:to>
    <xdr:graphicFrame>
      <xdr:nvGraphicFramePr>
        <xdr:cNvPr id="5" name="Chart 12"/>
        <xdr:cNvGraphicFramePr/>
      </xdr:nvGraphicFramePr>
      <xdr:xfrm>
        <a:off x="16708320" y="3144960"/>
        <a:ext cx="2923560" cy="216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601200</xdr:colOff>
      <xdr:row>15</xdr:row>
      <xdr:rowOff>139680</xdr:rowOff>
    </xdr:from>
    <xdr:to>
      <xdr:col>27</xdr:col>
      <xdr:colOff>219600</xdr:colOff>
      <xdr:row>25</xdr:row>
      <xdr:rowOff>177120</xdr:rowOff>
    </xdr:to>
    <xdr:graphicFrame>
      <xdr:nvGraphicFramePr>
        <xdr:cNvPr id="6" name="Chart 14"/>
        <xdr:cNvGraphicFramePr/>
      </xdr:nvGraphicFramePr>
      <xdr:xfrm>
        <a:off x="19937520" y="3187440"/>
        <a:ext cx="2864520" cy="206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27</xdr:col>
      <xdr:colOff>635040</xdr:colOff>
      <xdr:row>15</xdr:row>
      <xdr:rowOff>162000</xdr:rowOff>
    </xdr:from>
    <xdr:to>
      <xdr:col>31</xdr:col>
      <xdr:colOff>371880</xdr:colOff>
      <xdr:row>25</xdr:row>
      <xdr:rowOff>180360</xdr:rowOff>
    </xdr:to>
    <xdr:graphicFrame>
      <xdr:nvGraphicFramePr>
        <xdr:cNvPr id="7" name="Chart 15"/>
        <xdr:cNvGraphicFramePr/>
      </xdr:nvGraphicFramePr>
      <xdr:xfrm>
        <a:off x="23217480" y="3209760"/>
        <a:ext cx="2982960" cy="205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31</xdr:col>
      <xdr:colOff>793800</xdr:colOff>
      <xdr:row>15</xdr:row>
      <xdr:rowOff>115560</xdr:rowOff>
    </xdr:from>
    <xdr:to>
      <xdr:col>35</xdr:col>
      <xdr:colOff>663120</xdr:colOff>
      <xdr:row>25</xdr:row>
      <xdr:rowOff>162720</xdr:rowOff>
    </xdr:to>
    <xdr:graphicFrame>
      <xdr:nvGraphicFramePr>
        <xdr:cNvPr id="8" name="Chart 13"/>
        <xdr:cNvGraphicFramePr/>
      </xdr:nvGraphicFramePr>
      <xdr:xfrm>
        <a:off x="26622360" y="3163320"/>
        <a:ext cx="3115440" cy="207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0</xdr:rowOff>
    </xdr:from>
    <xdr:to>
      <xdr:col>10</xdr:col>
      <xdr:colOff>311040</xdr:colOff>
      <xdr:row>23</xdr:row>
      <xdr:rowOff>171000</xdr:rowOff>
    </xdr:to>
    <xdr:graphicFrame>
      <xdr:nvGraphicFramePr>
        <xdr:cNvPr id="42" name="Chart 2"/>
        <xdr:cNvGraphicFramePr/>
      </xdr:nvGraphicFramePr>
      <xdr:xfrm>
        <a:off x="0" y="1625400"/>
        <a:ext cx="8426160" cy="321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8</xdr:row>
      <xdr:rowOff>0</xdr:rowOff>
    </xdr:from>
    <xdr:to>
      <xdr:col>20</xdr:col>
      <xdr:colOff>742680</xdr:colOff>
      <xdr:row>23</xdr:row>
      <xdr:rowOff>183600</xdr:rowOff>
    </xdr:to>
    <xdr:graphicFrame>
      <xdr:nvGraphicFramePr>
        <xdr:cNvPr id="43" name="Chart 3"/>
        <xdr:cNvGraphicFramePr/>
      </xdr:nvGraphicFramePr>
      <xdr:xfrm>
        <a:off x="8926560" y="1625400"/>
        <a:ext cx="804672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37</xdr:row>
      <xdr:rowOff>0</xdr:rowOff>
    </xdr:from>
    <xdr:to>
      <xdr:col>10</xdr:col>
      <xdr:colOff>2880</xdr:colOff>
      <xdr:row>52</xdr:row>
      <xdr:rowOff>31320</xdr:rowOff>
    </xdr:to>
    <xdr:graphicFrame>
      <xdr:nvGraphicFramePr>
        <xdr:cNvPr id="44" name="Chart 4"/>
        <xdr:cNvGraphicFramePr/>
      </xdr:nvGraphicFramePr>
      <xdr:xfrm>
        <a:off x="0" y="7518240"/>
        <a:ext cx="8118000" cy="307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37</xdr:row>
      <xdr:rowOff>0</xdr:rowOff>
    </xdr:from>
    <xdr:to>
      <xdr:col>20</xdr:col>
      <xdr:colOff>574560</xdr:colOff>
      <xdr:row>51</xdr:row>
      <xdr:rowOff>182520</xdr:rowOff>
    </xdr:to>
    <xdr:graphicFrame>
      <xdr:nvGraphicFramePr>
        <xdr:cNvPr id="45" name="Chart 5"/>
        <xdr:cNvGraphicFramePr/>
      </xdr:nvGraphicFramePr>
      <xdr:xfrm>
        <a:off x="8926560" y="7518240"/>
        <a:ext cx="7878600" cy="302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0</xdr:rowOff>
    </xdr:from>
    <xdr:to>
      <xdr:col>10</xdr:col>
      <xdr:colOff>354960</xdr:colOff>
      <xdr:row>23</xdr:row>
      <xdr:rowOff>140760</xdr:rowOff>
    </xdr:to>
    <xdr:graphicFrame>
      <xdr:nvGraphicFramePr>
        <xdr:cNvPr id="46" name="Chart 2"/>
        <xdr:cNvGraphicFramePr/>
      </xdr:nvGraphicFramePr>
      <xdr:xfrm>
        <a:off x="0" y="1625400"/>
        <a:ext cx="8470080" cy="318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48240</xdr:colOff>
      <xdr:row>8</xdr:row>
      <xdr:rowOff>0</xdr:rowOff>
    </xdr:from>
    <xdr:to>
      <xdr:col>21</xdr:col>
      <xdr:colOff>5040</xdr:colOff>
      <xdr:row>23</xdr:row>
      <xdr:rowOff>153720</xdr:rowOff>
    </xdr:to>
    <xdr:graphicFrame>
      <xdr:nvGraphicFramePr>
        <xdr:cNvPr id="47" name="Chart 3"/>
        <xdr:cNvGraphicFramePr/>
      </xdr:nvGraphicFramePr>
      <xdr:xfrm>
        <a:off x="8974800" y="1625400"/>
        <a:ext cx="8072280" cy="320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36</xdr:row>
      <xdr:rowOff>144720</xdr:rowOff>
    </xdr:from>
    <xdr:to>
      <xdr:col>10</xdr:col>
      <xdr:colOff>46800</xdr:colOff>
      <xdr:row>51</xdr:row>
      <xdr:rowOff>145800</xdr:rowOff>
    </xdr:to>
    <xdr:graphicFrame>
      <xdr:nvGraphicFramePr>
        <xdr:cNvPr id="48" name="Chart 4"/>
        <xdr:cNvGraphicFramePr/>
      </xdr:nvGraphicFramePr>
      <xdr:xfrm>
        <a:off x="0" y="7459920"/>
        <a:ext cx="8161920" cy="30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48240</xdr:colOff>
      <xdr:row>36</xdr:row>
      <xdr:rowOff>144720</xdr:rowOff>
    </xdr:from>
    <xdr:to>
      <xdr:col>20</xdr:col>
      <xdr:colOff>662400</xdr:colOff>
      <xdr:row>51</xdr:row>
      <xdr:rowOff>95760</xdr:rowOff>
    </xdr:to>
    <xdr:graphicFrame>
      <xdr:nvGraphicFramePr>
        <xdr:cNvPr id="49" name="Chart 5"/>
        <xdr:cNvGraphicFramePr/>
      </xdr:nvGraphicFramePr>
      <xdr:xfrm>
        <a:off x="8974800" y="7459920"/>
        <a:ext cx="7918200" cy="299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0</xdr:rowOff>
    </xdr:from>
    <xdr:to>
      <xdr:col>10</xdr:col>
      <xdr:colOff>354960</xdr:colOff>
      <xdr:row>23</xdr:row>
      <xdr:rowOff>140760</xdr:rowOff>
    </xdr:to>
    <xdr:graphicFrame>
      <xdr:nvGraphicFramePr>
        <xdr:cNvPr id="50" name="Chart 2"/>
        <xdr:cNvGraphicFramePr/>
      </xdr:nvGraphicFramePr>
      <xdr:xfrm>
        <a:off x="0" y="1625400"/>
        <a:ext cx="8470080" cy="318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48240</xdr:colOff>
      <xdr:row>8</xdr:row>
      <xdr:rowOff>0</xdr:rowOff>
    </xdr:from>
    <xdr:to>
      <xdr:col>21</xdr:col>
      <xdr:colOff>5040</xdr:colOff>
      <xdr:row>23</xdr:row>
      <xdr:rowOff>153720</xdr:rowOff>
    </xdr:to>
    <xdr:graphicFrame>
      <xdr:nvGraphicFramePr>
        <xdr:cNvPr id="51" name="Chart 3"/>
        <xdr:cNvGraphicFramePr/>
      </xdr:nvGraphicFramePr>
      <xdr:xfrm>
        <a:off x="8974800" y="1625400"/>
        <a:ext cx="8072280" cy="320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36</xdr:row>
      <xdr:rowOff>144720</xdr:rowOff>
    </xdr:from>
    <xdr:to>
      <xdr:col>10</xdr:col>
      <xdr:colOff>46800</xdr:colOff>
      <xdr:row>51</xdr:row>
      <xdr:rowOff>145800</xdr:rowOff>
    </xdr:to>
    <xdr:graphicFrame>
      <xdr:nvGraphicFramePr>
        <xdr:cNvPr id="52" name="Chart 4"/>
        <xdr:cNvGraphicFramePr/>
      </xdr:nvGraphicFramePr>
      <xdr:xfrm>
        <a:off x="0" y="7459920"/>
        <a:ext cx="8161920" cy="30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48240</xdr:colOff>
      <xdr:row>36</xdr:row>
      <xdr:rowOff>144720</xdr:rowOff>
    </xdr:from>
    <xdr:to>
      <xdr:col>20</xdr:col>
      <xdr:colOff>662400</xdr:colOff>
      <xdr:row>51</xdr:row>
      <xdr:rowOff>95760</xdr:rowOff>
    </xdr:to>
    <xdr:graphicFrame>
      <xdr:nvGraphicFramePr>
        <xdr:cNvPr id="53" name="Chart 5"/>
        <xdr:cNvGraphicFramePr/>
      </xdr:nvGraphicFramePr>
      <xdr:xfrm>
        <a:off x="8974800" y="7459920"/>
        <a:ext cx="7918200" cy="299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9720</xdr:colOff>
      <xdr:row>4</xdr:row>
      <xdr:rowOff>9720</xdr:rowOff>
    </xdr:from>
    <xdr:to>
      <xdr:col>12</xdr:col>
      <xdr:colOff>811440</xdr:colOff>
      <xdr:row>25</xdr:row>
      <xdr:rowOff>77400</xdr:rowOff>
    </xdr:to>
    <xdr:graphicFrame>
      <xdr:nvGraphicFramePr>
        <xdr:cNvPr id="54" name="Chart 3"/>
        <xdr:cNvGraphicFramePr/>
      </xdr:nvGraphicFramePr>
      <xdr:xfrm>
        <a:off x="821160" y="822240"/>
        <a:ext cx="9728640" cy="433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0</xdr:colOff>
      <xdr:row>0</xdr:row>
      <xdr:rowOff>0</xdr:rowOff>
    </xdr:from>
    <xdr:to>
      <xdr:col>22</xdr:col>
      <xdr:colOff>771480</xdr:colOff>
      <xdr:row>16</xdr:row>
      <xdr:rowOff>172080</xdr:rowOff>
    </xdr:to>
    <xdr:graphicFrame>
      <xdr:nvGraphicFramePr>
        <xdr:cNvPr id="9" name="Chart 6"/>
        <xdr:cNvGraphicFramePr/>
      </xdr:nvGraphicFramePr>
      <xdr:xfrm>
        <a:off x="13115160" y="0"/>
        <a:ext cx="5640480" cy="342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720</xdr:colOff>
      <xdr:row>17</xdr:row>
      <xdr:rowOff>0</xdr:rowOff>
    </xdr:from>
    <xdr:to>
      <xdr:col>22</xdr:col>
      <xdr:colOff>771480</xdr:colOff>
      <xdr:row>33</xdr:row>
      <xdr:rowOff>126360</xdr:rowOff>
    </xdr:to>
    <xdr:graphicFrame>
      <xdr:nvGraphicFramePr>
        <xdr:cNvPr id="10" name="Chart 7"/>
        <xdr:cNvGraphicFramePr/>
      </xdr:nvGraphicFramePr>
      <xdr:xfrm>
        <a:off x="13115880" y="3454200"/>
        <a:ext cx="5639760" cy="337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703080</xdr:colOff>
      <xdr:row>17</xdr:row>
      <xdr:rowOff>1440</xdr:rowOff>
    </xdr:from>
    <xdr:to>
      <xdr:col>13</xdr:col>
      <xdr:colOff>11520</xdr:colOff>
      <xdr:row>36</xdr:row>
      <xdr:rowOff>75240</xdr:rowOff>
    </xdr:to>
    <xdr:graphicFrame>
      <xdr:nvGraphicFramePr>
        <xdr:cNvPr id="11" name="Chart 10"/>
        <xdr:cNvGraphicFramePr/>
      </xdr:nvGraphicFramePr>
      <xdr:xfrm>
        <a:off x="703080" y="3455640"/>
        <a:ext cx="9988920" cy="393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914760</xdr:colOff>
      <xdr:row>44</xdr:row>
      <xdr:rowOff>10800</xdr:rowOff>
    </xdr:from>
    <xdr:to>
      <xdr:col>11</xdr:col>
      <xdr:colOff>483480</xdr:colOff>
      <xdr:row>57</xdr:row>
      <xdr:rowOff>117720</xdr:rowOff>
    </xdr:to>
    <xdr:graphicFrame>
      <xdr:nvGraphicFramePr>
        <xdr:cNvPr id="12" name="Chart 4"/>
        <xdr:cNvGraphicFramePr/>
      </xdr:nvGraphicFramePr>
      <xdr:xfrm>
        <a:off x="914760" y="8951400"/>
        <a:ext cx="8626320" cy="274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0</xdr:colOff>
      <xdr:row>43</xdr:row>
      <xdr:rowOff>190440</xdr:rowOff>
    </xdr:from>
    <xdr:to>
      <xdr:col>21</xdr:col>
      <xdr:colOff>811440</xdr:colOff>
      <xdr:row>57</xdr:row>
      <xdr:rowOff>189720</xdr:rowOff>
    </xdr:to>
    <xdr:graphicFrame>
      <xdr:nvGraphicFramePr>
        <xdr:cNvPr id="13" name="Chart 5"/>
        <xdr:cNvGraphicFramePr/>
      </xdr:nvGraphicFramePr>
      <xdr:xfrm>
        <a:off x="9869040" y="8928000"/>
        <a:ext cx="8115120" cy="284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</xdr:row>
      <xdr:rowOff>190800</xdr:rowOff>
    </xdr:from>
    <xdr:to>
      <xdr:col>9</xdr:col>
      <xdr:colOff>18360</xdr:colOff>
      <xdr:row>18</xdr:row>
      <xdr:rowOff>88200</xdr:rowOff>
    </xdr:to>
    <xdr:graphicFrame>
      <xdr:nvGraphicFramePr>
        <xdr:cNvPr id="14" name="Chart 1"/>
        <xdr:cNvGraphicFramePr/>
      </xdr:nvGraphicFramePr>
      <xdr:xfrm>
        <a:off x="0" y="1003320"/>
        <a:ext cx="73220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6840</xdr:colOff>
      <xdr:row>8</xdr:row>
      <xdr:rowOff>0</xdr:rowOff>
    </xdr:from>
    <xdr:to>
      <xdr:col>19</xdr:col>
      <xdr:colOff>24480</xdr:colOff>
      <xdr:row>21</xdr:row>
      <xdr:rowOff>100800</xdr:rowOff>
    </xdr:to>
    <xdr:graphicFrame>
      <xdr:nvGraphicFramePr>
        <xdr:cNvPr id="15" name="Chart 2"/>
        <xdr:cNvGraphicFramePr/>
      </xdr:nvGraphicFramePr>
      <xdr:xfrm>
        <a:off x="8121960" y="1625400"/>
        <a:ext cx="7321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12600</xdr:colOff>
      <xdr:row>21</xdr:row>
      <xdr:rowOff>185400</xdr:rowOff>
    </xdr:from>
    <xdr:to>
      <xdr:col>8</xdr:col>
      <xdr:colOff>811440</xdr:colOff>
      <xdr:row>35</xdr:row>
      <xdr:rowOff>83160</xdr:rowOff>
    </xdr:to>
    <xdr:graphicFrame>
      <xdr:nvGraphicFramePr>
        <xdr:cNvPr id="16" name="Chart 3"/>
        <xdr:cNvGraphicFramePr/>
      </xdr:nvGraphicFramePr>
      <xdr:xfrm>
        <a:off x="12600" y="4452480"/>
        <a:ext cx="7291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0</xdr:colOff>
      <xdr:row>33</xdr:row>
      <xdr:rowOff>190440</xdr:rowOff>
    </xdr:from>
    <xdr:to>
      <xdr:col>18</xdr:col>
      <xdr:colOff>812160</xdr:colOff>
      <xdr:row>47</xdr:row>
      <xdr:rowOff>88200</xdr:rowOff>
    </xdr:to>
    <xdr:graphicFrame>
      <xdr:nvGraphicFramePr>
        <xdr:cNvPr id="17" name="Chart 4"/>
        <xdr:cNvGraphicFramePr/>
      </xdr:nvGraphicFramePr>
      <xdr:xfrm>
        <a:off x="8115120" y="6895800"/>
        <a:ext cx="73044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0</xdr:rowOff>
    </xdr:from>
    <xdr:to>
      <xdr:col>10</xdr:col>
      <xdr:colOff>278640</xdr:colOff>
      <xdr:row>23</xdr:row>
      <xdr:rowOff>151560</xdr:rowOff>
    </xdr:to>
    <xdr:graphicFrame>
      <xdr:nvGraphicFramePr>
        <xdr:cNvPr id="18" name="Chart 1"/>
        <xdr:cNvGraphicFramePr/>
      </xdr:nvGraphicFramePr>
      <xdr:xfrm>
        <a:off x="0" y="1625400"/>
        <a:ext cx="8393760" cy="319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12600</xdr:colOff>
      <xdr:row>8</xdr:row>
      <xdr:rowOff>0</xdr:rowOff>
    </xdr:from>
    <xdr:to>
      <xdr:col>20</xdr:col>
      <xdr:colOff>723240</xdr:colOff>
      <xdr:row>23</xdr:row>
      <xdr:rowOff>164520</xdr:rowOff>
    </xdr:to>
    <xdr:graphicFrame>
      <xdr:nvGraphicFramePr>
        <xdr:cNvPr id="19" name="Chart 3"/>
        <xdr:cNvGraphicFramePr/>
      </xdr:nvGraphicFramePr>
      <xdr:xfrm>
        <a:off x="8939160" y="1625400"/>
        <a:ext cx="8014680" cy="321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9</xdr:col>
      <xdr:colOff>799560</xdr:colOff>
      <xdr:row>53</xdr:row>
      <xdr:rowOff>11880</xdr:rowOff>
    </xdr:to>
    <xdr:graphicFrame>
      <xdr:nvGraphicFramePr>
        <xdr:cNvPr id="20" name="Chart 4"/>
        <xdr:cNvGraphicFramePr/>
      </xdr:nvGraphicFramePr>
      <xdr:xfrm>
        <a:off x="0" y="7721280"/>
        <a:ext cx="8103240" cy="306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3600</xdr:colOff>
      <xdr:row>38</xdr:row>
      <xdr:rowOff>14760</xdr:rowOff>
    </xdr:from>
    <xdr:to>
      <xdr:col>20</xdr:col>
      <xdr:colOff>549000</xdr:colOff>
      <xdr:row>52</xdr:row>
      <xdr:rowOff>179280</xdr:rowOff>
    </xdr:to>
    <xdr:graphicFrame>
      <xdr:nvGraphicFramePr>
        <xdr:cNvPr id="21" name="Chart 6"/>
        <xdr:cNvGraphicFramePr/>
      </xdr:nvGraphicFramePr>
      <xdr:xfrm>
        <a:off x="8930160" y="7736040"/>
        <a:ext cx="784944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0</xdr:rowOff>
    </xdr:from>
    <xdr:to>
      <xdr:col>10</xdr:col>
      <xdr:colOff>311040</xdr:colOff>
      <xdr:row>23</xdr:row>
      <xdr:rowOff>171000</xdr:rowOff>
    </xdr:to>
    <xdr:graphicFrame>
      <xdr:nvGraphicFramePr>
        <xdr:cNvPr id="22" name="Chart 1"/>
        <xdr:cNvGraphicFramePr/>
      </xdr:nvGraphicFramePr>
      <xdr:xfrm>
        <a:off x="0" y="1625400"/>
        <a:ext cx="8426160" cy="321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8</xdr:row>
      <xdr:rowOff>0</xdr:rowOff>
    </xdr:from>
    <xdr:to>
      <xdr:col>20</xdr:col>
      <xdr:colOff>742680</xdr:colOff>
      <xdr:row>23</xdr:row>
      <xdr:rowOff>183600</xdr:rowOff>
    </xdr:to>
    <xdr:graphicFrame>
      <xdr:nvGraphicFramePr>
        <xdr:cNvPr id="23" name="Chart 2"/>
        <xdr:cNvGraphicFramePr/>
      </xdr:nvGraphicFramePr>
      <xdr:xfrm>
        <a:off x="8926560" y="1625400"/>
        <a:ext cx="804672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37</xdr:row>
      <xdr:rowOff>0</xdr:rowOff>
    </xdr:from>
    <xdr:to>
      <xdr:col>10</xdr:col>
      <xdr:colOff>2880</xdr:colOff>
      <xdr:row>52</xdr:row>
      <xdr:rowOff>31320</xdr:rowOff>
    </xdr:to>
    <xdr:graphicFrame>
      <xdr:nvGraphicFramePr>
        <xdr:cNvPr id="24" name="Chart 3"/>
        <xdr:cNvGraphicFramePr/>
      </xdr:nvGraphicFramePr>
      <xdr:xfrm>
        <a:off x="0" y="7518240"/>
        <a:ext cx="8118000" cy="307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37</xdr:row>
      <xdr:rowOff>0</xdr:rowOff>
    </xdr:from>
    <xdr:to>
      <xdr:col>20</xdr:col>
      <xdr:colOff>574560</xdr:colOff>
      <xdr:row>51</xdr:row>
      <xdr:rowOff>182520</xdr:rowOff>
    </xdr:to>
    <xdr:graphicFrame>
      <xdr:nvGraphicFramePr>
        <xdr:cNvPr id="25" name="Chart 4"/>
        <xdr:cNvGraphicFramePr/>
      </xdr:nvGraphicFramePr>
      <xdr:xfrm>
        <a:off x="8926560" y="7518240"/>
        <a:ext cx="7878600" cy="302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0</xdr:rowOff>
    </xdr:from>
    <xdr:to>
      <xdr:col>10</xdr:col>
      <xdr:colOff>311040</xdr:colOff>
      <xdr:row>23</xdr:row>
      <xdr:rowOff>171000</xdr:rowOff>
    </xdr:to>
    <xdr:graphicFrame>
      <xdr:nvGraphicFramePr>
        <xdr:cNvPr id="26" name="Chart 1"/>
        <xdr:cNvGraphicFramePr/>
      </xdr:nvGraphicFramePr>
      <xdr:xfrm>
        <a:off x="0" y="1625400"/>
        <a:ext cx="8426160" cy="321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8</xdr:row>
      <xdr:rowOff>0</xdr:rowOff>
    </xdr:from>
    <xdr:to>
      <xdr:col>20</xdr:col>
      <xdr:colOff>742680</xdr:colOff>
      <xdr:row>23</xdr:row>
      <xdr:rowOff>183600</xdr:rowOff>
    </xdr:to>
    <xdr:graphicFrame>
      <xdr:nvGraphicFramePr>
        <xdr:cNvPr id="27" name="Chart 2"/>
        <xdr:cNvGraphicFramePr/>
      </xdr:nvGraphicFramePr>
      <xdr:xfrm>
        <a:off x="8926560" y="1625400"/>
        <a:ext cx="804672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37</xdr:row>
      <xdr:rowOff>0</xdr:rowOff>
    </xdr:from>
    <xdr:to>
      <xdr:col>10</xdr:col>
      <xdr:colOff>2880</xdr:colOff>
      <xdr:row>52</xdr:row>
      <xdr:rowOff>31320</xdr:rowOff>
    </xdr:to>
    <xdr:graphicFrame>
      <xdr:nvGraphicFramePr>
        <xdr:cNvPr id="28" name="Chart 3"/>
        <xdr:cNvGraphicFramePr/>
      </xdr:nvGraphicFramePr>
      <xdr:xfrm>
        <a:off x="0" y="7518240"/>
        <a:ext cx="8118000" cy="307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37</xdr:row>
      <xdr:rowOff>0</xdr:rowOff>
    </xdr:from>
    <xdr:to>
      <xdr:col>20</xdr:col>
      <xdr:colOff>574560</xdr:colOff>
      <xdr:row>51</xdr:row>
      <xdr:rowOff>182520</xdr:rowOff>
    </xdr:to>
    <xdr:graphicFrame>
      <xdr:nvGraphicFramePr>
        <xdr:cNvPr id="29" name="Chart 5"/>
        <xdr:cNvGraphicFramePr/>
      </xdr:nvGraphicFramePr>
      <xdr:xfrm>
        <a:off x="8926560" y="7518240"/>
        <a:ext cx="7878600" cy="302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0</xdr:rowOff>
    </xdr:from>
    <xdr:to>
      <xdr:col>10</xdr:col>
      <xdr:colOff>311040</xdr:colOff>
      <xdr:row>23</xdr:row>
      <xdr:rowOff>171000</xdr:rowOff>
    </xdr:to>
    <xdr:graphicFrame>
      <xdr:nvGraphicFramePr>
        <xdr:cNvPr id="30" name="Chart 2"/>
        <xdr:cNvGraphicFramePr/>
      </xdr:nvGraphicFramePr>
      <xdr:xfrm>
        <a:off x="0" y="1625400"/>
        <a:ext cx="8426160" cy="321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8</xdr:row>
      <xdr:rowOff>0</xdr:rowOff>
    </xdr:from>
    <xdr:to>
      <xdr:col>20</xdr:col>
      <xdr:colOff>742680</xdr:colOff>
      <xdr:row>23</xdr:row>
      <xdr:rowOff>183600</xdr:rowOff>
    </xdr:to>
    <xdr:graphicFrame>
      <xdr:nvGraphicFramePr>
        <xdr:cNvPr id="31" name="Chart 3"/>
        <xdr:cNvGraphicFramePr/>
      </xdr:nvGraphicFramePr>
      <xdr:xfrm>
        <a:off x="8926560" y="1625400"/>
        <a:ext cx="804672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37</xdr:row>
      <xdr:rowOff>0</xdr:rowOff>
    </xdr:from>
    <xdr:to>
      <xdr:col>10</xdr:col>
      <xdr:colOff>2880</xdr:colOff>
      <xdr:row>52</xdr:row>
      <xdr:rowOff>31320</xdr:rowOff>
    </xdr:to>
    <xdr:graphicFrame>
      <xdr:nvGraphicFramePr>
        <xdr:cNvPr id="32" name="Chart 4"/>
        <xdr:cNvGraphicFramePr/>
      </xdr:nvGraphicFramePr>
      <xdr:xfrm>
        <a:off x="0" y="7518240"/>
        <a:ext cx="8118000" cy="307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37</xdr:row>
      <xdr:rowOff>0</xdr:rowOff>
    </xdr:from>
    <xdr:to>
      <xdr:col>20</xdr:col>
      <xdr:colOff>574560</xdr:colOff>
      <xdr:row>51</xdr:row>
      <xdr:rowOff>182520</xdr:rowOff>
    </xdr:to>
    <xdr:graphicFrame>
      <xdr:nvGraphicFramePr>
        <xdr:cNvPr id="33" name="Chart 6"/>
        <xdr:cNvGraphicFramePr/>
      </xdr:nvGraphicFramePr>
      <xdr:xfrm>
        <a:off x="8926560" y="7518240"/>
        <a:ext cx="7878600" cy="302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0</xdr:rowOff>
    </xdr:from>
    <xdr:to>
      <xdr:col>10</xdr:col>
      <xdr:colOff>311040</xdr:colOff>
      <xdr:row>23</xdr:row>
      <xdr:rowOff>171000</xdr:rowOff>
    </xdr:to>
    <xdr:graphicFrame>
      <xdr:nvGraphicFramePr>
        <xdr:cNvPr id="34" name="Chart 1"/>
        <xdr:cNvGraphicFramePr/>
      </xdr:nvGraphicFramePr>
      <xdr:xfrm>
        <a:off x="0" y="1625400"/>
        <a:ext cx="8426160" cy="321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8</xdr:row>
      <xdr:rowOff>0</xdr:rowOff>
    </xdr:from>
    <xdr:to>
      <xdr:col>20</xdr:col>
      <xdr:colOff>742680</xdr:colOff>
      <xdr:row>23</xdr:row>
      <xdr:rowOff>183600</xdr:rowOff>
    </xdr:to>
    <xdr:graphicFrame>
      <xdr:nvGraphicFramePr>
        <xdr:cNvPr id="35" name="Chart 2"/>
        <xdr:cNvGraphicFramePr/>
      </xdr:nvGraphicFramePr>
      <xdr:xfrm>
        <a:off x="8926560" y="1625400"/>
        <a:ext cx="804672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37</xdr:row>
      <xdr:rowOff>0</xdr:rowOff>
    </xdr:from>
    <xdr:to>
      <xdr:col>10</xdr:col>
      <xdr:colOff>2880</xdr:colOff>
      <xdr:row>52</xdr:row>
      <xdr:rowOff>31320</xdr:rowOff>
    </xdr:to>
    <xdr:graphicFrame>
      <xdr:nvGraphicFramePr>
        <xdr:cNvPr id="36" name="Chart 3"/>
        <xdr:cNvGraphicFramePr/>
      </xdr:nvGraphicFramePr>
      <xdr:xfrm>
        <a:off x="0" y="7518240"/>
        <a:ext cx="8118000" cy="307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37</xdr:row>
      <xdr:rowOff>0</xdr:rowOff>
    </xdr:from>
    <xdr:to>
      <xdr:col>20</xdr:col>
      <xdr:colOff>574560</xdr:colOff>
      <xdr:row>51</xdr:row>
      <xdr:rowOff>182520</xdr:rowOff>
    </xdr:to>
    <xdr:graphicFrame>
      <xdr:nvGraphicFramePr>
        <xdr:cNvPr id="37" name="Chart 4"/>
        <xdr:cNvGraphicFramePr/>
      </xdr:nvGraphicFramePr>
      <xdr:xfrm>
        <a:off x="8926560" y="7518240"/>
        <a:ext cx="7878600" cy="302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0</xdr:rowOff>
    </xdr:from>
    <xdr:to>
      <xdr:col>10</xdr:col>
      <xdr:colOff>311040</xdr:colOff>
      <xdr:row>23</xdr:row>
      <xdr:rowOff>171000</xdr:rowOff>
    </xdr:to>
    <xdr:graphicFrame>
      <xdr:nvGraphicFramePr>
        <xdr:cNvPr id="38" name="Chart 2"/>
        <xdr:cNvGraphicFramePr/>
      </xdr:nvGraphicFramePr>
      <xdr:xfrm>
        <a:off x="0" y="1625400"/>
        <a:ext cx="8426160" cy="321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8</xdr:row>
      <xdr:rowOff>0</xdr:rowOff>
    </xdr:from>
    <xdr:to>
      <xdr:col>20</xdr:col>
      <xdr:colOff>742680</xdr:colOff>
      <xdr:row>23</xdr:row>
      <xdr:rowOff>183600</xdr:rowOff>
    </xdr:to>
    <xdr:graphicFrame>
      <xdr:nvGraphicFramePr>
        <xdr:cNvPr id="39" name="Chart 3"/>
        <xdr:cNvGraphicFramePr/>
      </xdr:nvGraphicFramePr>
      <xdr:xfrm>
        <a:off x="8926560" y="1625400"/>
        <a:ext cx="804672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37</xdr:row>
      <xdr:rowOff>0</xdr:rowOff>
    </xdr:from>
    <xdr:to>
      <xdr:col>10</xdr:col>
      <xdr:colOff>2880</xdr:colOff>
      <xdr:row>52</xdr:row>
      <xdr:rowOff>31320</xdr:rowOff>
    </xdr:to>
    <xdr:graphicFrame>
      <xdr:nvGraphicFramePr>
        <xdr:cNvPr id="40" name="Chart 4"/>
        <xdr:cNvGraphicFramePr/>
      </xdr:nvGraphicFramePr>
      <xdr:xfrm>
        <a:off x="0" y="7518240"/>
        <a:ext cx="8118000" cy="307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37</xdr:row>
      <xdr:rowOff>0</xdr:rowOff>
    </xdr:from>
    <xdr:to>
      <xdr:col>20</xdr:col>
      <xdr:colOff>574560</xdr:colOff>
      <xdr:row>51</xdr:row>
      <xdr:rowOff>182520</xdr:rowOff>
    </xdr:to>
    <xdr:graphicFrame>
      <xdr:nvGraphicFramePr>
        <xdr:cNvPr id="41" name="Chart 5"/>
        <xdr:cNvGraphicFramePr/>
      </xdr:nvGraphicFramePr>
      <xdr:xfrm>
        <a:off x="8926560" y="7518240"/>
        <a:ext cx="7878600" cy="302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0"/>
  <sheetViews>
    <sheetView showFormulas="false" showGridLines="true" showRowColHeaders="true" showZeros="true" rightToLeft="false" tabSelected="false" showOutlineSymbols="true" defaultGridColor="true" view="normal" topLeftCell="A1" colorId="64" zoomScale="138" zoomScaleNormal="138" zoomScalePageLayoutView="100" workbookViewId="0">
      <selection pane="topLeft" activeCell="N28" activeCellId="0" sqref="N28"/>
    </sheetView>
  </sheetViews>
  <sheetFormatPr defaultRowHeight="16" zeroHeight="false" outlineLevelRow="0" outlineLevelCol="0"/>
  <cols>
    <col collapsed="false" customWidth="true" hidden="false" outlineLevel="0" max="1" min="1" style="0" width="18.67"/>
    <col collapsed="false" customWidth="true" hidden="false" outlineLevel="0" max="3" min="2" style="0" width="8.84"/>
    <col collapsed="false" customWidth="true" hidden="false" outlineLevel="0" max="1025" min="4" style="0" width="10.48"/>
  </cols>
  <sheetData>
    <row r="1" customFormat="false" ht="16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0" t="s">
        <v>13</v>
      </c>
      <c r="P1" s="0" t="s">
        <v>14</v>
      </c>
    </row>
    <row r="2" customFormat="false" ht="16" hidden="false" customHeight="false" outlineLevel="0" collapsed="false">
      <c r="A2" s="0" t="s">
        <v>15</v>
      </c>
      <c r="B2" s="0" t="n">
        <v>4</v>
      </c>
      <c r="C2" s="0" t="n">
        <v>3</v>
      </c>
      <c r="D2" s="0" t="n">
        <v>3</v>
      </c>
      <c r="E2" s="0" t="n">
        <v>3</v>
      </c>
      <c r="F2" s="0" t="n">
        <v>4</v>
      </c>
      <c r="G2" s="0" t="n">
        <v>4</v>
      </c>
      <c r="H2" s="0" t="n">
        <v>4</v>
      </c>
      <c r="I2" s="0" t="n">
        <v>3</v>
      </c>
      <c r="J2" s="0" t="n">
        <v>3</v>
      </c>
      <c r="K2" s="0" t="n">
        <v>2</v>
      </c>
      <c r="L2" s="0" t="n">
        <v>4</v>
      </c>
      <c r="M2" s="0" t="n">
        <v>2</v>
      </c>
      <c r="N2" s="2" t="n">
        <v>4</v>
      </c>
      <c r="O2" s="2" t="n">
        <v>2</v>
      </c>
      <c r="P2" s="2" t="n">
        <v>5</v>
      </c>
    </row>
    <row r="3" customFormat="false" ht="16" hidden="false" customHeight="false" outlineLevel="0" collapsed="false">
      <c r="A3" s="0" t="s">
        <v>16</v>
      </c>
      <c r="B3" s="0" t="n">
        <v>4</v>
      </c>
      <c r="C3" s="0" t="n">
        <v>2</v>
      </c>
      <c r="D3" s="0" t="n">
        <v>2</v>
      </c>
      <c r="E3" s="0" t="n">
        <v>2</v>
      </c>
      <c r="F3" s="0" t="n">
        <v>3</v>
      </c>
      <c r="G3" s="0" t="n">
        <v>1</v>
      </c>
      <c r="H3" s="0" t="n">
        <v>3</v>
      </c>
      <c r="I3" s="0" t="n">
        <v>2</v>
      </c>
      <c r="J3" s="0" t="n">
        <v>4</v>
      </c>
      <c r="K3" s="0" t="n">
        <v>2</v>
      </c>
      <c r="L3" s="0" t="n">
        <v>4</v>
      </c>
      <c r="M3" s="0" t="n">
        <v>2</v>
      </c>
      <c r="N3" s="0" t="n">
        <v>1</v>
      </c>
      <c r="O3" s="0" t="n">
        <v>1</v>
      </c>
      <c r="P3" s="0" t="n">
        <v>4</v>
      </c>
    </row>
    <row r="4" customFormat="false" ht="16" hidden="false" customHeight="false" outlineLevel="0" collapsed="false">
      <c r="A4" s="0" t="s">
        <v>17</v>
      </c>
      <c r="B4" s="0" t="n">
        <v>2</v>
      </c>
      <c r="C4" s="0" t="n">
        <v>2</v>
      </c>
      <c r="D4" s="0" t="n">
        <v>2</v>
      </c>
      <c r="E4" s="0" t="n">
        <v>1</v>
      </c>
      <c r="F4" s="0" t="n">
        <v>1</v>
      </c>
      <c r="G4" s="0" t="n">
        <v>4</v>
      </c>
      <c r="H4" s="0" t="n">
        <v>1</v>
      </c>
      <c r="I4" s="0" t="n">
        <v>1</v>
      </c>
      <c r="J4" s="0" t="n">
        <v>1</v>
      </c>
      <c r="K4" s="0" t="n">
        <v>3</v>
      </c>
      <c r="L4" s="0" t="n">
        <v>4</v>
      </c>
      <c r="M4" s="0" t="n">
        <v>3</v>
      </c>
      <c r="N4" s="0" t="n">
        <v>1</v>
      </c>
      <c r="O4" s="0" t="n">
        <v>1</v>
      </c>
      <c r="P4" s="0" t="n">
        <v>4</v>
      </c>
    </row>
    <row r="5" customFormat="false" ht="16" hidden="false" customHeight="false" outlineLevel="0" collapsed="false">
      <c r="A5" s="0" t="s">
        <v>18</v>
      </c>
      <c r="B5" s="0" t="n">
        <v>2</v>
      </c>
      <c r="C5" s="0" t="n">
        <v>3</v>
      </c>
      <c r="D5" s="0" t="n">
        <v>4</v>
      </c>
      <c r="E5" s="0" t="n">
        <v>2</v>
      </c>
      <c r="F5" s="0" t="n">
        <v>2</v>
      </c>
      <c r="G5" s="0" t="n">
        <v>4</v>
      </c>
      <c r="H5" s="0" t="n">
        <v>4</v>
      </c>
      <c r="I5" s="0" t="n">
        <v>4</v>
      </c>
      <c r="J5" s="0" t="n">
        <v>1</v>
      </c>
      <c r="K5" s="0" t="n">
        <v>4</v>
      </c>
      <c r="L5" s="0" t="n">
        <v>2</v>
      </c>
      <c r="M5" s="0" t="n">
        <v>3</v>
      </c>
      <c r="N5" s="0" t="n">
        <v>3</v>
      </c>
      <c r="O5" s="0" t="n">
        <v>3</v>
      </c>
      <c r="P5" s="0" t="n">
        <v>2</v>
      </c>
    </row>
    <row r="6" customFormat="false" ht="16" hidden="false" customHeight="false" outlineLevel="0" collapsed="false">
      <c r="A6" s="0" t="s">
        <v>19</v>
      </c>
      <c r="B6" s="0" t="n">
        <v>4</v>
      </c>
      <c r="C6" s="0" t="n">
        <v>4</v>
      </c>
      <c r="D6" s="0" t="n">
        <v>2</v>
      </c>
      <c r="E6" s="0" t="n">
        <v>1</v>
      </c>
      <c r="F6" s="0" t="n">
        <v>3</v>
      </c>
      <c r="G6" s="0" t="n">
        <v>2</v>
      </c>
      <c r="H6" s="0" t="n">
        <v>3</v>
      </c>
      <c r="I6" s="0" t="n">
        <v>3</v>
      </c>
      <c r="J6" s="0" t="n">
        <v>3</v>
      </c>
      <c r="K6" s="0" t="n">
        <v>2</v>
      </c>
      <c r="L6" s="0" t="n">
        <v>4</v>
      </c>
      <c r="M6" s="0" t="n">
        <v>1</v>
      </c>
      <c r="N6" s="0" t="n">
        <v>1</v>
      </c>
      <c r="O6" s="0" t="n">
        <v>2</v>
      </c>
      <c r="P6" s="0" t="n">
        <v>1</v>
      </c>
    </row>
    <row r="7" customFormat="false" ht="16" hidden="false" customHeight="false" outlineLevel="0" collapsed="false">
      <c r="A7" s="0" t="s">
        <v>20</v>
      </c>
      <c r="B7" s="0" t="n">
        <v>5</v>
      </c>
      <c r="C7" s="0" t="n">
        <v>4</v>
      </c>
      <c r="D7" s="0" t="n">
        <v>2</v>
      </c>
      <c r="E7" s="0" t="n">
        <v>1</v>
      </c>
      <c r="F7" s="0" t="n">
        <v>2</v>
      </c>
      <c r="G7" s="0" t="n">
        <v>3</v>
      </c>
      <c r="H7" s="0" t="n">
        <v>2</v>
      </c>
      <c r="I7" s="0" t="n">
        <v>5</v>
      </c>
      <c r="J7" s="0" t="n">
        <v>3</v>
      </c>
      <c r="K7" s="0" t="n">
        <v>2</v>
      </c>
      <c r="L7" s="0" t="n">
        <v>5</v>
      </c>
      <c r="M7" s="0" t="n">
        <v>2</v>
      </c>
      <c r="N7" s="0" t="n">
        <v>2</v>
      </c>
      <c r="O7" s="0" t="n">
        <v>2</v>
      </c>
      <c r="P7" s="0" t="n">
        <v>3</v>
      </c>
    </row>
    <row r="8" customFormat="false" ht="16" hidden="false" customHeight="false" outlineLevel="0" collapsed="false">
      <c r="A8" s="0" t="s">
        <v>21</v>
      </c>
      <c r="B8" s="0" t="n">
        <v>4</v>
      </c>
      <c r="C8" s="0" t="n">
        <v>4</v>
      </c>
      <c r="D8" s="0" t="n">
        <v>2</v>
      </c>
      <c r="E8" s="0" t="n">
        <v>3</v>
      </c>
      <c r="F8" s="0" t="n">
        <v>3</v>
      </c>
      <c r="G8" s="0" t="n">
        <v>2</v>
      </c>
      <c r="H8" s="0" t="n">
        <v>3</v>
      </c>
      <c r="I8" s="0" t="n">
        <v>4</v>
      </c>
      <c r="J8" s="0" t="n">
        <v>3</v>
      </c>
      <c r="K8" s="0" t="n">
        <v>3</v>
      </c>
      <c r="L8" s="0" t="n">
        <v>3</v>
      </c>
      <c r="M8" s="0" t="n">
        <v>5</v>
      </c>
      <c r="N8" s="0" t="n">
        <v>2</v>
      </c>
      <c r="O8" s="0" t="n">
        <v>4</v>
      </c>
      <c r="P8" s="0" t="n">
        <v>5</v>
      </c>
    </row>
    <row r="9" customFormat="false" ht="16" hidden="false" customHeight="false" outlineLevel="0" collapsed="false">
      <c r="A9" s="0" t="s">
        <v>22</v>
      </c>
      <c r="B9" s="0" t="n">
        <v>4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H9" s="0" t="n">
        <v>4</v>
      </c>
      <c r="I9" s="0" t="n">
        <v>4</v>
      </c>
      <c r="J9" s="0" t="n">
        <v>4</v>
      </c>
      <c r="K9" s="0" t="n">
        <v>2</v>
      </c>
      <c r="L9" s="0" t="n">
        <v>4</v>
      </c>
      <c r="M9" s="0" t="n">
        <v>2</v>
      </c>
      <c r="N9" s="0" t="n">
        <v>1</v>
      </c>
      <c r="O9" s="0" t="n">
        <v>1</v>
      </c>
      <c r="P9" s="0" t="n">
        <v>3</v>
      </c>
    </row>
    <row r="10" customFormat="false" ht="16" hidden="false" customHeight="false" outlineLevel="0" collapsed="false">
      <c r="A10" s="0" t="s">
        <v>23</v>
      </c>
      <c r="B10" s="0" t="n">
        <v>4</v>
      </c>
      <c r="C10" s="0" t="n">
        <v>4</v>
      </c>
      <c r="D10" s="0" t="n">
        <v>3</v>
      </c>
      <c r="E10" s="0" t="n">
        <v>4</v>
      </c>
      <c r="F10" s="0" t="n">
        <v>4</v>
      </c>
      <c r="G10" s="0" t="n">
        <v>5</v>
      </c>
      <c r="H10" s="0" t="n">
        <v>4</v>
      </c>
      <c r="I10" s="0" t="n">
        <v>5</v>
      </c>
      <c r="J10" s="0" t="n">
        <v>4</v>
      </c>
      <c r="K10" s="0" t="n">
        <v>2</v>
      </c>
      <c r="L10" s="0" t="n">
        <v>4</v>
      </c>
      <c r="M10" s="0" t="n">
        <v>4</v>
      </c>
      <c r="N10" s="0" t="n">
        <v>2</v>
      </c>
      <c r="O10" s="0" t="n">
        <v>3</v>
      </c>
      <c r="P10" s="0" t="n">
        <v>1</v>
      </c>
    </row>
    <row r="11" customFormat="false" ht="16" hidden="false" customHeight="false" outlineLevel="0" collapsed="false">
      <c r="A11" s="0" t="s">
        <v>24</v>
      </c>
      <c r="B11" s="0" t="n">
        <v>4</v>
      </c>
      <c r="C11" s="0" t="n">
        <v>2</v>
      </c>
      <c r="D11" s="0" t="n">
        <v>3</v>
      </c>
      <c r="E11" s="0" t="n">
        <v>2</v>
      </c>
      <c r="F11" s="0" t="n">
        <v>3</v>
      </c>
      <c r="G11" s="2" t="n">
        <v>2</v>
      </c>
      <c r="H11" s="0" t="n">
        <v>3</v>
      </c>
      <c r="I11" s="0" t="n">
        <v>2</v>
      </c>
      <c r="J11" s="0" t="n">
        <v>4</v>
      </c>
      <c r="K11" s="0" t="n">
        <v>3</v>
      </c>
      <c r="L11" s="0" t="n">
        <v>3</v>
      </c>
      <c r="M11" s="0" t="n">
        <v>3</v>
      </c>
      <c r="N11" s="0" t="n">
        <v>1</v>
      </c>
      <c r="O11" s="0" t="n">
        <v>1</v>
      </c>
      <c r="P11" s="0" t="n">
        <v>5</v>
      </c>
    </row>
    <row r="12" customFormat="false" ht="16" hidden="false" customHeight="false" outlineLevel="0" collapsed="false">
      <c r="A12" s="0" t="s">
        <v>25</v>
      </c>
      <c r="B12" s="0" t="n">
        <v>3</v>
      </c>
      <c r="C12" s="0" t="n">
        <v>4</v>
      </c>
      <c r="D12" s="0" t="n">
        <v>3</v>
      </c>
      <c r="E12" s="0" t="n">
        <v>1</v>
      </c>
      <c r="F12" s="0" t="n">
        <v>4</v>
      </c>
      <c r="G12" s="0" t="n">
        <v>0</v>
      </c>
      <c r="H12" s="0" t="n">
        <v>2</v>
      </c>
      <c r="I12" s="0" t="n">
        <v>4</v>
      </c>
      <c r="J12" s="0" t="n">
        <v>4</v>
      </c>
      <c r="K12" s="0" t="n">
        <v>2</v>
      </c>
      <c r="L12" s="0" t="n">
        <v>5</v>
      </c>
      <c r="M12" s="0" t="n">
        <v>4</v>
      </c>
      <c r="N12" s="0" t="n">
        <v>5</v>
      </c>
      <c r="O12" s="0" t="n">
        <v>2</v>
      </c>
      <c r="P12" s="0" t="n">
        <v>1</v>
      </c>
    </row>
    <row r="13" customFormat="false" ht="16" hidden="false" customHeight="false" outlineLevel="0" collapsed="false">
      <c r="A13" s="0" t="s">
        <v>26</v>
      </c>
      <c r="B13" s="0" t="n">
        <v>3</v>
      </c>
      <c r="C13" s="0" t="n">
        <v>4</v>
      </c>
      <c r="D13" s="0" t="n">
        <v>3</v>
      </c>
      <c r="E13" s="0" t="n">
        <v>5</v>
      </c>
      <c r="F13" s="0" t="n">
        <v>2</v>
      </c>
      <c r="G13" s="0" t="n">
        <v>5</v>
      </c>
      <c r="H13" s="0" t="n">
        <v>2</v>
      </c>
      <c r="I13" s="0" t="n">
        <v>3</v>
      </c>
      <c r="J13" s="0" t="n">
        <v>4</v>
      </c>
      <c r="K13" s="0" t="n">
        <v>4</v>
      </c>
      <c r="L13" s="0" t="n">
        <v>4</v>
      </c>
      <c r="M13" s="0" t="n">
        <v>5</v>
      </c>
      <c r="N13" s="0" t="n">
        <v>4</v>
      </c>
      <c r="O13" s="0" t="n">
        <v>2</v>
      </c>
      <c r="P13" s="0" t="n">
        <v>1</v>
      </c>
    </row>
    <row r="14" customFormat="false" ht="16" hidden="false" customHeight="false" outlineLevel="0" collapsed="false">
      <c r="A14" s="0" t="s">
        <v>27</v>
      </c>
      <c r="B14" s="0" t="n">
        <v>4</v>
      </c>
      <c r="C14" s="0" t="n">
        <v>5</v>
      </c>
      <c r="D14" s="0" t="n">
        <v>3</v>
      </c>
      <c r="E14" s="0" t="n">
        <v>5</v>
      </c>
      <c r="F14" s="0" t="n">
        <v>4</v>
      </c>
      <c r="G14" s="0" t="n">
        <v>4</v>
      </c>
      <c r="H14" s="0" t="n">
        <v>4</v>
      </c>
      <c r="I14" s="0" t="n">
        <v>4</v>
      </c>
      <c r="J14" s="0" t="n">
        <v>5</v>
      </c>
      <c r="K14" s="0" t="n">
        <v>4</v>
      </c>
      <c r="L14" s="0" t="n">
        <v>4</v>
      </c>
      <c r="M14" s="0" t="n">
        <v>5</v>
      </c>
      <c r="N14" s="0" t="n">
        <v>5</v>
      </c>
      <c r="O14" s="0" t="n">
        <v>5</v>
      </c>
      <c r="P14" s="0" t="n">
        <v>4</v>
      </c>
    </row>
    <row r="15" customFormat="false" ht="16" hidden="false" customHeight="false" outlineLevel="0" collapsed="false">
      <c r="A15" s="0" t="s">
        <v>28</v>
      </c>
      <c r="B15" s="0" t="n">
        <v>4</v>
      </c>
      <c r="C15" s="0" t="n">
        <v>5</v>
      </c>
      <c r="D15" s="0" t="n">
        <v>3</v>
      </c>
      <c r="E15" s="0" t="n">
        <v>2</v>
      </c>
      <c r="F15" s="0" t="n">
        <v>4</v>
      </c>
      <c r="G15" s="0" t="n">
        <v>4</v>
      </c>
      <c r="H15" s="0" t="n">
        <v>3</v>
      </c>
      <c r="I15" s="0" t="n">
        <v>4</v>
      </c>
      <c r="J15" s="0" t="n">
        <v>4</v>
      </c>
      <c r="K15" s="0" t="n">
        <v>3</v>
      </c>
      <c r="L15" s="0" t="n">
        <v>3</v>
      </c>
      <c r="M15" s="0" t="n">
        <v>4</v>
      </c>
      <c r="N15" s="0" t="n">
        <v>1</v>
      </c>
      <c r="O15" s="0" t="n">
        <v>3</v>
      </c>
      <c r="P15" s="0" t="n">
        <v>5</v>
      </c>
    </row>
    <row r="16" customFormat="false" ht="16" hidden="false" customHeight="false" outlineLevel="0" collapsed="false">
      <c r="A16" s="0" t="s">
        <v>29</v>
      </c>
      <c r="B16" s="0" t="n">
        <v>0</v>
      </c>
      <c r="C16" s="0" t="n">
        <v>5</v>
      </c>
      <c r="D16" s="0" t="n">
        <v>4</v>
      </c>
      <c r="E16" s="0" t="n">
        <v>5</v>
      </c>
      <c r="F16" s="0" t="n">
        <v>4</v>
      </c>
      <c r="G16" s="0" t="n">
        <v>1</v>
      </c>
      <c r="H16" s="0" t="n">
        <v>4</v>
      </c>
      <c r="I16" s="0" t="n">
        <v>4</v>
      </c>
      <c r="J16" s="0" t="n">
        <v>5</v>
      </c>
      <c r="K16" s="0" t="n">
        <v>3</v>
      </c>
      <c r="L16" s="0" t="n">
        <v>5</v>
      </c>
      <c r="M16" s="0" t="n">
        <v>4</v>
      </c>
      <c r="N16" s="0" t="n">
        <v>5</v>
      </c>
      <c r="O16" s="0" t="n">
        <v>5</v>
      </c>
      <c r="P16" s="0" t="n">
        <v>3</v>
      </c>
    </row>
    <row r="17" customFormat="false" ht="16" hidden="false" customHeight="false" outlineLevel="0" collapsed="false">
      <c r="A17" s="0" t="s">
        <v>30</v>
      </c>
      <c r="B17" s="0" t="n">
        <v>4</v>
      </c>
      <c r="C17" s="0" t="n">
        <v>4</v>
      </c>
      <c r="D17" s="0" t="n">
        <v>4</v>
      </c>
      <c r="E17" s="0" t="n">
        <v>3</v>
      </c>
      <c r="F17" s="0" t="n">
        <v>4</v>
      </c>
      <c r="G17" s="0" t="n">
        <v>5</v>
      </c>
      <c r="H17" s="0" t="n">
        <v>4</v>
      </c>
      <c r="I17" s="0" t="n">
        <v>5</v>
      </c>
      <c r="J17" s="0" t="n">
        <v>3</v>
      </c>
      <c r="K17" s="0" t="n">
        <v>4</v>
      </c>
      <c r="L17" s="0" t="n">
        <v>3</v>
      </c>
      <c r="M17" s="0" t="n">
        <v>3</v>
      </c>
      <c r="N17" s="0" t="n">
        <v>1</v>
      </c>
      <c r="O17" s="0" t="n">
        <v>1</v>
      </c>
      <c r="P17" s="0" t="n">
        <v>4</v>
      </c>
    </row>
    <row r="18" customFormat="false" ht="16" hidden="false" customHeight="false" outlineLevel="0" collapsed="false">
      <c r="A18" s="0" t="s">
        <v>31</v>
      </c>
      <c r="B18" s="0" t="n">
        <v>4</v>
      </c>
      <c r="C18" s="0" t="n">
        <v>4</v>
      </c>
      <c r="D18" s="0" t="n">
        <v>3</v>
      </c>
      <c r="E18" s="0" t="n">
        <v>3</v>
      </c>
      <c r="F18" s="0" t="n">
        <v>4</v>
      </c>
      <c r="G18" s="0" t="n">
        <v>2</v>
      </c>
      <c r="H18" s="0" t="n">
        <v>4</v>
      </c>
      <c r="I18" s="0" t="n">
        <v>4</v>
      </c>
      <c r="J18" s="0" t="n">
        <v>4</v>
      </c>
      <c r="K18" s="0" t="n">
        <v>2</v>
      </c>
      <c r="L18" s="0" t="n">
        <v>3</v>
      </c>
      <c r="M18" s="0" t="n">
        <v>2</v>
      </c>
      <c r="N18" s="0" t="n">
        <v>1</v>
      </c>
      <c r="O18" s="0" t="n">
        <v>1</v>
      </c>
      <c r="P18" s="0" t="n">
        <v>5</v>
      </c>
    </row>
    <row r="19" customFormat="false" ht="16" hidden="false" customHeight="false" outlineLevel="0" collapsed="false">
      <c r="A19" s="0" t="s">
        <v>32</v>
      </c>
      <c r="B19" s="0" t="n">
        <v>4</v>
      </c>
      <c r="C19" s="0" t="n">
        <v>1</v>
      </c>
      <c r="D19" s="0" t="n">
        <v>2</v>
      </c>
      <c r="E19" s="2" t="n">
        <v>1</v>
      </c>
      <c r="F19" s="2" t="n">
        <v>2</v>
      </c>
      <c r="G19" s="2" t="n">
        <v>2</v>
      </c>
      <c r="H19" s="2" t="n">
        <v>2</v>
      </c>
      <c r="I19" s="2" t="n">
        <v>3</v>
      </c>
      <c r="J19" s="2" t="n">
        <v>4</v>
      </c>
      <c r="K19" s="2" t="n">
        <v>1</v>
      </c>
      <c r="L19" s="2" t="n">
        <v>3</v>
      </c>
      <c r="M19" s="2" t="n">
        <v>2</v>
      </c>
      <c r="N19" s="2" t="n">
        <v>1</v>
      </c>
      <c r="O19" s="2" t="n">
        <v>1</v>
      </c>
      <c r="P19" s="2" t="n">
        <v>2</v>
      </c>
    </row>
    <row r="20" customFormat="false" ht="16" hidden="false" customHeight="false" outlineLevel="0" collapsed="false">
      <c r="A20" s="0" t="s">
        <v>33</v>
      </c>
      <c r="B20" s="0" t="n">
        <v>4</v>
      </c>
      <c r="C20" s="0" t="n">
        <v>4</v>
      </c>
      <c r="D20" s="0" t="n">
        <v>2</v>
      </c>
      <c r="E20" s="2" t="n">
        <v>1</v>
      </c>
      <c r="F20" s="2" t="n">
        <v>4</v>
      </c>
      <c r="G20" s="2" t="n">
        <v>2</v>
      </c>
      <c r="H20" s="2" t="n">
        <v>4</v>
      </c>
      <c r="I20" s="2" t="n">
        <v>3</v>
      </c>
      <c r="J20" s="2" t="n">
        <v>4</v>
      </c>
      <c r="K20" s="2" t="n">
        <v>2</v>
      </c>
      <c r="L20" s="2" t="n">
        <v>4</v>
      </c>
      <c r="M20" s="2" t="n">
        <v>2</v>
      </c>
      <c r="N20" s="2" t="n">
        <v>1</v>
      </c>
      <c r="O20" s="2" t="n">
        <v>1</v>
      </c>
      <c r="P20" s="2" t="n">
        <v>2</v>
      </c>
    </row>
    <row r="21" customFormat="false" ht="16" hidden="false" customHeight="false" outlineLevel="0" collapsed="false">
      <c r="A21" s="0" t="s">
        <v>34</v>
      </c>
      <c r="B21" s="0" t="n">
        <v>5</v>
      </c>
      <c r="C21" s="0" t="n">
        <v>5</v>
      </c>
      <c r="D21" s="0" t="n">
        <v>2</v>
      </c>
      <c r="E21" s="2" t="n">
        <v>4</v>
      </c>
      <c r="F21" s="2" t="n">
        <v>3</v>
      </c>
      <c r="G21" s="2" t="n">
        <v>2</v>
      </c>
      <c r="H21" s="2" t="n">
        <v>2</v>
      </c>
      <c r="I21" s="2" t="n">
        <v>5</v>
      </c>
      <c r="J21" s="2" t="n">
        <v>4</v>
      </c>
      <c r="K21" s="2" t="n">
        <v>4</v>
      </c>
      <c r="L21" s="2" t="n">
        <v>4</v>
      </c>
      <c r="M21" s="2" t="n">
        <v>3</v>
      </c>
      <c r="N21" s="2" t="n">
        <v>3</v>
      </c>
      <c r="O21" s="2" t="n">
        <v>1</v>
      </c>
      <c r="P21" s="2" t="n">
        <v>1</v>
      </c>
    </row>
    <row r="22" customFormat="false" ht="16" hidden="false" customHeight="false" outlineLevel="0" collapsed="false">
      <c r="A22" s="0" t="s">
        <v>35</v>
      </c>
      <c r="B22" s="0" t="n">
        <v>4</v>
      </c>
      <c r="C22" s="0" t="n">
        <v>4</v>
      </c>
      <c r="D22" s="0" t="n">
        <v>2</v>
      </c>
      <c r="E22" s="2" t="n">
        <v>2</v>
      </c>
      <c r="F22" s="2" t="n">
        <v>2</v>
      </c>
      <c r="G22" s="2" t="n">
        <v>3</v>
      </c>
      <c r="H22" s="2" t="n">
        <v>2</v>
      </c>
      <c r="I22" s="2" t="n">
        <v>4</v>
      </c>
      <c r="J22" s="2" t="n">
        <v>2</v>
      </c>
      <c r="K22" s="2" t="n">
        <v>3</v>
      </c>
      <c r="L22" s="2" t="n">
        <v>3</v>
      </c>
      <c r="M22" s="2" t="n">
        <v>0</v>
      </c>
      <c r="N22" s="2" t="n">
        <v>2</v>
      </c>
      <c r="O22" s="2" t="n">
        <v>2</v>
      </c>
      <c r="P22" s="2" t="n">
        <v>1</v>
      </c>
    </row>
    <row r="23" customFormat="false" ht="16" hidden="false" customHeight="false" outlineLevel="0" collapsed="false">
      <c r="A23" s="0" t="s">
        <v>36</v>
      </c>
      <c r="B23" s="0" t="n">
        <v>4</v>
      </c>
      <c r="C23" s="0" t="n">
        <v>3</v>
      </c>
      <c r="D23" s="0" t="n">
        <v>3</v>
      </c>
      <c r="E23" s="2" t="n">
        <v>5</v>
      </c>
      <c r="F23" s="2" t="n">
        <v>3</v>
      </c>
      <c r="G23" s="2" t="n">
        <v>4</v>
      </c>
      <c r="H23" s="2" t="n">
        <v>2</v>
      </c>
      <c r="I23" s="2" t="n">
        <v>3</v>
      </c>
      <c r="J23" s="2" t="n">
        <v>4</v>
      </c>
      <c r="K23" s="2" t="n">
        <v>4</v>
      </c>
      <c r="L23" s="2" t="n">
        <v>4</v>
      </c>
      <c r="M23" s="2" t="n">
        <v>4</v>
      </c>
      <c r="N23" s="2" t="n">
        <v>4</v>
      </c>
      <c r="O23" s="2" t="n">
        <v>3</v>
      </c>
      <c r="P23" s="2" t="n">
        <v>3</v>
      </c>
    </row>
    <row r="24" customFormat="false" ht="16" hidden="false" customHeight="false" outlineLevel="0" collapsed="false">
      <c r="A24" s="0" t="s">
        <v>37</v>
      </c>
      <c r="B24" s="0" t="n">
        <v>5</v>
      </c>
      <c r="C24" s="0" t="n">
        <v>5</v>
      </c>
      <c r="D24" s="0" t="n">
        <v>2</v>
      </c>
      <c r="E24" s="2" t="n">
        <v>5</v>
      </c>
      <c r="F24" s="2" t="n">
        <v>4</v>
      </c>
      <c r="G24" s="2" t="n">
        <v>4</v>
      </c>
      <c r="H24" s="2" t="n">
        <v>2</v>
      </c>
      <c r="I24" s="2" t="n">
        <v>5</v>
      </c>
      <c r="J24" s="2" t="n">
        <v>4</v>
      </c>
      <c r="K24" s="2" t="n">
        <v>3</v>
      </c>
      <c r="L24" s="2" t="n">
        <v>5</v>
      </c>
      <c r="M24" s="2" t="n">
        <v>3</v>
      </c>
      <c r="N24" s="2" t="n">
        <v>4</v>
      </c>
      <c r="O24" s="2" t="n">
        <v>2</v>
      </c>
      <c r="P24" s="2" t="n">
        <v>1</v>
      </c>
    </row>
    <row r="25" customFormat="false" ht="16" hidden="false" customHeight="false" outlineLevel="0" collapsed="false">
      <c r="A25" s="0" t="s">
        <v>38</v>
      </c>
      <c r="B25" s="0" t="n">
        <v>4</v>
      </c>
      <c r="C25" s="0" t="n">
        <v>5</v>
      </c>
      <c r="D25" s="0" t="n">
        <v>3</v>
      </c>
      <c r="E25" s="2" t="n">
        <v>5</v>
      </c>
      <c r="F25" s="2" t="n">
        <v>3</v>
      </c>
      <c r="G25" s="2" t="n">
        <v>4</v>
      </c>
      <c r="H25" s="2" t="n">
        <v>4</v>
      </c>
      <c r="I25" s="2" t="n">
        <v>4</v>
      </c>
      <c r="J25" s="2" t="n">
        <v>5</v>
      </c>
      <c r="K25" s="2" t="n">
        <v>4</v>
      </c>
      <c r="L25" s="2" t="n">
        <v>3</v>
      </c>
      <c r="M25" s="2" t="n">
        <v>0</v>
      </c>
      <c r="N25" s="2" t="n">
        <v>3</v>
      </c>
      <c r="O25" s="2" t="n">
        <v>3</v>
      </c>
      <c r="P25" s="2" t="n">
        <v>2</v>
      </c>
    </row>
    <row r="26" customFormat="false" ht="16" hidden="false" customHeight="false" outlineLevel="0" collapsed="false">
      <c r="A26" s="0" t="s">
        <v>39</v>
      </c>
      <c r="B26" s="0" t="n">
        <v>4</v>
      </c>
      <c r="C26" s="0" t="n">
        <v>5</v>
      </c>
      <c r="D26" s="0" t="n">
        <v>4</v>
      </c>
      <c r="E26" s="2" t="n">
        <v>5</v>
      </c>
      <c r="F26" s="2" t="n">
        <v>4</v>
      </c>
      <c r="G26" s="2" t="n">
        <v>4</v>
      </c>
      <c r="H26" s="2" t="n">
        <v>4</v>
      </c>
      <c r="I26" s="2" t="n">
        <v>4</v>
      </c>
      <c r="J26" s="2" t="n">
        <v>5</v>
      </c>
      <c r="K26" s="2" t="n">
        <v>3</v>
      </c>
      <c r="L26" s="2" t="n">
        <v>4</v>
      </c>
      <c r="M26" s="2" t="n">
        <v>5</v>
      </c>
      <c r="N26" s="2" t="n">
        <v>4</v>
      </c>
      <c r="O26" s="2" t="n">
        <v>3</v>
      </c>
      <c r="P26" s="2" t="n">
        <v>4</v>
      </c>
    </row>
    <row r="27" customFormat="false" ht="16" hidden="false" customHeight="false" outlineLevel="0" collapsed="false">
      <c r="A27" s="0" t="s">
        <v>40</v>
      </c>
      <c r="B27" s="0" t="n">
        <v>4</v>
      </c>
      <c r="C27" s="0" t="n">
        <v>4</v>
      </c>
      <c r="D27" s="0" t="n">
        <v>4</v>
      </c>
      <c r="E27" s="2" t="n">
        <v>4</v>
      </c>
      <c r="F27" s="2" t="n">
        <v>3</v>
      </c>
      <c r="G27" s="2" t="n">
        <v>3</v>
      </c>
      <c r="H27" s="2" t="n">
        <v>3</v>
      </c>
      <c r="I27" s="2" t="n">
        <v>4</v>
      </c>
      <c r="J27" s="2" t="n">
        <v>3</v>
      </c>
      <c r="K27" s="2" t="n">
        <v>3</v>
      </c>
      <c r="L27" s="2" t="n">
        <v>2</v>
      </c>
      <c r="M27" s="2" t="n">
        <v>4</v>
      </c>
      <c r="N27" s="2" t="n">
        <v>4</v>
      </c>
      <c r="O27" s="2" t="n">
        <v>5</v>
      </c>
      <c r="P27" s="2" t="n">
        <v>1</v>
      </c>
    </row>
    <row r="28" customFormat="false" ht="16" hidden="false" customHeight="false" outlineLevel="0" collapsed="false">
      <c r="A28" s="3" t="s">
        <v>41</v>
      </c>
      <c r="B28" s="4" t="n">
        <f aca="false">(6-B4)+(6-B5)+ B11+ B16+B17+B18+B19</f>
        <v>24</v>
      </c>
      <c r="C28" s="4" t="n">
        <f aca="false">(6-C4)+(6-C5)+ C11+ C16+C17+C18+C19</f>
        <v>23</v>
      </c>
      <c r="D28" s="4" t="n">
        <f aca="false">(6-D4)+(6-D5)+ D11+ D16+D17+D18+D19</f>
        <v>22</v>
      </c>
      <c r="E28" s="4" t="n">
        <f aca="false">(6-E4)+(6-E5)+ E11+ E16+E17+E18+E19</f>
        <v>23</v>
      </c>
      <c r="F28" s="4" t="n">
        <f aca="false">(6-F4)+(6-F5)+ F11+ F16+F17+F18+F19</f>
        <v>26</v>
      </c>
      <c r="G28" s="4" t="n">
        <f aca="false">(6-G4)+(6-G5)+ G11+ G16+G17+G18+G19</f>
        <v>16</v>
      </c>
      <c r="H28" s="4" t="n">
        <f aca="false">(6-H4)+(6-H5)+ H11+ H16+H17+H18+H19</f>
        <v>24</v>
      </c>
      <c r="I28" s="4" t="n">
        <f aca="false">(6-I4)+(6-I5)+ I11+ I16+I17+I18+I19</f>
        <v>25</v>
      </c>
      <c r="J28" s="4" t="n">
        <f aca="false">(6-J4)+(6-J5)+ J11+ J16+J17+J18+J19</f>
        <v>30</v>
      </c>
      <c r="K28" s="4" t="n">
        <f aca="false">(6-K4)+(6-K5)+ K11+ K16+K17+K18+K19</f>
        <v>18</v>
      </c>
      <c r="L28" s="4" t="n">
        <f aca="false">(6-L4)+(6-L5)+ L11+ L16+L17+L18+L19</f>
        <v>23</v>
      </c>
      <c r="M28" s="4" t="n">
        <f aca="false">(6-M4)+(6-M5)+ M11+ M16+M17+M18+M19</f>
        <v>20</v>
      </c>
      <c r="N28" s="4" t="n">
        <f aca="false">(6-N4)+(6-N5)+ N11+ N16+N17+N18+N19</f>
        <v>17</v>
      </c>
      <c r="O28" s="4" t="n">
        <f aca="false">(6-O4)+(6-O5)+ O11+ O16+O17+O18+O19</f>
        <v>17</v>
      </c>
      <c r="P28" s="4" t="n">
        <f aca="false">(6-P4)+(6-P5)+ P11+ P16+P17+P18+P19</f>
        <v>25</v>
      </c>
      <c r="Q28" s="4"/>
    </row>
    <row r="29" customFormat="false" ht="16" hidden="false" customHeight="false" outlineLevel="0" collapsed="false">
      <c r="A29" s="3" t="s">
        <v>42</v>
      </c>
      <c r="B29" s="4" t="n">
        <f aca="false">B6+B7+ B8+ B12+B20+(6-B27)</f>
        <v>22</v>
      </c>
      <c r="C29" s="4" t="n">
        <f aca="false">C6+C7+ C8+ C12+C20+(6-C27)</f>
        <v>22</v>
      </c>
      <c r="D29" s="4" t="n">
        <f aca="false">D6+D7+ D8+ D12+D20+(6-D27)</f>
        <v>13</v>
      </c>
      <c r="E29" s="4" t="n">
        <f aca="false">E6+E7+ E8+ E12+E20+(6-E27)</f>
        <v>9</v>
      </c>
      <c r="F29" s="4" t="n">
        <f aca="false">F6+F7+ F8+ F12+F20+(6-F27)</f>
        <v>19</v>
      </c>
      <c r="G29" s="4" t="n">
        <f aca="false">G6+G7+ G8+ G12+G20+(6-G27)</f>
        <v>12</v>
      </c>
      <c r="H29" s="4" t="n">
        <f aca="false">H6+H7+ H8+ H12+H20+(6-H27)</f>
        <v>17</v>
      </c>
      <c r="I29" s="4" t="n">
        <f aca="false">I6+I7+ I8+ I12+I20+(6-I27)</f>
        <v>21</v>
      </c>
      <c r="J29" s="4" t="n">
        <f aca="false">J6+J7+ J8+ J12+J20+(6-J27)</f>
        <v>20</v>
      </c>
      <c r="K29" s="4" t="n">
        <f aca="false">K6+K7+ K8+ K12+K20+(6-K27)</f>
        <v>14</v>
      </c>
      <c r="L29" s="4" t="n">
        <f aca="false">L6+L7+ L8+ L12+L20+(6-L27)</f>
        <v>25</v>
      </c>
      <c r="M29" s="4" t="n">
        <f aca="false">M6+M7+ M8+ M12+M20+(6-M27)</f>
        <v>16</v>
      </c>
      <c r="N29" s="4" t="n">
        <f aca="false">N6+N7+ N8+ N12+N20+(6-N27)</f>
        <v>13</v>
      </c>
      <c r="O29" s="4" t="n">
        <f aca="false">O6+O7+ O8+ O12+O20+(6-O27)</f>
        <v>12</v>
      </c>
      <c r="P29" s="4" t="n">
        <f aca="false">P6+P7+ P8+ P12+P20+(6-P27)</f>
        <v>17</v>
      </c>
      <c r="Q29" s="4"/>
    </row>
    <row r="30" customFormat="false" ht="16" hidden="false" customHeight="false" outlineLevel="0" collapsed="false">
      <c r="A30" s="3" t="s">
        <v>43</v>
      </c>
      <c r="B30" s="4" t="n">
        <f aca="false">B21 + B22 + B23</f>
        <v>13</v>
      </c>
      <c r="C30" s="4" t="n">
        <f aca="false">C21 + C22 + C23</f>
        <v>12</v>
      </c>
      <c r="D30" s="4" t="n">
        <f aca="false">D21 + D22 + D23</f>
        <v>7</v>
      </c>
      <c r="E30" s="4" t="n">
        <f aca="false">E21 + E22 + E23</f>
        <v>11</v>
      </c>
      <c r="F30" s="4" t="n">
        <f aca="false">F21 + F22 + F23</f>
        <v>8</v>
      </c>
      <c r="G30" s="4" t="n">
        <f aca="false">G21 + G22 + G23</f>
        <v>9</v>
      </c>
      <c r="H30" s="4" t="n">
        <f aca="false">H21 + H22 + H23</f>
        <v>6</v>
      </c>
      <c r="I30" s="4" t="n">
        <f aca="false">I21 + I22 + I23</f>
        <v>12</v>
      </c>
      <c r="J30" s="4" t="n">
        <f aca="false">J21 + J22 + J23</f>
        <v>10</v>
      </c>
      <c r="K30" s="4" t="n">
        <f aca="false">K21 + K22 + K23</f>
        <v>11</v>
      </c>
      <c r="L30" s="4" t="n">
        <f aca="false">L21 + L22 + L23</f>
        <v>11</v>
      </c>
      <c r="M30" s="4" t="n">
        <f aca="false">M21 + M22 + M23</f>
        <v>7</v>
      </c>
      <c r="N30" s="4" t="n">
        <f aca="false">N21 + N22 + N23</f>
        <v>9</v>
      </c>
      <c r="O30" s="4" t="n">
        <f aca="false">O21 + O22 + O23</f>
        <v>6</v>
      </c>
      <c r="P30" s="4" t="n">
        <f aca="false">P21 + P22 + P23</f>
        <v>5</v>
      </c>
      <c r="Q30" s="4"/>
    </row>
    <row r="31" customFormat="false" ht="16" hidden="false" customHeight="false" outlineLevel="0" collapsed="false">
      <c r="A31" s="3" t="s">
        <v>44</v>
      </c>
      <c r="B31" s="4" t="n">
        <f aca="false">B9+ B10+ B13+ B14+ B15+B24+B25+B26</f>
        <v>32</v>
      </c>
      <c r="C31" s="4" t="n">
        <f aca="false">C9+ C10+ C13+ C14+ C15+C24+C25+C26</f>
        <v>36</v>
      </c>
      <c r="D31" s="4" t="n">
        <f aca="false">D9+ D10+ D13+ D14+ D15+D24+D25+D26</f>
        <v>23</v>
      </c>
      <c r="E31" s="4" t="n">
        <f aca="false">E9+ E10+ E13+ E14+ E15+E24+E25+E26</f>
        <v>35</v>
      </c>
      <c r="F31" s="4" t="n">
        <f aca="false">F9+ F10+ F13+ F14+ F15+F24+F25+F26</f>
        <v>29</v>
      </c>
      <c r="G31" s="4" t="n">
        <f aca="false">G9+ G10+ G13+ G14+ G15+G24+G25+G26</f>
        <v>33</v>
      </c>
      <c r="H31" s="4" t="n">
        <f aca="false">H9+ H10+ H13+ H14+ H15+H24+H25+H26</f>
        <v>27</v>
      </c>
      <c r="I31" s="4" t="n">
        <f aca="false">I9+ I10+ I13+ I14+ I15+I24+I25+I26</f>
        <v>33</v>
      </c>
      <c r="J31" s="4" t="n">
        <f aca="false">J9+ J10+ J13+ J14+ J15+J24+J25+J26</f>
        <v>35</v>
      </c>
      <c r="K31" s="4" t="n">
        <f aca="false">K9+ K10+ K13+ K14+ K15+K24+K25+K26</f>
        <v>25</v>
      </c>
      <c r="L31" s="4" t="n">
        <f aca="false">L9+ L10+ L13+ L14+ L15+L24+L25+L26</f>
        <v>31</v>
      </c>
      <c r="M31" s="4" t="n">
        <f aca="false">M9+ M10+ M13+ M14+ M15+M24+M25+M26</f>
        <v>28</v>
      </c>
      <c r="N31" s="4" t="n">
        <f aca="false">N9+ N10+ N13+ N14+ N15+N24+N25+N26</f>
        <v>24</v>
      </c>
      <c r="O31" s="4" t="n">
        <f aca="false">O9+ O10+ O13+ O14+ O15+O24+O25+O26</f>
        <v>22</v>
      </c>
      <c r="P31" s="4" t="n">
        <f aca="false">P9+ P10+ P13+ P14+ P15+P24+P25+P26</f>
        <v>21</v>
      </c>
      <c r="Q31" s="4"/>
    </row>
    <row r="37" customFormat="false" ht="16" hidden="false" customHeight="false" outlineLevel="0" collapsed="false">
      <c r="E37" s="3" t="s">
        <v>41</v>
      </c>
      <c r="F37" s="4" t="n">
        <f aca="false">AVERAGE(F28:N28)</f>
        <v>22.1111111111111</v>
      </c>
    </row>
    <row r="38" customFormat="false" ht="16" hidden="false" customHeight="false" outlineLevel="0" collapsed="false">
      <c r="E38" s="3" t="s">
        <v>42</v>
      </c>
      <c r="F38" s="4" t="n">
        <f aca="false">AVERAGE(F29:N29)</f>
        <v>17.4444444444444</v>
      </c>
    </row>
    <row r="39" customFormat="false" ht="16" hidden="false" customHeight="false" outlineLevel="0" collapsed="false">
      <c r="E39" s="3" t="s">
        <v>43</v>
      </c>
      <c r="F39" s="4" t="n">
        <f aca="false">AVERAGE(F30:N30)</f>
        <v>9.22222222222222</v>
      </c>
    </row>
    <row r="40" customFormat="false" ht="16" hidden="false" customHeight="false" outlineLevel="0" collapsed="false">
      <c r="E40" s="3" t="s">
        <v>44</v>
      </c>
      <c r="F40" s="4" t="n">
        <f aca="false">AVERAGE(F31:N31)</f>
        <v>29.4444444444444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9" activeCellId="0" sqref="M59"/>
    </sheetView>
  </sheetViews>
  <sheetFormatPr defaultRowHeight="16" zeroHeight="false" outlineLevelRow="0" outlineLevelCol="0"/>
  <cols>
    <col collapsed="false" customWidth="true" hidden="false" outlineLevel="0" max="1025" min="1" style="0" width="10.48"/>
  </cols>
  <sheetData>
    <row r="1" customFormat="false" ht="16" hidden="false" customHeight="false" outlineLevel="0" collapsed="false">
      <c r="A1" s="2" t="s">
        <v>54</v>
      </c>
      <c r="B1" s="28" t="n">
        <v>125</v>
      </c>
      <c r="C1" s="28" t="n">
        <v>250</v>
      </c>
      <c r="D1" s="28" t="n">
        <v>500</v>
      </c>
      <c r="E1" s="28" t="n">
        <v>750</v>
      </c>
      <c r="F1" s="28" t="n">
        <v>1000</v>
      </c>
      <c r="G1" s="28" t="n">
        <v>1250</v>
      </c>
      <c r="H1" s="28" t="n">
        <v>1500</v>
      </c>
      <c r="I1" s="28" t="n">
        <v>1750</v>
      </c>
      <c r="J1" s="28" t="n">
        <v>2000</v>
      </c>
      <c r="K1" s="28" t="n">
        <v>2500</v>
      </c>
      <c r="L1" s="28" t="n">
        <v>3000</v>
      </c>
      <c r="M1" s="28" t="n">
        <v>4000</v>
      </c>
      <c r="N1" s="28" t="n">
        <v>5000</v>
      </c>
      <c r="O1" s="28" t="n">
        <v>6000</v>
      </c>
      <c r="P1" s="28" t="n">
        <v>8000</v>
      </c>
    </row>
    <row r="2" customFormat="false" ht="16" hidden="false" customHeight="false" outlineLevel="0" collapsed="false">
      <c r="A2" s="2" t="s">
        <v>52</v>
      </c>
      <c r="B2" s="2" t="n">
        <v>1</v>
      </c>
      <c r="C2" s="2" t="n">
        <v>1</v>
      </c>
      <c r="D2" s="2" t="n">
        <v>0</v>
      </c>
      <c r="E2" s="2" t="n">
        <v>1</v>
      </c>
      <c r="F2" s="2" t="n">
        <v>2</v>
      </c>
      <c r="G2" s="2" t="n">
        <v>1</v>
      </c>
      <c r="H2" s="2" t="n">
        <v>1</v>
      </c>
      <c r="I2" s="2" t="n">
        <v>2</v>
      </c>
      <c r="J2" s="2" t="n">
        <v>2</v>
      </c>
      <c r="K2" s="2" t="n">
        <v>1</v>
      </c>
      <c r="L2" s="2" t="n">
        <v>1</v>
      </c>
      <c r="M2" s="2" t="n">
        <v>2</v>
      </c>
      <c r="N2" s="2" t="n">
        <v>6</v>
      </c>
      <c r="O2" s="2" t="n">
        <v>5</v>
      </c>
      <c r="P2" s="2" t="n">
        <v>8</v>
      </c>
    </row>
    <row r="3" customFormat="false" ht="16" hidden="false" customHeight="false" outlineLevel="0" collapsed="false">
      <c r="A3" s="2" t="s">
        <v>53</v>
      </c>
      <c r="B3" s="2"/>
      <c r="C3" s="2" t="n">
        <v>4</v>
      </c>
      <c r="D3" s="2" t="n">
        <v>3</v>
      </c>
      <c r="E3" s="2" t="n">
        <v>2</v>
      </c>
      <c r="F3" s="2" t="n">
        <v>1</v>
      </c>
      <c r="G3" s="2" t="n">
        <v>1</v>
      </c>
      <c r="H3" s="2" t="n">
        <v>0</v>
      </c>
      <c r="I3" s="2" t="n">
        <v>2</v>
      </c>
      <c r="J3" s="2" t="n">
        <v>0</v>
      </c>
      <c r="K3" s="2" t="n">
        <v>1</v>
      </c>
      <c r="L3" s="2" t="n">
        <v>2</v>
      </c>
      <c r="M3" s="2" t="n">
        <v>1</v>
      </c>
      <c r="N3" s="2" t="n">
        <v>5</v>
      </c>
      <c r="O3" s="2" t="n">
        <v>5</v>
      </c>
      <c r="P3" s="2" t="n">
        <v>6</v>
      </c>
    </row>
    <row r="4" customFormat="false" ht="16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6" hidden="false" customHeight="false" outlineLevel="0" collapsed="false">
      <c r="A5" s="2" t="s">
        <v>51</v>
      </c>
      <c r="B5" s="28" t="n">
        <v>125</v>
      </c>
      <c r="C5" s="28" t="n">
        <v>250</v>
      </c>
      <c r="D5" s="28" t="n">
        <v>500</v>
      </c>
      <c r="E5" s="28" t="n">
        <v>750</v>
      </c>
      <c r="F5" s="28" t="n">
        <v>1000</v>
      </c>
      <c r="G5" s="28" t="n">
        <v>1250</v>
      </c>
      <c r="H5" s="28" t="n">
        <v>1500</v>
      </c>
      <c r="I5" s="28" t="n">
        <v>1750</v>
      </c>
      <c r="J5" s="28" t="n">
        <v>2000</v>
      </c>
      <c r="K5" s="28" t="n">
        <v>2500</v>
      </c>
      <c r="L5" s="28" t="n">
        <v>3000</v>
      </c>
      <c r="M5" s="28" t="n">
        <v>4000</v>
      </c>
      <c r="N5" s="28" t="n">
        <v>5000</v>
      </c>
      <c r="O5" s="28" t="n">
        <v>6000</v>
      </c>
      <c r="P5" s="28" t="n">
        <v>8000</v>
      </c>
    </row>
    <row r="6" customFormat="false" ht="16" hidden="false" customHeight="false" outlineLevel="0" collapsed="false">
      <c r="A6" s="2" t="s">
        <v>52</v>
      </c>
      <c r="B6" s="2" t="n">
        <v>1</v>
      </c>
      <c r="C6" s="2" t="n">
        <v>1</v>
      </c>
      <c r="D6" s="2" t="n">
        <v>0</v>
      </c>
      <c r="E6" s="2" t="n">
        <v>1</v>
      </c>
      <c r="F6" s="2" t="n">
        <v>2</v>
      </c>
      <c r="G6" s="2" t="n">
        <v>1</v>
      </c>
      <c r="H6" s="2" t="n">
        <v>2</v>
      </c>
      <c r="I6" s="2" t="n">
        <v>2</v>
      </c>
      <c r="J6" s="2" t="n">
        <v>2</v>
      </c>
      <c r="K6" s="2" t="n">
        <v>0</v>
      </c>
      <c r="L6" s="2" t="n">
        <v>1</v>
      </c>
      <c r="M6" s="2" t="n">
        <v>4</v>
      </c>
      <c r="N6" s="2" t="n">
        <v>6</v>
      </c>
      <c r="O6" s="2" t="n">
        <v>5</v>
      </c>
      <c r="P6" s="2" t="n">
        <v>8</v>
      </c>
    </row>
    <row r="7" customFormat="false" ht="16" hidden="false" customHeight="false" outlineLevel="0" collapsed="false">
      <c r="A7" s="2" t="s">
        <v>53</v>
      </c>
      <c r="B7" s="2"/>
      <c r="C7" s="2" t="n">
        <v>3</v>
      </c>
      <c r="D7" s="2" t="n">
        <v>1</v>
      </c>
      <c r="E7" s="2" t="n">
        <v>1</v>
      </c>
      <c r="F7" s="2" t="n">
        <v>2</v>
      </c>
      <c r="G7" s="2" t="n">
        <v>1</v>
      </c>
      <c r="H7" s="2" t="n">
        <v>-1</v>
      </c>
      <c r="I7" s="2" t="n">
        <v>0</v>
      </c>
      <c r="J7" s="2" t="n">
        <v>0</v>
      </c>
      <c r="K7" s="2" t="n">
        <v>1</v>
      </c>
      <c r="L7" s="2" t="n">
        <v>1</v>
      </c>
      <c r="M7" s="2" t="n">
        <v>3</v>
      </c>
      <c r="N7" s="2" t="n">
        <v>7</v>
      </c>
      <c r="O7" s="2" t="n">
        <v>7</v>
      </c>
      <c r="P7" s="2" t="n">
        <v>5</v>
      </c>
    </row>
    <row r="26" customFormat="false" ht="16" hidden="false" customHeight="false" outlineLevel="0" collapsed="false">
      <c r="B26" s="27" t="n">
        <v>125</v>
      </c>
      <c r="C26" s="27" t="n">
        <v>250</v>
      </c>
      <c r="D26" s="27" t="n">
        <v>500</v>
      </c>
      <c r="E26" s="27" t="n">
        <v>750</v>
      </c>
      <c r="F26" s="27" t="n">
        <v>1000</v>
      </c>
      <c r="G26" s="27" t="n">
        <v>1250</v>
      </c>
      <c r="H26" s="27" t="n">
        <v>1500</v>
      </c>
      <c r="I26" s="27" t="n">
        <v>1750</v>
      </c>
      <c r="J26" s="27" t="n">
        <v>2000</v>
      </c>
      <c r="K26" s="27" t="n">
        <v>2500</v>
      </c>
      <c r="L26" s="27" t="n">
        <v>3000</v>
      </c>
      <c r="M26" s="27" t="n">
        <v>4000</v>
      </c>
      <c r="N26" s="27" t="n">
        <v>5000</v>
      </c>
      <c r="O26" s="27" t="n">
        <v>6000</v>
      </c>
      <c r="P26" s="27" t="n">
        <v>8000</v>
      </c>
    </row>
    <row r="27" customFormat="false" ht="16" hidden="false" customHeight="false" outlineLevel="0" collapsed="false">
      <c r="A27" s="25" t="s">
        <v>61</v>
      </c>
      <c r="B27" s="2" t="n">
        <v>1</v>
      </c>
      <c r="C27" s="2" t="n">
        <v>1</v>
      </c>
      <c r="D27" s="2" t="n">
        <v>0</v>
      </c>
      <c r="E27" s="2" t="n">
        <v>1</v>
      </c>
      <c r="F27" s="2" t="n">
        <v>2</v>
      </c>
      <c r="G27" s="2" t="n">
        <v>1</v>
      </c>
      <c r="H27" s="2" t="n">
        <v>1</v>
      </c>
      <c r="I27" s="2" t="n">
        <v>2</v>
      </c>
      <c r="J27" s="2" t="n">
        <v>2</v>
      </c>
      <c r="K27" s="2" t="n">
        <v>1</v>
      </c>
      <c r="L27" s="2" t="n">
        <v>1</v>
      </c>
      <c r="M27" s="2" t="n">
        <v>2</v>
      </c>
      <c r="N27" s="2" t="n">
        <v>6</v>
      </c>
      <c r="O27" s="2" t="n">
        <v>5</v>
      </c>
      <c r="P27" s="2" t="n">
        <v>8</v>
      </c>
    </row>
    <row r="28" customFormat="false" ht="16" hidden="false" customHeight="false" outlineLevel="0" collapsed="false">
      <c r="A28" s="25" t="s">
        <v>62</v>
      </c>
      <c r="B28" s="2"/>
      <c r="C28" s="2" t="n">
        <v>4</v>
      </c>
      <c r="D28" s="2" t="n">
        <v>3</v>
      </c>
      <c r="E28" s="2" t="n">
        <v>2</v>
      </c>
      <c r="F28" s="2" t="n">
        <v>1</v>
      </c>
      <c r="G28" s="2" t="n">
        <v>1</v>
      </c>
      <c r="H28" s="2" t="n">
        <v>0</v>
      </c>
      <c r="I28" s="2" t="n">
        <v>2</v>
      </c>
      <c r="J28" s="2" t="n">
        <v>0</v>
      </c>
      <c r="K28" s="2" t="n">
        <v>1</v>
      </c>
      <c r="L28" s="2" t="n">
        <v>2</v>
      </c>
      <c r="M28" s="2" t="n">
        <v>1</v>
      </c>
      <c r="N28" s="2" t="n">
        <v>5</v>
      </c>
      <c r="O28" s="2" t="n">
        <v>5</v>
      </c>
      <c r="P28" s="2" t="n">
        <v>6</v>
      </c>
    </row>
    <row r="29" customFormat="false" ht="16" hidden="false" customHeight="false" outlineLevel="0" collapsed="false">
      <c r="A29" s="26" t="s">
        <v>63</v>
      </c>
      <c r="B29" s="2" t="n">
        <v>5</v>
      </c>
      <c r="C29" s="2" t="n">
        <v>4</v>
      </c>
      <c r="D29" s="2" t="n">
        <v>3</v>
      </c>
      <c r="E29" s="2" t="n">
        <v>2</v>
      </c>
      <c r="F29" s="2" t="n">
        <v>2</v>
      </c>
      <c r="G29" s="2" t="n">
        <v>2</v>
      </c>
      <c r="H29" s="2" t="n">
        <v>1</v>
      </c>
      <c r="I29" s="2" t="n">
        <v>0.5</v>
      </c>
      <c r="J29" s="2" t="n">
        <v>0</v>
      </c>
      <c r="K29" s="2" t="n">
        <v>-1</v>
      </c>
      <c r="L29" s="2" t="n">
        <v>-1</v>
      </c>
      <c r="M29" s="2" t="n">
        <v>-1</v>
      </c>
      <c r="N29" s="2" t="n">
        <v>0</v>
      </c>
      <c r="O29" s="2" t="n">
        <v>1</v>
      </c>
      <c r="P29" s="2" t="n">
        <v>2</v>
      </c>
    </row>
    <row r="30" customFormat="false" ht="16" hidden="false" customHeight="false" outlineLevel="0" collapsed="false">
      <c r="A30" s="26" t="s">
        <v>64</v>
      </c>
      <c r="B30" s="2"/>
      <c r="C30" s="2" t="n">
        <v>6</v>
      </c>
      <c r="D30" s="2" t="n">
        <v>5</v>
      </c>
      <c r="E30" s="2" t="n">
        <v>4</v>
      </c>
      <c r="F30" s="2" t="n">
        <v>4</v>
      </c>
      <c r="G30" s="2" t="n">
        <v>4</v>
      </c>
      <c r="H30" s="2" t="n">
        <v>3</v>
      </c>
      <c r="I30" s="2" t="n">
        <v>2.5</v>
      </c>
      <c r="J30" s="2" t="n">
        <v>2</v>
      </c>
      <c r="K30" s="2" t="n">
        <v>1.5</v>
      </c>
      <c r="L30" s="2" t="n">
        <v>1</v>
      </c>
      <c r="M30" s="2" t="n">
        <v>1</v>
      </c>
      <c r="N30" s="2" t="n">
        <v>2</v>
      </c>
      <c r="O30" s="2" t="n">
        <v>3.5</v>
      </c>
      <c r="P30" s="2" t="n">
        <v>4</v>
      </c>
    </row>
    <row r="32" customFormat="false" ht="16" hidden="false" customHeight="false" outlineLevel="0" collapsed="false">
      <c r="B32" s="27" t="n">
        <v>125</v>
      </c>
      <c r="C32" s="27" t="n">
        <v>250</v>
      </c>
      <c r="D32" s="27" t="n">
        <v>500</v>
      </c>
      <c r="E32" s="27" t="n">
        <v>750</v>
      </c>
      <c r="F32" s="27" t="n">
        <v>1000</v>
      </c>
      <c r="G32" s="27" t="n">
        <v>1250</v>
      </c>
      <c r="H32" s="27" t="n">
        <v>1500</v>
      </c>
      <c r="I32" s="27" t="n">
        <v>1750</v>
      </c>
      <c r="J32" s="27" t="n">
        <v>2000</v>
      </c>
      <c r="K32" s="27" t="n">
        <v>2500</v>
      </c>
      <c r="L32" s="27" t="n">
        <v>3000</v>
      </c>
      <c r="M32" s="27" t="n">
        <v>4000</v>
      </c>
      <c r="N32" s="27" t="n">
        <v>5000</v>
      </c>
      <c r="O32" s="27" t="n">
        <v>6000</v>
      </c>
      <c r="P32" s="27" t="n">
        <v>8000</v>
      </c>
    </row>
    <row r="33" customFormat="false" ht="16" hidden="false" customHeight="false" outlineLevel="0" collapsed="false">
      <c r="A33" s="25" t="s">
        <v>65</v>
      </c>
      <c r="B33" s="2" t="n">
        <v>1</v>
      </c>
      <c r="C33" s="2" t="n">
        <v>1</v>
      </c>
      <c r="D33" s="2" t="n">
        <v>0</v>
      </c>
      <c r="E33" s="2" t="n">
        <v>1</v>
      </c>
      <c r="F33" s="2" t="n">
        <v>2</v>
      </c>
      <c r="G33" s="2" t="n">
        <v>1</v>
      </c>
      <c r="H33" s="2" t="n">
        <v>2</v>
      </c>
      <c r="I33" s="2" t="n">
        <v>2</v>
      </c>
      <c r="J33" s="2" t="n">
        <v>2</v>
      </c>
      <c r="K33" s="2" t="n">
        <v>0</v>
      </c>
      <c r="L33" s="2" t="n">
        <v>1</v>
      </c>
      <c r="M33" s="2" t="n">
        <v>4</v>
      </c>
      <c r="N33" s="2" t="n">
        <v>6</v>
      </c>
      <c r="O33" s="2" t="n">
        <v>5</v>
      </c>
      <c r="P33" s="2" t="n">
        <v>8</v>
      </c>
    </row>
    <row r="34" customFormat="false" ht="16" hidden="false" customHeight="false" outlineLevel="0" collapsed="false">
      <c r="A34" s="25" t="s">
        <v>66</v>
      </c>
      <c r="B34" s="2"/>
      <c r="C34" s="2" t="n">
        <v>3</v>
      </c>
      <c r="D34" s="2" t="n">
        <v>1</v>
      </c>
      <c r="E34" s="2" t="n">
        <v>1</v>
      </c>
      <c r="F34" s="2" t="n">
        <v>2</v>
      </c>
      <c r="G34" s="2" t="n">
        <v>1</v>
      </c>
      <c r="H34" s="2" t="n">
        <v>-1</v>
      </c>
      <c r="I34" s="2" t="n">
        <v>0</v>
      </c>
      <c r="J34" s="2" t="n">
        <v>0</v>
      </c>
      <c r="K34" s="2" t="n">
        <v>1</v>
      </c>
      <c r="L34" s="2" t="n">
        <v>1</v>
      </c>
      <c r="M34" s="2" t="n">
        <v>3</v>
      </c>
      <c r="N34" s="2" t="n">
        <v>7</v>
      </c>
      <c r="O34" s="2" t="n">
        <v>7</v>
      </c>
      <c r="P34" s="2" t="n">
        <v>5</v>
      </c>
    </row>
    <row r="35" customFormat="false" ht="16" hidden="false" customHeight="false" outlineLevel="0" collapsed="false">
      <c r="A35" s="26" t="s">
        <v>63</v>
      </c>
      <c r="B35" s="2" t="n">
        <v>5</v>
      </c>
      <c r="C35" s="2" t="n">
        <v>4</v>
      </c>
      <c r="D35" s="2" t="n">
        <v>3</v>
      </c>
      <c r="E35" s="2" t="n">
        <v>2</v>
      </c>
      <c r="F35" s="2" t="n">
        <v>2</v>
      </c>
      <c r="G35" s="2" t="n">
        <v>2</v>
      </c>
      <c r="H35" s="2" t="n">
        <v>1</v>
      </c>
      <c r="I35" s="2" t="n">
        <v>0.5</v>
      </c>
      <c r="J35" s="2" t="n">
        <v>0</v>
      </c>
      <c r="K35" s="2" t="n">
        <v>-1</v>
      </c>
      <c r="L35" s="2" t="n">
        <v>-1</v>
      </c>
      <c r="M35" s="2" t="n">
        <v>-1</v>
      </c>
      <c r="N35" s="2" t="n">
        <v>0</v>
      </c>
      <c r="O35" s="2" t="n">
        <v>1</v>
      </c>
      <c r="P35" s="2" t="n">
        <v>2</v>
      </c>
    </row>
    <row r="36" customFormat="false" ht="16" hidden="false" customHeight="false" outlineLevel="0" collapsed="false">
      <c r="A36" s="26" t="s">
        <v>64</v>
      </c>
      <c r="B36" s="2"/>
      <c r="C36" s="2" t="n">
        <v>6</v>
      </c>
      <c r="D36" s="2" t="n">
        <v>5</v>
      </c>
      <c r="E36" s="2" t="n">
        <v>4</v>
      </c>
      <c r="F36" s="2" t="n">
        <v>4</v>
      </c>
      <c r="G36" s="2" t="n">
        <v>4</v>
      </c>
      <c r="H36" s="2" t="n">
        <v>3</v>
      </c>
      <c r="I36" s="2" t="n">
        <v>2.5</v>
      </c>
      <c r="J36" s="2" t="n">
        <v>2</v>
      </c>
      <c r="K36" s="2" t="n">
        <v>1.5</v>
      </c>
      <c r="L36" s="2" t="n">
        <v>1</v>
      </c>
      <c r="M36" s="2" t="n">
        <v>1</v>
      </c>
      <c r="N36" s="2" t="n">
        <v>2</v>
      </c>
      <c r="O36" s="2" t="n">
        <v>3.5</v>
      </c>
      <c r="P36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45" activeCellId="0" sqref="X45"/>
    </sheetView>
  </sheetViews>
  <sheetFormatPr defaultRowHeight="16" zeroHeight="false" outlineLevelRow="0" outlineLevelCol="0"/>
  <cols>
    <col collapsed="false" customWidth="true" hidden="false" outlineLevel="0" max="1025" min="1" style="0" width="10.48"/>
  </cols>
  <sheetData>
    <row r="1" customFormat="false" ht="16" hidden="false" customHeight="false" outlineLevel="0" collapsed="false">
      <c r="A1" s="2" t="s">
        <v>54</v>
      </c>
      <c r="B1" s="28" t="n">
        <v>125</v>
      </c>
      <c r="C1" s="28" t="n">
        <v>250</v>
      </c>
      <c r="D1" s="28" t="n">
        <v>500</v>
      </c>
      <c r="E1" s="28" t="n">
        <v>750</v>
      </c>
      <c r="F1" s="28" t="n">
        <v>1000</v>
      </c>
      <c r="G1" s="28" t="n">
        <v>1250</v>
      </c>
      <c r="H1" s="28" t="n">
        <v>1500</v>
      </c>
      <c r="I1" s="28" t="n">
        <v>1750</v>
      </c>
      <c r="J1" s="28" t="n">
        <v>2000</v>
      </c>
      <c r="K1" s="28" t="n">
        <v>2500</v>
      </c>
      <c r="L1" s="28" t="n">
        <v>3000</v>
      </c>
      <c r="M1" s="28" t="n">
        <v>4000</v>
      </c>
      <c r="N1" s="28" t="n">
        <v>5000</v>
      </c>
      <c r="O1" s="28" t="n">
        <v>6000</v>
      </c>
      <c r="P1" s="28" t="n">
        <v>8000</v>
      </c>
    </row>
    <row r="2" customFormat="false" ht="16" hidden="false" customHeight="false" outlineLevel="0" collapsed="false">
      <c r="A2" s="2" t="s">
        <v>52</v>
      </c>
      <c r="B2" s="2" t="n">
        <v>3</v>
      </c>
      <c r="C2" s="2" t="n">
        <v>2</v>
      </c>
      <c r="D2" s="2" t="n">
        <v>2</v>
      </c>
      <c r="E2" s="2" t="n">
        <v>1</v>
      </c>
      <c r="F2" s="2" t="n">
        <v>1</v>
      </c>
      <c r="G2" s="2" t="n">
        <v>2</v>
      </c>
      <c r="H2" s="2" t="n">
        <v>2</v>
      </c>
      <c r="I2" s="2" t="n">
        <v>3</v>
      </c>
      <c r="J2" s="2" t="n">
        <v>2</v>
      </c>
      <c r="K2" s="2" t="n">
        <v>0</v>
      </c>
      <c r="L2" s="2" t="n">
        <v>0</v>
      </c>
      <c r="M2" s="2" t="n">
        <v>4</v>
      </c>
      <c r="N2" s="2" t="n">
        <v>2</v>
      </c>
      <c r="O2" s="2" t="n">
        <v>2</v>
      </c>
      <c r="P2" s="2" t="n">
        <v>1</v>
      </c>
    </row>
    <row r="3" customFormat="false" ht="16" hidden="false" customHeight="false" outlineLevel="0" collapsed="false">
      <c r="A3" s="2" t="s">
        <v>53</v>
      </c>
      <c r="B3" s="2"/>
      <c r="C3" s="2" t="n">
        <v>2</v>
      </c>
      <c r="D3" s="2" t="n">
        <v>2</v>
      </c>
      <c r="E3" s="2" t="n">
        <v>4</v>
      </c>
      <c r="F3" s="2" t="n">
        <v>4</v>
      </c>
      <c r="G3" s="2" t="n">
        <v>4</v>
      </c>
      <c r="H3" s="2" t="n">
        <v>1</v>
      </c>
      <c r="I3" s="2" t="n">
        <v>1</v>
      </c>
      <c r="J3" s="2" t="n">
        <v>2</v>
      </c>
      <c r="K3" s="2" t="n">
        <v>1</v>
      </c>
      <c r="L3" s="2" t="n">
        <v>1</v>
      </c>
      <c r="M3" s="2" t="n">
        <v>3</v>
      </c>
      <c r="N3" s="2" t="n">
        <v>3</v>
      </c>
      <c r="O3" s="2" t="n">
        <v>2</v>
      </c>
      <c r="P3" s="2" t="n">
        <v>0</v>
      </c>
    </row>
    <row r="4" customFormat="false" ht="16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6" hidden="false" customHeight="false" outlineLevel="0" collapsed="false">
      <c r="A5" s="2" t="s">
        <v>51</v>
      </c>
      <c r="B5" s="28" t="n">
        <v>125</v>
      </c>
      <c r="C5" s="28" t="n">
        <v>250</v>
      </c>
      <c r="D5" s="28" t="n">
        <v>500</v>
      </c>
      <c r="E5" s="28" t="n">
        <v>750</v>
      </c>
      <c r="F5" s="28" t="n">
        <v>1000</v>
      </c>
      <c r="G5" s="28" t="n">
        <v>1250</v>
      </c>
      <c r="H5" s="28" t="n">
        <v>1500</v>
      </c>
      <c r="I5" s="28" t="n">
        <v>1750</v>
      </c>
      <c r="J5" s="28" t="n">
        <v>2000</v>
      </c>
      <c r="K5" s="28" t="n">
        <v>2500</v>
      </c>
      <c r="L5" s="28" t="n">
        <v>3000</v>
      </c>
      <c r="M5" s="28" t="n">
        <v>4000</v>
      </c>
      <c r="N5" s="28" t="n">
        <v>5000</v>
      </c>
      <c r="O5" s="28" t="n">
        <v>6000</v>
      </c>
      <c r="P5" s="28" t="n">
        <v>8000</v>
      </c>
    </row>
    <row r="6" customFormat="false" ht="16" hidden="false" customHeight="false" outlineLevel="0" collapsed="false">
      <c r="A6" s="2" t="s">
        <v>52</v>
      </c>
      <c r="B6" s="2" t="n">
        <v>3</v>
      </c>
      <c r="C6" s="2" t="n">
        <v>2</v>
      </c>
      <c r="D6" s="2" t="n">
        <v>3</v>
      </c>
      <c r="E6" s="2" t="n">
        <v>2</v>
      </c>
      <c r="F6" s="2" t="n">
        <v>2</v>
      </c>
      <c r="G6" s="2" t="n">
        <v>2</v>
      </c>
      <c r="H6" s="2" t="n">
        <v>1</v>
      </c>
      <c r="I6" s="2" t="n">
        <v>2</v>
      </c>
      <c r="J6" s="2" t="n">
        <v>2</v>
      </c>
      <c r="K6" s="2" t="n">
        <v>1</v>
      </c>
      <c r="L6" s="2" t="n">
        <v>2</v>
      </c>
      <c r="M6" s="2" t="n">
        <v>3</v>
      </c>
      <c r="N6" s="2" t="n">
        <v>2</v>
      </c>
      <c r="O6" s="2" t="n">
        <v>1</v>
      </c>
      <c r="P6" s="2" t="n">
        <v>4</v>
      </c>
    </row>
    <row r="7" customFormat="false" ht="16" hidden="false" customHeight="false" outlineLevel="0" collapsed="false">
      <c r="A7" s="2" t="s">
        <v>53</v>
      </c>
      <c r="B7" s="2"/>
      <c r="C7" s="2" t="n">
        <v>1</v>
      </c>
      <c r="D7" s="2" t="n">
        <v>2</v>
      </c>
      <c r="E7" s="2" t="n">
        <v>2</v>
      </c>
      <c r="F7" s="2" t="n">
        <v>2</v>
      </c>
      <c r="G7" s="2" t="n">
        <v>1</v>
      </c>
      <c r="H7" s="2" t="n">
        <v>1</v>
      </c>
      <c r="I7" s="2" t="n">
        <v>1</v>
      </c>
      <c r="J7" s="2" t="n">
        <v>2</v>
      </c>
      <c r="K7" s="2" t="n">
        <v>1</v>
      </c>
      <c r="L7" s="2" t="n">
        <v>1</v>
      </c>
      <c r="M7" s="2" t="n">
        <v>2</v>
      </c>
      <c r="N7" s="2" t="n">
        <v>3</v>
      </c>
      <c r="O7" s="2" t="n">
        <v>3</v>
      </c>
      <c r="P7" s="2" t="n">
        <v>1</v>
      </c>
    </row>
    <row r="26" customFormat="false" ht="16" hidden="false" customHeight="false" outlineLevel="0" collapsed="false">
      <c r="B26" s="27" t="n">
        <v>125</v>
      </c>
      <c r="C26" s="27" t="n">
        <v>250</v>
      </c>
      <c r="D26" s="27" t="n">
        <v>500</v>
      </c>
      <c r="E26" s="27" t="n">
        <v>750</v>
      </c>
      <c r="F26" s="27" t="n">
        <v>1000</v>
      </c>
      <c r="G26" s="27" t="n">
        <v>1250</v>
      </c>
      <c r="H26" s="27" t="n">
        <v>1500</v>
      </c>
      <c r="I26" s="27" t="n">
        <v>1750</v>
      </c>
      <c r="J26" s="27" t="n">
        <v>2000</v>
      </c>
      <c r="K26" s="27" t="n">
        <v>2500</v>
      </c>
      <c r="L26" s="27" t="n">
        <v>3000</v>
      </c>
      <c r="M26" s="27" t="n">
        <v>4000</v>
      </c>
      <c r="N26" s="27" t="n">
        <v>5000</v>
      </c>
      <c r="O26" s="27" t="n">
        <v>6000</v>
      </c>
      <c r="P26" s="27" t="n">
        <v>8000</v>
      </c>
    </row>
    <row r="27" customFormat="false" ht="16" hidden="false" customHeight="false" outlineLevel="0" collapsed="false">
      <c r="A27" s="25" t="s">
        <v>61</v>
      </c>
      <c r="B27" s="2" t="n">
        <v>3</v>
      </c>
      <c r="C27" s="2" t="n">
        <v>2</v>
      </c>
      <c r="D27" s="2" t="n">
        <v>2</v>
      </c>
      <c r="E27" s="2" t="n">
        <v>1</v>
      </c>
      <c r="F27" s="2" t="n">
        <v>1</v>
      </c>
      <c r="G27" s="2" t="n">
        <v>2</v>
      </c>
      <c r="H27" s="2" t="n">
        <v>2</v>
      </c>
      <c r="I27" s="2" t="n">
        <v>3</v>
      </c>
      <c r="J27" s="2" t="n">
        <v>2</v>
      </c>
      <c r="K27" s="2" t="n">
        <v>0</v>
      </c>
      <c r="L27" s="2" t="n">
        <v>0</v>
      </c>
      <c r="M27" s="2" t="n">
        <v>4</v>
      </c>
      <c r="N27" s="2" t="n">
        <v>2</v>
      </c>
      <c r="O27" s="2" t="n">
        <v>2</v>
      </c>
      <c r="P27" s="2" t="n">
        <v>1</v>
      </c>
    </row>
    <row r="28" customFormat="false" ht="16" hidden="false" customHeight="false" outlineLevel="0" collapsed="false">
      <c r="A28" s="25" t="s">
        <v>62</v>
      </c>
      <c r="B28" s="2"/>
      <c r="C28" s="2" t="n">
        <v>2</v>
      </c>
      <c r="D28" s="2" t="n">
        <v>2</v>
      </c>
      <c r="E28" s="2" t="n">
        <v>4</v>
      </c>
      <c r="F28" s="2" t="n">
        <v>4</v>
      </c>
      <c r="G28" s="2" t="n">
        <v>4</v>
      </c>
      <c r="H28" s="2" t="n">
        <v>1</v>
      </c>
      <c r="I28" s="2" t="n">
        <v>1</v>
      </c>
      <c r="J28" s="2" t="n">
        <v>2</v>
      </c>
      <c r="K28" s="2" t="n">
        <v>1</v>
      </c>
      <c r="L28" s="2" t="n">
        <v>1</v>
      </c>
      <c r="M28" s="2" t="n">
        <v>3</v>
      </c>
      <c r="N28" s="2" t="n">
        <v>3</v>
      </c>
      <c r="O28" s="2" t="n">
        <v>2</v>
      </c>
      <c r="P28" s="2" t="n">
        <v>0</v>
      </c>
    </row>
    <row r="29" customFormat="false" ht="16" hidden="false" customHeight="false" outlineLevel="0" collapsed="false">
      <c r="A29" s="26" t="s">
        <v>63</v>
      </c>
      <c r="B29" s="2" t="n">
        <v>5</v>
      </c>
      <c r="C29" s="2" t="n">
        <v>4</v>
      </c>
      <c r="D29" s="2" t="n">
        <v>3</v>
      </c>
      <c r="E29" s="2" t="n">
        <v>2</v>
      </c>
      <c r="F29" s="2" t="n">
        <v>2</v>
      </c>
      <c r="G29" s="2" t="n">
        <v>2</v>
      </c>
      <c r="H29" s="2" t="n">
        <v>1</v>
      </c>
      <c r="I29" s="2" t="n">
        <v>0.5</v>
      </c>
      <c r="J29" s="2" t="n">
        <v>0</v>
      </c>
      <c r="K29" s="2" t="n">
        <v>-1</v>
      </c>
      <c r="L29" s="2" t="n">
        <v>-1</v>
      </c>
      <c r="M29" s="2" t="n">
        <v>-1</v>
      </c>
      <c r="N29" s="2" t="n">
        <v>0</v>
      </c>
      <c r="O29" s="2" t="n">
        <v>1</v>
      </c>
      <c r="P29" s="2" t="n">
        <v>2</v>
      </c>
    </row>
    <row r="30" customFormat="false" ht="16" hidden="false" customHeight="false" outlineLevel="0" collapsed="false">
      <c r="A30" s="26" t="s">
        <v>64</v>
      </c>
      <c r="B30" s="2"/>
      <c r="C30" s="2" t="n">
        <v>6</v>
      </c>
      <c r="D30" s="2" t="n">
        <v>5</v>
      </c>
      <c r="E30" s="2" t="n">
        <v>4</v>
      </c>
      <c r="F30" s="2" t="n">
        <v>4</v>
      </c>
      <c r="G30" s="2" t="n">
        <v>4</v>
      </c>
      <c r="H30" s="2" t="n">
        <v>3</v>
      </c>
      <c r="I30" s="2" t="n">
        <v>2.5</v>
      </c>
      <c r="J30" s="2" t="n">
        <v>2</v>
      </c>
      <c r="K30" s="2" t="n">
        <v>1.5</v>
      </c>
      <c r="L30" s="2" t="n">
        <v>1</v>
      </c>
      <c r="M30" s="2" t="n">
        <v>1</v>
      </c>
      <c r="N30" s="2" t="n">
        <v>2</v>
      </c>
      <c r="O30" s="2" t="n">
        <v>3.5</v>
      </c>
      <c r="P30" s="2" t="n">
        <v>4</v>
      </c>
    </row>
    <row r="32" customFormat="false" ht="16" hidden="false" customHeight="false" outlineLevel="0" collapsed="false">
      <c r="B32" s="27" t="n">
        <v>125</v>
      </c>
      <c r="C32" s="27" t="n">
        <v>250</v>
      </c>
      <c r="D32" s="27" t="n">
        <v>500</v>
      </c>
      <c r="E32" s="27" t="n">
        <v>750</v>
      </c>
      <c r="F32" s="27" t="n">
        <v>1000</v>
      </c>
      <c r="G32" s="27" t="n">
        <v>1250</v>
      </c>
      <c r="H32" s="27" t="n">
        <v>1500</v>
      </c>
      <c r="I32" s="27" t="n">
        <v>1750</v>
      </c>
      <c r="J32" s="27" t="n">
        <v>2000</v>
      </c>
      <c r="K32" s="27" t="n">
        <v>2500</v>
      </c>
      <c r="L32" s="27" t="n">
        <v>3000</v>
      </c>
      <c r="M32" s="27" t="n">
        <v>4000</v>
      </c>
      <c r="N32" s="27" t="n">
        <v>5000</v>
      </c>
      <c r="O32" s="27" t="n">
        <v>6000</v>
      </c>
      <c r="P32" s="27" t="n">
        <v>8000</v>
      </c>
    </row>
    <row r="33" customFormat="false" ht="16" hidden="false" customHeight="false" outlineLevel="0" collapsed="false">
      <c r="A33" s="25" t="s">
        <v>65</v>
      </c>
      <c r="B33" s="2" t="n">
        <v>3</v>
      </c>
      <c r="C33" s="2" t="n">
        <v>2</v>
      </c>
      <c r="D33" s="2" t="n">
        <v>3</v>
      </c>
      <c r="E33" s="2" t="n">
        <v>2</v>
      </c>
      <c r="F33" s="2" t="n">
        <v>2</v>
      </c>
      <c r="G33" s="2" t="n">
        <v>2</v>
      </c>
      <c r="H33" s="2" t="n">
        <v>1</v>
      </c>
      <c r="I33" s="2" t="n">
        <v>2</v>
      </c>
      <c r="J33" s="2" t="n">
        <v>2</v>
      </c>
      <c r="K33" s="2" t="n">
        <v>1</v>
      </c>
      <c r="L33" s="2" t="n">
        <v>2</v>
      </c>
      <c r="M33" s="2" t="n">
        <v>3</v>
      </c>
      <c r="N33" s="2" t="n">
        <v>2</v>
      </c>
      <c r="O33" s="2" t="n">
        <v>1</v>
      </c>
      <c r="P33" s="2" t="n">
        <v>4</v>
      </c>
    </row>
    <row r="34" customFormat="false" ht="16" hidden="false" customHeight="false" outlineLevel="0" collapsed="false">
      <c r="A34" s="25" t="s">
        <v>66</v>
      </c>
      <c r="B34" s="2"/>
      <c r="C34" s="2" t="n">
        <v>1</v>
      </c>
      <c r="D34" s="2" t="n">
        <v>2</v>
      </c>
      <c r="E34" s="2" t="n">
        <v>2</v>
      </c>
      <c r="F34" s="2" t="n">
        <v>2</v>
      </c>
      <c r="G34" s="2" t="n">
        <v>1</v>
      </c>
      <c r="H34" s="2" t="n">
        <v>1</v>
      </c>
      <c r="I34" s="2" t="n">
        <v>1</v>
      </c>
      <c r="J34" s="2" t="n">
        <v>2</v>
      </c>
      <c r="K34" s="2" t="n">
        <v>1</v>
      </c>
      <c r="L34" s="2" t="n">
        <v>1</v>
      </c>
      <c r="M34" s="2" t="n">
        <v>2</v>
      </c>
      <c r="N34" s="2" t="n">
        <v>3</v>
      </c>
      <c r="O34" s="2" t="n">
        <v>3</v>
      </c>
      <c r="P34" s="2" t="n">
        <v>1</v>
      </c>
    </row>
    <row r="35" customFormat="false" ht="16" hidden="false" customHeight="false" outlineLevel="0" collapsed="false">
      <c r="A35" s="26" t="s">
        <v>63</v>
      </c>
      <c r="B35" s="2" t="n">
        <v>5</v>
      </c>
      <c r="C35" s="2" t="n">
        <v>4</v>
      </c>
      <c r="D35" s="2" t="n">
        <v>3</v>
      </c>
      <c r="E35" s="2" t="n">
        <v>2</v>
      </c>
      <c r="F35" s="2" t="n">
        <v>2</v>
      </c>
      <c r="G35" s="2" t="n">
        <v>2</v>
      </c>
      <c r="H35" s="2" t="n">
        <v>1</v>
      </c>
      <c r="I35" s="2" t="n">
        <v>0.5</v>
      </c>
      <c r="J35" s="2" t="n">
        <v>0</v>
      </c>
      <c r="K35" s="2" t="n">
        <v>-1</v>
      </c>
      <c r="L35" s="2" t="n">
        <v>-1</v>
      </c>
      <c r="M35" s="2" t="n">
        <v>-1</v>
      </c>
      <c r="N35" s="2" t="n">
        <v>0</v>
      </c>
      <c r="O35" s="2" t="n">
        <v>1</v>
      </c>
      <c r="P35" s="2" t="n">
        <v>2</v>
      </c>
    </row>
    <row r="36" customFormat="false" ht="16" hidden="false" customHeight="false" outlineLevel="0" collapsed="false">
      <c r="A36" s="26" t="s">
        <v>64</v>
      </c>
      <c r="B36" s="2"/>
      <c r="C36" s="2" t="n">
        <v>6</v>
      </c>
      <c r="D36" s="2" t="n">
        <v>5</v>
      </c>
      <c r="E36" s="2" t="n">
        <v>4</v>
      </c>
      <c r="F36" s="2" t="n">
        <v>4</v>
      </c>
      <c r="G36" s="2" t="n">
        <v>4</v>
      </c>
      <c r="H36" s="2" t="n">
        <v>3</v>
      </c>
      <c r="I36" s="2" t="n">
        <v>2.5</v>
      </c>
      <c r="J36" s="2" t="n">
        <v>2</v>
      </c>
      <c r="K36" s="2" t="n">
        <v>1.5</v>
      </c>
      <c r="L36" s="2" t="n">
        <v>1</v>
      </c>
      <c r="M36" s="2" t="n">
        <v>1</v>
      </c>
      <c r="N36" s="2" t="n">
        <v>2</v>
      </c>
      <c r="O36" s="2" t="n">
        <v>3.5</v>
      </c>
      <c r="P36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6"/>
  <sheetViews>
    <sheetView showFormulas="false" showGridLines="true" showRowColHeaders="true" showZeros="true" rightToLeft="false" tabSelected="false" showOutlineSymbols="true" defaultGridColor="true" view="normal" topLeftCell="A1" colorId="64" zoomScale="101" zoomScaleNormal="101" zoomScalePageLayoutView="100" workbookViewId="0">
      <selection pane="topLeft" activeCell="R6" activeCellId="0" sqref="R6"/>
    </sheetView>
  </sheetViews>
  <sheetFormatPr defaultRowHeight="16" zeroHeight="false" outlineLevelRow="0" outlineLevelCol="0"/>
  <cols>
    <col collapsed="false" customWidth="true" hidden="false" outlineLevel="0" max="1025" min="1" style="0" width="10.48"/>
  </cols>
  <sheetData>
    <row r="1" customFormat="false" ht="16" hidden="false" customHeight="false" outlineLevel="0" collapsed="false">
      <c r="A1" s="2" t="s">
        <v>54</v>
      </c>
      <c r="B1" s="28" t="n">
        <v>125</v>
      </c>
      <c r="C1" s="28" t="n">
        <v>250</v>
      </c>
      <c r="D1" s="28" t="n">
        <v>500</v>
      </c>
      <c r="E1" s="28" t="n">
        <v>750</v>
      </c>
      <c r="F1" s="28" t="n">
        <v>1000</v>
      </c>
      <c r="G1" s="28" t="n">
        <v>1250</v>
      </c>
      <c r="H1" s="28" t="n">
        <v>1500</v>
      </c>
      <c r="I1" s="28" t="n">
        <v>1750</v>
      </c>
      <c r="J1" s="28" t="n">
        <v>2000</v>
      </c>
      <c r="K1" s="28" t="n">
        <v>2500</v>
      </c>
      <c r="L1" s="28" t="n">
        <v>3000</v>
      </c>
      <c r="M1" s="28" t="n">
        <v>4000</v>
      </c>
      <c r="N1" s="28" t="n">
        <v>5000</v>
      </c>
      <c r="O1" s="28" t="n">
        <v>6000</v>
      </c>
      <c r="P1" s="28" t="n">
        <v>8000</v>
      </c>
    </row>
    <row r="2" customFormat="false" ht="16" hidden="false" customHeight="false" outlineLevel="0" collapsed="false">
      <c r="A2" s="2" t="s">
        <v>52</v>
      </c>
      <c r="B2" s="2" t="n">
        <v>2</v>
      </c>
      <c r="C2" s="2" t="n">
        <v>2</v>
      </c>
      <c r="D2" s="2" t="n">
        <v>2</v>
      </c>
      <c r="E2" s="2" t="n">
        <v>2</v>
      </c>
      <c r="F2" s="2" t="n">
        <v>0</v>
      </c>
      <c r="G2" s="2" t="n">
        <v>0</v>
      </c>
      <c r="H2" s="2" t="n">
        <v>-1</v>
      </c>
      <c r="I2" s="2" t="n">
        <v>-1</v>
      </c>
      <c r="J2" s="2" t="n">
        <v>1</v>
      </c>
      <c r="K2" s="2" t="n">
        <v>0</v>
      </c>
      <c r="L2" s="2" t="n">
        <v>0</v>
      </c>
      <c r="M2" s="2" t="n">
        <v>2</v>
      </c>
      <c r="N2" s="2" t="n">
        <v>1</v>
      </c>
      <c r="O2" s="2" t="n">
        <v>3</v>
      </c>
      <c r="P2" s="2" t="n">
        <v>4</v>
      </c>
    </row>
    <row r="3" customFormat="false" ht="16" hidden="false" customHeight="false" outlineLevel="0" collapsed="false">
      <c r="A3" s="2" t="s">
        <v>53</v>
      </c>
      <c r="B3" s="2"/>
      <c r="C3" s="2" t="n">
        <v>4</v>
      </c>
      <c r="D3" s="2" t="n">
        <v>3</v>
      </c>
      <c r="E3" s="2" t="n">
        <v>5</v>
      </c>
      <c r="F3" s="2" t="n">
        <v>6</v>
      </c>
      <c r="G3" s="2" t="n">
        <v>8</v>
      </c>
      <c r="H3" s="2" t="n">
        <v>5</v>
      </c>
      <c r="I3" s="2" t="n">
        <v>4</v>
      </c>
      <c r="J3" s="2" t="n">
        <v>4</v>
      </c>
      <c r="K3" s="2" t="n">
        <v>2</v>
      </c>
      <c r="L3" s="2" t="n">
        <v>1</v>
      </c>
      <c r="M3" s="2" t="n">
        <v>1</v>
      </c>
      <c r="N3" s="2" t="n">
        <v>1</v>
      </c>
      <c r="O3" s="2" t="n">
        <v>0</v>
      </c>
      <c r="P3" s="2" t="n">
        <v>0</v>
      </c>
    </row>
    <row r="4" customFormat="false" ht="16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6" hidden="false" customHeight="false" outlineLevel="0" collapsed="false">
      <c r="A5" s="2" t="s">
        <v>51</v>
      </c>
      <c r="B5" s="28" t="n">
        <v>125</v>
      </c>
      <c r="C5" s="28" t="n">
        <v>250</v>
      </c>
      <c r="D5" s="28" t="n">
        <v>500</v>
      </c>
      <c r="E5" s="28" t="n">
        <v>750</v>
      </c>
      <c r="F5" s="28" t="n">
        <v>1000</v>
      </c>
      <c r="G5" s="28" t="n">
        <v>1250</v>
      </c>
      <c r="H5" s="28" t="n">
        <v>1500</v>
      </c>
      <c r="I5" s="28" t="n">
        <v>1750</v>
      </c>
      <c r="J5" s="28" t="n">
        <v>2000</v>
      </c>
      <c r="K5" s="28" t="n">
        <v>2500</v>
      </c>
      <c r="L5" s="28" t="n">
        <v>3000</v>
      </c>
      <c r="M5" s="28" t="n">
        <v>4000</v>
      </c>
      <c r="N5" s="28" t="n">
        <v>5000</v>
      </c>
      <c r="O5" s="28" t="n">
        <v>6000</v>
      </c>
      <c r="P5" s="28" t="n">
        <v>8000</v>
      </c>
    </row>
    <row r="6" customFormat="false" ht="16" hidden="false" customHeight="false" outlineLevel="0" collapsed="false">
      <c r="A6" s="2" t="s">
        <v>52</v>
      </c>
      <c r="B6" s="2" t="n">
        <v>0</v>
      </c>
      <c r="C6" s="2" t="n">
        <v>0</v>
      </c>
      <c r="D6" s="2" t="n">
        <v>-1</v>
      </c>
      <c r="E6" s="2" t="n">
        <v>0</v>
      </c>
      <c r="F6" s="2" t="n">
        <v>0</v>
      </c>
      <c r="G6" s="2" t="n">
        <v>-1</v>
      </c>
      <c r="H6" s="2" t="n">
        <v>-2</v>
      </c>
      <c r="I6" s="2" t="n">
        <v>-1</v>
      </c>
      <c r="J6" s="2" t="n">
        <v>1</v>
      </c>
      <c r="K6" s="2" t="n">
        <v>0</v>
      </c>
      <c r="L6" s="2" t="n">
        <v>1</v>
      </c>
      <c r="M6" s="2" t="n">
        <v>1</v>
      </c>
      <c r="N6" s="2" t="n">
        <v>0</v>
      </c>
      <c r="O6" s="2" t="n">
        <v>3</v>
      </c>
      <c r="P6" s="2" t="n">
        <v>5</v>
      </c>
    </row>
    <row r="7" customFormat="false" ht="16" hidden="false" customHeight="false" outlineLevel="0" collapsed="false">
      <c r="A7" s="2" t="s">
        <v>53</v>
      </c>
      <c r="B7" s="2"/>
      <c r="C7" s="2" t="n">
        <v>6</v>
      </c>
      <c r="D7" s="2" t="n">
        <v>4</v>
      </c>
      <c r="E7" s="2" t="n">
        <v>4</v>
      </c>
      <c r="F7" s="2" t="n">
        <v>2</v>
      </c>
      <c r="G7" s="2" t="n">
        <v>5</v>
      </c>
      <c r="H7" s="2" t="n">
        <v>4</v>
      </c>
      <c r="I7" s="2" t="n">
        <v>4</v>
      </c>
      <c r="J7" s="2" t="n">
        <v>3</v>
      </c>
      <c r="K7" s="2" t="n">
        <v>1</v>
      </c>
      <c r="L7" s="2" t="n">
        <v>1</v>
      </c>
      <c r="M7" s="2" t="n">
        <v>-1</v>
      </c>
      <c r="N7" s="2" t="n">
        <v>-2</v>
      </c>
      <c r="O7" s="2" t="n">
        <v>1</v>
      </c>
      <c r="P7" s="2" t="n">
        <v>0</v>
      </c>
    </row>
    <row r="26" customFormat="false" ht="16" hidden="false" customHeight="false" outlineLevel="0" collapsed="false">
      <c r="B26" s="27" t="n">
        <v>125</v>
      </c>
      <c r="C26" s="27" t="n">
        <v>250</v>
      </c>
      <c r="D26" s="27" t="n">
        <v>500</v>
      </c>
      <c r="E26" s="27" t="n">
        <v>750</v>
      </c>
      <c r="F26" s="27" t="n">
        <v>1000</v>
      </c>
      <c r="G26" s="27" t="n">
        <v>1250</v>
      </c>
      <c r="H26" s="27" t="n">
        <v>1500</v>
      </c>
      <c r="I26" s="27" t="n">
        <v>1750</v>
      </c>
      <c r="J26" s="27" t="n">
        <v>2000</v>
      </c>
      <c r="K26" s="27" t="n">
        <v>2500</v>
      </c>
      <c r="L26" s="27" t="n">
        <v>3000</v>
      </c>
      <c r="M26" s="27" t="n">
        <v>4000</v>
      </c>
      <c r="N26" s="27" t="n">
        <v>5000</v>
      </c>
      <c r="O26" s="27" t="n">
        <v>6000</v>
      </c>
      <c r="P26" s="27" t="n">
        <v>8000</v>
      </c>
    </row>
    <row r="27" customFormat="false" ht="16" hidden="false" customHeight="false" outlineLevel="0" collapsed="false">
      <c r="A27" s="25" t="s">
        <v>61</v>
      </c>
      <c r="B27" s="2" t="n">
        <v>2</v>
      </c>
      <c r="C27" s="2" t="n">
        <v>2</v>
      </c>
      <c r="D27" s="2" t="n">
        <v>2</v>
      </c>
      <c r="E27" s="2" t="n">
        <v>2</v>
      </c>
      <c r="F27" s="2" t="n">
        <v>0</v>
      </c>
      <c r="G27" s="2" t="n">
        <v>0</v>
      </c>
      <c r="H27" s="2" t="n">
        <v>-1</v>
      </c>
      <c r="I27" s="2" t="n">
        <v>-1</v>
      </c>
      <c r="J27" s="2" t="n">
        <v>1</v>
      </c>
      <c r="K27" s="2" t="n">
        <v>0</v>
      </c>
      <c r="L27" s="2" t="n">
        <v>0</v>
      </c>
      <c r="M27" s="2" t="n">
        <v>2</v>
      </c>
      <c r="N27" s="2" t="n">
        <v>1</v>
      </c>
      <c r="O27" s="2" t="n">
        <v>3</v>
      </c>
      <c r="P27" s="2" t="n">
        <v>4</v>
      </c>
    </row>
    <row r="28" customFormat="false" ht="16" hidden="false" customHeight="false" outlineLevel="0" collapsed="false">
      <c r="A28" s="25" t="s">
        <v>62</v>
      </c>
      <c r="B28" s="2"/>
      <c r="C28" s="2" t="n">
        <v>4</v>
      </c>
      <c r="D28" s="2" t="n">
        <v>3</v>
      </c>
      <c r="E28" s="2" t="n">
        <v>5</v>
      </c>
      <c r="F28" s="2" t="n">
        <v>6</v>
      </c>
      <c r="G28" s="2" t="n">
        <v>8</v>
      </c>
      <c r="H28" s="2" t="n">
        <v>5</v>
      </c>
      <c r="I28" s="2" t="n">
        <v>4</v>
      </c>
      <c r="J28" s="2" t="n">
        <v>4</v>
      </c>
      <c r="K28" s="2" t="n">
        <v>2</v>
      </c>
      <c r="L28" s="2" t="n">
        <v>1</v>
      </c>
      <c r="M28" s="2" t="n">
        <v>1</v>
      </c>
      <c r="N28" s="2" t="n">
        <v>1</v>
      </c>
      <c r="O28" s="2" t="n">
        <v>0</v>
      </c>
      <c r="P28" s="2" t="n">
        <v>0</v>
      </c>
    </row>
    <row r="29" customFormat="false" ht="16" hidden="false" customHeight="false" outlineLevel="0" collapsed="false">
      <c r="A29" s="26" t="s">
        <v>63</v>
      </c>
      <c r="B29" s="2" t="n">
        <v>5</v>
      </c>
      <c r="C29" s="2" t="n">
        <v>4</v>
      </c>
      <c r="D29" s="2" t="n">
        <v>3</v>
      </c>
      <c r="E29" s="2" t="n">
        <v>2</v>
      </c>
      <c r="F29" s="2" t="n">
        <v>2</v>
      </c>
      <c r="G29" s="2" t="n">
        <v>2</v>
      </c>
      <c r="H29" s="2" t="n">
        <v>1</v>
      </c>
      <c r="I29" s="2" t="n">
        <v>0.5</v>
      </c>
      <c r="J29" s="2" t="n">
        <v>0</v>
      </c>
      <c r="K29" s="2" t="n">
        <v>-1</v>
      </c>
      <c r="L29" s="2" t="n">
        <v>-1</v>
      </c>
      <c r="M29" s="2" t="n">
        <v>-1</v>
      </c>
      <c r="N29" s="2" t="n">
        <v>0</v>
      </c>
      <c r="O29" s="2" t="n">
        <v>1</v>
      </c>
      <c r="P29" s="2" t="n">
        <v>2</v>
      </c>
    </row>
    <row r="30" customFormat="false" ht="16" hidden="false" customHeight="false" outlineLevel="0" collapsed="false">
      <c r="A30" s="26" t="s">
        <v>64</v>
      </c>
      <c r="B30" s="2"/>
      <c r="C30" s="2" t="n">
        <v>6</v>
      </c>
      <c r="D30" s="2" t="n">
        <v>5</v>
      </c>
      <c r="E30" s="2" t="n">
        <v>4</v>
      </c>
      <c r="F30" s="2" t="n">
        <v>4</v>
      </c>
      <c r="G30" s="2" t="n">
        <v>4</v>
      </c>
      <c r="H30" s="2" t="n">
        <v>3</v>
      </c>
      <c r="I30" s="2" t="n">
        <v>2.5</v>
      </c>
      <c r="J30" s="2" t="n">
        <v>2</v>
      </c>
      <c r="K30" s="2" t="n">
        <v>1.5</v>
      </c>
      <c r="L30" s="2" t="n">
        <v>1</v>
      </c>
      <c r="M30" s="2" t="n">
        <v>1</v>
      </c>
      <c r="N30" s="2" t="n">
        <v>2</v>
      </c>
      <c r="O30" s="2" t="n">
        <v>3.5</v>
      </c>
      <c r="P30" s="2" t="n">
        <v>4</v>
      </c>
    </row>
    <row r="32" customFormat="false" ht="16" hidden="false" customHeight="false" outlineLevel="0" collapsed="false">
      <c r="B32" s="27" t="n">
        <v>125</v>
      </c>
      <c r="C32" s="27" t="n">
        <v>250</v>
      </c>
      <c r="D32" s="27" t="n">
        <v>500</v>
      </c>
      <c r="E32" s="27" t="n">
        <v>750</v>
      </c>
      <c r="F32" s="27" t="n">
        <v>1000</v>
      </c>
      <c r="G32" s="27" t="n">
        <v>1250</v>
      </c>
      <c r="H32" s="27" t="n">
        <v>1500</v>
      </c>
      <c r="I32" s="27" t="n">
        <v>1750</v>
      </c>
      <c r="J32" s="27" t="n">
        <v>2000</v>
      </c>
      <c r="K32" s="27" t="n">
        <v>2500</v>
      </c>
      <c r="L32" s="27" t="n">
        <v>3000</v>
      </c>
      <c r="M32" s="27" t="n">
        <v>4000</v>
      </c>
      <c r="N32" s="27" t="n">
        <v>5000</v>
      </c>
      <c r="O32" s="27" t="n">
        <v>6000</v>
      </c>
      <c r="P32" s="27" t="n">
        <v>8000</v>
      </c>
    </row>
    <row r="33" customFormat="false" ht="16" hidden="false" customHeight="false" outlineLevel="0" collapsed="false">
      <c r="A33" s="25" t="s">
        <v>65</v>
      </c>
      <c r="B33" s="2" t="n">
        <v>0</v>
      </c>
      <c r="C33" s="2" t="n">
        <v>0</v>
      </c>
      <c r="D33" s="2" t="n">
        <v>-1</v>
      </c>
      <c r="E33" s="2" t="n">
        <v>0</v>
      </c>
      <c r="F33" s="2" t="n">
        <v>0</v>
      </c>
      <c r="G33" s="2" t="n">
        <v>-1</v>
      </c>
      <c r="H33" s="2" t="n">
        <v>-2</v>
      </c>
      <c r="I33" s="2" t="n">
        <v>-1</v>
      </c>
      <c r="J33" s="2" t="n">
        <v>1</v>
      </c>
      <c r="K33" s="2" t="n">
        <v>0</v>
      </c>
      <c r="L33" s="2" t="n">
        <v>1</v>
      </c>
      <c r="M33" s="2" t="n">
        <v>1</v>
      </c>
      <c r="N33" s="2" t="n">
        <v>0</v>
      </c>
      <c r="O33" s="2" t="n">
        <v>3</v>
      </c>
      <c r="P33" s="2" t="n">
        <v>5</v>
      </c>
    </row>
    <row r="34" customFormat="false" ht="16" hidden="false" customHeight="false" outlineLevel="0" collapsed="false">
      <c r="A34" s="25" t="s">
        <v>66</v>
      </c>
      <c r="B34" s="2"/>
      <c r="C34" s="2" t="n">
        <v>6</v>
      </c>
      <c r="D34" s="2" t="n">
        <v>4</v>
      </c>
      <c r="E34" s="2" t="n">
        <v>4</v>
      </c>
      <c r="F34" s="2" t="n">
        <v>2</v>
      </c>
      <c r="G34" s="2" t="n">
        <v>5</v>
      </c>
      <c r="H34" s="2" t="n">
        <v>4</v>
      </c>
      <c r="I34" s="2" t="n">
        <v>4</v>
      </c>
      <c r="J34" s="2" t="n">
        <v>3</v>
      </c>
      <c r="K34" s="2" t="n">
        <v>1</v>
      </c>
      <c r="L34" s="2" t="n">
        <v>1</v>
      </c>
      <c r="M34" s="2" t="n">
        <v>-1</v>
      </c>
      <c r="N34" s="2" t="n">
        <v>-2</v>
      </c>
      <c r="O34" s="2" t="n">
        <v>1</v>
      </c>
      <c r="P34" s="2" t="n">
        <v>0</v>
      </c>
    </row>
    <row r="35" customFormat="false" ht="16" hidden="false" customHeight="false" outlineLevel="0" collapsed="false">
      <c r="A35" s="26" t="s">
        <v>63</v>
      </c>
      <c r="B35" s="2" t="n">
        <v>5</v>
      </c>
      <c r="C35" s="2" t="n">
        <v>4</v>
      </c>
      <c r="D35" s="2" t="n">
        <v>3</v>
      </c>
      <c r="E35" s="2" t="n">
        <v>2</v>
      </c>
      <c r="F35" s="2" t="n">
        <v>2</v>
      </c>
      <c r="G35" s="2" t="n">
        <v>2</v>
      </c>
      <c r="H35" s="2" t="n">
        <v>1</v>
      </c>
      <c r="I35" s="2" t="n">
        <v>0.5</v>
      </c>
      <c r="J35" s="2" t="n">
        <v>0</v>
      </c>
      <c r="K35" s="2" t="n">
        <v>-1</v>
      </c>
      <c r="L35" s="2" t="n">
        <v>-1</v>
      </c>
      <c r="M35" s="2" t="n">
        <v>-1</v>
      </c>
      <c r="N35" s="2" t="n">
        <v>0</v>
      </c>
      <c r="O35" s="2" t="n">
        <v>1</v>
      </c>
      <c r="P35" s="2" t="n">
        <v>2</v>
      </c>
    </row>
    <row r="36" customFormat="false" ht="16" hidden="false" customHeight="false" outlineLevel="0" collapsed="false">
      <c r="A36" s="26" t="s">
        <v>64</v>
      </c>
      <c r="B36" s="2"/>
      <c r="C36" s="2" t="n">
        <v>6</v>
      </c>
      <c r="D36" s="2" t="n">
        <v>5</v>
      </c>
      <c r="E36" s="2" t="n">
        <v>4</v>
      </c>
      <c r="F36" s="2" t="n">
        <v>4</v>
      </c>
      <c r="G36" s="2" t="n">
        <v>4</v>
      </c>
      <c r="H36" s="2" t="n">
        <v>3</v>
      </c>
      <c r="I36" s="2" t="n">
        <v>2.5</v>
      </c>
      <c r="J36" s="2" t="n">
        <v>2</v>
      </c>
      <c r="K36" s="2" t="n">
        <v>1.5</v>
      </c>
      <c r="L36" s="2" t="n">
        <v>1</v>
      </c>
      <c r="M36" s="2" t="n">
        <v>1</v>
      </c>
      <c r="N36" s="2" t="n">
        <v>2</v>
      </c>
      <c r="O36" s="2" t="n">
        <v>3.5</v>
      </c>
      <c r="P36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2" activeCellId="0" sqref="S32"/>
    </sheetView>
  </sheetViews>
  <sheetFormatPr defaultRowHeight="16" zeroHeight="false" outlineLevelRow="0" outlineLevelCol="0"/>
  <cols>
    <col collapsed="false" customWidth="true" hidden="false" outlineLevel="0" max="1025" min="1" style="0" width="10.48"/>
  </cols>
  <sheetData>
    <row r="1" customFormat="false" ht="16" hidden="false" customHeight="false" outlineLevel="0" collapsed="false">
      <c r="A1" s="2" t="s">
        <v>54</v>
      </c>
      <c r="B1" s="28" t="n">
        <v>125</v>
      </c>
      <c r="C1" s="28" t="n">
        <v>250</v>
      </c>
      <c r="D1" s="28" t="n">
        <v>500</v>
      </c>
      <c r="E1" s="28" t="n">
        <v>750</v>
      </c>
      <c r="F1" s="28" t="n">
        <v>1000</v>
      </c>
      <c r="G1" s="28" t="n">
        <v>1250</v>
      </c>
      <c r="H1" s="28" t="n">
        <v>1500</v>
      </c>
      <c r="I1" s="28" t="n">
        <v>1750</v>
      </c>
      <c r="J1" s="28" t="n">
        <v>2000</v>
      </c>
      <c r="K1" s="28" t="n">
        <v>2500</v>
      </c>
      <c r="L1" s="28" t="n">
        <v>3000</v>
      </c>
      <c r="M1" s="28" t="n">
        <v>4000</v>
      </c>
      <c r="N1" s="28" t="n">
        <v>5000</v>
      </c>
      <c r="O1" s="28" t="n">
        <v>6000</v>
      </c>
      <c r="P1" s="28" t="n">
        <v>8000</v>
      </c>
    </row>
    <row r="2" customFormat="false" ht="16" hidden="false" customHeight="false" outlineLevel="0" collapsed="false">
      <c r="A2" s="2" t="s">
        <v>52</v>
      </c>
      <c r="B2" s="2" t="n">
        <v>-1</v>
      </c>
      <c r="C2" s="2" t="n">
        <v>1</v>
      </c>
      <c r="D2" s="2" t="n">
        <v>0</v>
      </c>
      <c r="E2" s="2" t="n">
        <v>-1</v>
      </c>
      <c r="F2" s="2" t="n">
        <v>0</v>
      </c>
      <c r="G2" s="2" t="n">
        <v>0</v>
      </c>
      <c r="H2" s="2" t="n">
        <v>0</v>
      </c>
      <c r="I2" s="2" t="n">
        <v>1</v>
      </c>
      <c r="J2" s="2" t="n">
        <v>0</v>
      </c>
      <c r="K2" s="2" t="n">
        <v>-2</v>
      </c>
      <c r="L2" s="2" t="n">
        <v>0</v>
      </c>
      <c r="M2" s="2" t="n">
        <v>0</v>
      </c>
      <c r="N2" s="2" t="n">
        <v>1</v>
      </c>
      <c r="O2" s="2" t="n">
        <v>-1</v>
      </c>
      <c r="P2" s="2" t="n">
        <v>0</v>
      </c>
    </row>
    <row r="3" customFormat="false" ht="16" hidden="false" customHeight="false" outlineLevel="0" collapsed="false">
      <c r="A3" s="2" t="s">
        <v>53</v>
      </c>
      <c r="B3" s="2"/>
      <c r="C3" s="2" t="n">
        <v>0</v>
      </c>
      <c r="D3" s="2" t="n">
        <v>-1</v>
      </c>
      <c r="E3" s="2" t="n">
        <v>0</v>
      </c>
      <c r="F3" s="2" t="n">
        <v>-1</v>
      </c>
      <c r="G3" s="2" t="n">
        <v>1</v>
      </c>
      <c r="H3" s="2" t="n">
        <v>0</v>
      </c>
      <c r="I3" s="2" t="n">
        <v>-1</v>
      </c>
      <c r="J3" s="2" t="n">
        <v>-1</v>
      </c>
      <c r="K3" s="2" t="n">
        <v>-1</v>
      </c>
      <c r="L3" s="2" t="n">
        <v>-1</v>
      </c>
      <c r="M3" s="2" t="n">
        <v>-2</v>
      </c>
      <c r="N3" s="2" t="n">
        <v>-2</v>
      </c>
      <c r="O3" s="2" t="n">
        <v>-2</v>
      </c>
      <c r="P3" s="2" t="n">
        <v>-3</v>
      </c>
    </row>
    <row r="4" customFormat="false" ht="16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6" hidden="false" customHeight="false" outlineLevel="0" collapsed="false">
      <c r="A5" s="2" t="s">
        <v>51</v>
      </c>
      <c r="B5" s="28" t="n">
        <v>125</v>
      </c>
      <c r="C5" s="28" t="n">
        <v>250</v>
      </c>
      <c r="D5" s="28" t="n">
        <v>500</v>
      </c>
      <c r="E5" s="28" t="n">
        <v>750</v>
      </c>
      <c r="F5" s="28" t="n">
        <v>1000</v>
      </c>
      <c r="G5" s="28" t="n">
        <v>1250</v>
      </c>
      <c r="H5" s="28" t="n">
        <v>1500</v>
      </c>
      <c r="I5" s="28" t="n">
        <v>1750</v>
      </c>
      <c r="J5" s="28" t="n">
        <v>2000</v>
      </c>
      <c r="K5" s="28" t="n">
        <v>2500</v>
      </c>
      <c r="L5" s="28" t="n">
        <v>3000</v>
      </c>
      <c r="M5" s="28" t="n">
        <v>4000</v>
      </c>
      <c r="N5" s="28" t="n">
        <v>5000</v>
      </c>
      <c r="O5" s="28" t="n">
        <v>6000</v>
      </c>
      <c r="P5" s="28" t="n">
        <v>8000</v>
      </c>
    </row>
    <row r="6" customFormat="false" ht="16" hidden="false" customHeight="false" outlineLevel="0" collapsed="false">
      <c r="A6" s="2" t="s">
        <v>52</v>
      </c>
      <c r="B6" s="2" t="n">
        <v>-1</v>
      </c>
      <c r="C6" s="2" t="n">
        <v>-2</v>
      </c>
      <c r="D6" s="2" t="n">
        <v>0</v>
      </c>
      <c r="E6" s="2" t="n">
        <v>0</v>
      </c>
      <c r="F6" s="2" t="n">
        <v>0</v>
      </c>
      <c r="G6" s="2" t="n">
        <v>-1</v>
      </c>
      <c r="H6" s="2" t="n">
        <v>-1</v>
      </c>
      <c r="I6" s="2" t="n">
        <v>0</v>
      </c>
      <c r="J6" s="2" t="n">
        <v>-1</v>
      </c>
      <c r="K6" s="2" t="n">
        <v>-2</v>
      </c>
      <c r="L6" s="2" t="n">
        <v>-2</v>
      </c>
      <c r="M6" s="2" t="n">
        <v>0</v>
      </c>
      <c r="N6" s="2" t="n">
        <v>-1</v>
      </c>
      <c r="O6" s="2" t="n">
        <v>-2</v>
      </c>
      <c r="P6" s="2" t="n">
        <v>-1</v>
      </c>
    </row>
    <row r="7" customFormat="false" ht="16" hidden="false" customHeight="false" outlineLevel="0" collapsed="false">
      <c r="A7" s="2" t="s">
        <v>53</v>
      </c>
      <c r="B7" s="2"/>
      <c r="C7" s="2" t="n">
        <v>-3</v>
      </c>
      <c r="D7" s="2" t="n">
        <v>-1</v>
      </c>
      <c r="E7" s="2" t="n">
        <v>0</v>
      </c>
      <c r="F7" s="2" t="n">
        <v>1</v>
      </c>
      <c r="G7" s="2" t="n">
        <v>0</v>
      </c>
      <c r="H7" s="2" t="n">
        <v>0</v>
      </c>
      <c r="I7" s="2" t="n">
        <v>0</v>
      </c>
      <c r="J7" s="2" t="n">
        <v>-1</v>
      </c>
      <c r="K7" s="2" t="n">
        <v>-1</v>
      </c>
      <c r="L7" s="2" t="n">
        <v>-1</v>
      </c>
      <c r="M7" s="2" t="n">
        <v>-1</v>
      </c>
      <c r="N7" s="2" t="n">
        <v>-1</v>
      </c>
      <c r="O7" s="2" t="n">
        <v>0</v>
      </c>
      <c r="P7" s="2" t="n">
        <v>-1</v>
      </c>
    </row>
    <row r="26" customFormat="false" ht="16" hidden="false" customHeight="false" outlineLevel="0" collapsed="false">
      <c r="B26" s="27" t="n">
        <v>125</v>
      </c>
      <c r="C26" s="27" t="n">
        <v>250</v>
      </c>
      <c r="D26" s="27" t="n">
        <v>500</v>
      </c>
      <c r="E26" s="27" t="n">
        <v>750</v>
      </c>
      <c r="F26" s="27" t="n">
        <v>1000</v>
      </c>
      <c r="G26" s="27" t="n">
        <v>1250</v>
      </c>
      <c r="H26" s="27" t="n">
        <v>1500</v>
      </c>
      <c r="I26" s="27" t="n">
        <v>1750</v>
      </c>
      <c r="J26" s="27" t="n">
        <v>2000</v>
      </c>
      <c r="K26" s="27" t="n">
        <v>2500</v>
      </c>
      <c r="L26" s="27" t="n">
        <v>3000</v>
      </c>
      <c r="M26" s="27" t="n">
        <v>4000</v>
      </c>
      <c r="N26" s="27" t="n">
        <v>5000</v>
      </c>
      <c r="O26" s="27" t="n">
        <v>6000</v>
      </c>
      <c r="P26" s="27" t="n">
        <v>8000</v>
      </c>
    </row>
    <row r="27" customFormat="false" ht="16" hidden="false" customHeight="false" outlineLevel="0" collapsed="false">
      <c r="A27" s="25" t="s">
        <v>61</v>
      </c>
      <c r="B27" s="2" t="n">
        <v>-1</v>
      </c>
      <c r="C27" s="2" t="n">
        <v>1</v>
      </c>
      <c r="D27" s="2" t="n">
        <v>0</v>
      </c>
      <c r="E27" s="2" t="n">
        <v>-1</v>
      </c>
      <c r="F27" s="2" t="n">
        <v>0</v>
      </c>
      <c r="G27" s="2" t="n">
        <v>0</v>
      </c>
      <c r="H27" s="2" t="n">
        <v>0</v>
      </c>
      <c r="I27" s="2" t="n">
        <v>1</v>
      </c>
      <c r="J27" s="2" t="n">
        <v>0</v>
      </c>
      <c r="K27" s="2" t="n">
        <v>-2</v>
      </c>
      <c r="L27" s="2" t="n">
        <v>0</v>
      </c>
      <c r="M27" s="2" t="n">
        <v>0</v>
      </c>
      <c r="N27" s="2" t="n">
        <v>1</v>
      </c>
      <c r="O27" s="2" t="n">
        <v>-1</v>
      </c>
      <c r="P27" s="2" t="n">
        <v>0</v>
      </c>
    </row>
    <row r="28" customFormat="false" ht="16" hidden="false" customHeight="false" outlineLevel="0" collapsed="false">
      <c r="A28" s="25" t="s">
        <v>62</v>
      </c>
      <c r="B28" s="2"/>
      <c r="C28" s="2" t="n">
        <v>0</v>
      </c>
      <c r="D28" s="2" t="n">
        <v>-1</v>
      </c>
      <c r="E28" s="2" t="n">
        <v>0</v>
      </c>
      <c r="F28" s="2" t="n">
        <v>-1</v>
      </c>
      <c r="G28" s="2" t="n">
        <v>1</v>
      </c>
      <c r="H28" s="2" t="n">
        <v>0</v>
      </c>
      <c r="I28" s="2" t="n">
        <v>-1</v>
      </c>
      <c r="J28" s="2" t="n">
        <v>-1</v>
      </c>
      <c r="K28" s="2" t="n">
        <v>-1</v>
      </c>
      <c r="L28" s="2" t="n">
        <v>-1</v>
      </c>
      <c r="M28" s="2" t="n">
        <v>-2</v>
      </c>
      <c r="N28" s="2" t="n">
        <v>-2</v>
      </c>
      <c r="O28" s="2" t="n">
        <v>-2</v>
      </c>
      <c r="P28" s="2" t="n">
        <v>-3</v>
      </c>
    </row>
    <row r="29" customFormat="false" ht="16" hidden="false" customHeight="false" outlineLevel="0" collapsed="false">
      <c r="A29" s="26" t="s">
        <v>63</v>
      </c>
      <c r="B29" s="2" t="n">
        <v>5</v>
      </c>
      <c r="C29" s="2" t="n">
        <v>4</v>
      </c>
      <c r="D29" s="2" t="n">
        <v>3</v>
      </c>
      <c r="E29" s="2" t="n">
        <v>2</v>
      </c>
      <c r="F29" s="2" t="n">
        <v>2</v>
      </c>
      <c r="G29" s="2" t="n">
        <v>2</v>
      </c>
      <c r="H29" s="2" t="n">
        <v>1</v>
      </c>
      <c r="I29" s="2" t="n">
        <v>0.5</v>
      </c>
      <c r="J29" s="2" t="n">
        <v>0</v>
      </c>
      <c r="K29" s="2" t="n">
        <v>-1</v>
      </c>
      <c r="L29" s="2" t="n">
        <v>-1</v>
      </c>
      <c r="M29" s="2" t="n">
        <v>-1</v>
      </c>
      <c r="N29" s="2" t="n">
        <v>0</v>
      </c>
      <c r="O29" s="2" t="n">
        <v>1</v>
      </c>
      <c r="P29" s="2" t="n">
        <v>2</v>
      </c>
    </row>
    <row r="30" customFormat="false" ht="16" hidden="false" customHeight="false" outlineLevel="0" collapsed="false">
      <c r="A30" s="26" t="s">
        <v>64</v>
      </c>
      <c r="B30" s="2"/>
      <c r="C30" s="2" t="n">
        <v>6</v>
      </c>
      <c r="D30" s="2" t="n">
        <v>5</v>
      </c>
      <c r="E30" s="2" t="n">
        <v>4</v>
      </c>
      <c r="F30" s="2" t="n">
        <v>4</v>
      </c>
      <c r="G30" s="2" t="n">
        <v>4</v>
      </c>
      <c r="H30" s="2" t="n">
        <v>3</v>
      </c>
      <c r="I30" s="2" t="n">
        <v>2.5</v>
      </c>
      <c r="J30" s="2" t="n">
        <v>2</v>
      </c>
      <c r="K30" s="2" t="n">
        <v>1.5</v>
      </c>
      <c r="L30" s="2" t="n">
        <v>1</v>
      </c>
      <c r="M30" s="2" t="n">
        <v>1</v>
      </c>
      <c r="N30" s="2" t="n">
        <v>2</v>
      </c>
      <c r="O30" s="2" t="n">
        <v>3.5</v>
      </c>
      <c r="P30" s="2" t="n">
        <v>4</v>
      </c>
    </row>
    <row r="32" customFormat="false" ht="16" hidden="false" customHeight="false" outlineLevel="0" collapsed="false">
      <c r="B32" s="27" t="n">
        <v>125</v>
      </c>
      <c r="C32" s="27" t="n">
        <v>250</v>
      </c>
      <c r="D32" s="27" t="n">
        <v>500</v>
      </c>
      <c r="E32" s="27" t="n">
        <v>750</v>
      </c>
      <c r="F32" s="27" t="n">
        <v>1000</v>
      </c>
      <c r="G32" s="27" t="n">
        <v>1250</v>
      </c>
      <c r="H32" s="27" t="n">
        <v>1500</v>
      </c>
      <c r="I32" s="27" t="n">
        <v>1750</v>
      </c>
      <c r="J32" s="27" t="n">
        <v>2000</v>
      </c>
      <c r="K32" s="27" t="n">
        <v>2500</v>
      </c>
      <c r="L32" s="27" t="n">
        <v>3000</v>
      </c>
      <c r="M32" s="27" t="n">
        <v>4000</v>
      </c>
      <c r="N32" s="27" t="n">
        <v>5000</v>
      </c>
      <c r="O32" s="27" t="n">
        <v>6000</v>
      </c>
      <c r="P32" s="27" t="n">
        <v>8000</v>
      </c>
    </row>
    <row r="33" customFormat="false" ht="16" hidden="false" customHeight="false" outlineLevel="0" collapsed="false">
      <c r="A33" s="25" t="s">
        <v>65</v>
      </c>
      <c r="B33" s="2" t="n">
        <v>-1</v>
      </c>
      <c r="C33" s="2" t="n">
        <v>-2</v>
      </c>
      <c r="D33" s="2" t="n">
        <v>0</v>
      </c>
      <c r="E33" s="2" t="n">
        <v>0</v>
      </c>
      <c r="F33" s="2" t="n">
        <v>0</v>
      </c>
      <c r="G33" s="2" t="n">
        <v>-1</v>
      </c>
      <c r="H33" s="2" t="n">
        <v>-1</v>
      </c>
      <c r="I33" s="2" t="n">
        <v>0</v>
      </c>
      <c r="J33" s="2" t="n">
        <v>-1</v>
      </c>
      <c r="K33" s="2" t="n">
        <v>-2</v>
      </c>
      <c r="L33" s="2" t="n">
        <v>-2</v>
      </c>
      <c r="M33" s="2" t="n">
        <v>0</v>
      </c>
      <c r="N33" s="2" t="n">
        <v>-1</v>
      </c>
      <c r="O33" s="2" t="n">
        <v>-2</v>
      </c>
      <c r="P33" s="2" t="n">
        <v>-1</v>
      </c>
    </row>
    <row r="34" customFormat="false" ht="16" hidden="false" customHeight="false" outlineLevel="0" collapsed="false">
      <c r="A34" s="25" t="s">
        <v>66</v>
      </c>
      <c r="B34" s="2"/>
      <c r="C34" s="2" t="n">
        <v>-3</v>
      </c>
      <c r="D34" s="2" t="n">
        <v>-1</v>
      </c>
      <c r="E34" s="2" t="n">
        <v>0</v>
      </c>
      <c r="F34" s="2" t="n">
        <v>1</v>
      </c>
      <c r="G34" s="2" t="n">
        <v>0</v>
      </c>
      <c r="H34" s="2" t="n">
        <v>0</v>
      </c>
      <c r="I34" s="2" t="n">
        <v>0</v>
      </c>
      <c r="J34" s="2" t="n">
        <v>-1</v>
      </c>
      <c r="K34" s="2" t="n">
        <v>-1</v>
      </c>
      <c r="L34" s="2" t="n">
        <v>-1</v>
      </c>
      <c r="M34" s="2" t="n">
        <v>-1</v>
      </c>
      <c r="N34" s="2" t="n">
        <v>-1</v>
      </c>
      <c r="O34" s="2" t="n">
        <v>0</v>
      </c>
      <c r="P34" s="2" t="n">
        <v>-1</v>
      </c>
    </row>
    <row r="35" customFormat="false" ht="16" hidden="false" customHeight="false" outlineLevel="0" collapsed="false">
      <c r="A35" s="26" t="s">
        <v>63</v>
      </c>
      <c r="B35" s="2" t="n">
        <v>5</v>
      </c>
      <c r="C35" s="2" t="n">
        <v>4</v>
      </c>
      <c r="D35" s="2" t="n">
        <v>3</v>
      </c>
      <c r="E35" s="2" t="n">
        <v>2</v>
      </c>
      <c r="F35" s="2" t="n">
        <v>2</v>
      </c>
      <c r="G35" s="2" t="n">
        <v>2</v>
      </c>
      <c r="H35" s="2" t="n">
        <v>1</v>
      </c>
      <c r="I35" s="2" t="n">
        <v>0.5</v>
      </c>
      <c r="J35" s="2" t="n">
        <v>0</v>
      </c>
      <c r="K35" s="2" t="n">
        <v>-1</v>
      </c>
      <c r="L35" s="2" t="n">
        <v>-1</v>
      </c>
      <c r="M35" s="2" t="n">
        <v>-1</v>
      </c>
      <c r="N35" s="2" t="n">
        <v>0</v>
      </c>
      <c r="O35" s="2" t="n">
        <v>1</v>
      </c>
      <c r="P35" s="2" t="n">
        <v>2</v>
      </c>
    </row>
    <row r="36" customFormat="false" ht="16" hidden="false" customHeight="false" outlineLevel="0" collapsed="false">
      <c r="A36" s="26" t="s">
        <v>64</v>
      </c>
      <c r="B36" s="2"/>
      <c r="C36" s="2" t="n">
        <v>6</v>
      </c>
      <c r="D36" s="2" t="n">
        <v>5</v>
      </c>
      <c r="E36" s="2" t="n">
        <v>4</v>
      </c>
      <c r="F36" s="2" t="n">
        <v>4</v>
      </c>
      <c r="G36" s="2" t="n">
        <v>4</v>
      </c>
      <c r="H36" s="2" t="n">
        <v>3</v>
      </c>
      <c r="I36" s="2" t="n">
        <v>2.5</v>
      </c>
      <c r="J36" s="2" t="n">
        <v>2</v>
      </c>
      <c r="K36" s="2" t="n">
        <v>1.5</v>
      </c>
      <c r="L36" s="2" t="n">
        <v>1</v>
      </c>
      <c r="M36" s="2" t="n">
        <v>1</v>
      </c>
      <c r="N36" s="2" t="n">
        <v>2</v>
      </c>
      <c r="O36" s="2" t="n">
        <v>3.5</v>
      </c>
      <c r="P36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9" activeCellId="0" sqref="T29"/>
    </sheetView>
  </sheetViews>
  <sheetFormatPr defaultRowHeight="16" zeroHeight="false" outlineLevelRow="0" outlineLevelCol="0"/>
  <cols>
    <col collapsed="false" customWidth="true" hidden="false" outlineLevel="0" max="1025" min="1" style="0" width="10.48"/>
  </cols>
  <sheetData>
    <row r="1" customFormat="false" ht="16" hidden="false" customHeight="false" outlineLevel="0" collapsed="false">
      <c r="A1" s="2" t="s">
        <v>54</v>
      </c>
      <c r="B1" s="28" t="n">
        <v>125</v>
      </c>
      <c r="C1" s="28" t="n">
        <v>250</v>
      </c>
      <c r="D1" s="28" t="n">
        <v>500</v>
      </c>
      <c r="E1" s="28" t="n">
        <v>750</v>
      </c>
      <c r="F1" s="28" t="n">
        <v>1000</v>
      </c>
      <c r="G1" s="28" t="n">
        <v>1250</v>
      </c>
      <c r="H1" s="28" t="n">
        <v>1500</v>
      </c>
      <c r="I1" s="28" t="n">
        <v>1750</v>
      </c>
      <c r="J1" s="28" t="n">
        <v>2000</v>
      </c>
      <c r="K1" s="28" t="n">
        <v>2500</v>
      </c>
      <c r="L1" s="28" t="n">
        <v>3000</v>
      </c>
      <c r="M1" s="28" t="n">
        <v>4000</v>
      </c>
      <c r="N1" s="28" t="n">
        <v>5000</v>
      </c>
      <c r="O1" s="28" t="n">
        <v>6000</v>
      </c>
      <c r="P1" s="28" t="n">
        <v>8000</v>
      </c>
    </row>
    <row r="2" customFormat="false" ht="16" hidden="false" customHeight="false" outlineLevel="0" collapsed="false">
      <c r="A2" s="2" t="s">
        <v>52</v>
      </c>
      <c r="B2" s="2" t="n">
        <v>1</v>
      </c>
      <c r="C2" s="2" t="n">
        <v>2</v>
      </c>
      <c r="D2" s="2" t="n">
        <v>1</v>
      </c>
      <c r="E2" s="2" t="n">
        <v>1</v>
      </c>
      <c r="F2" s="2" t="n">
        <v>1</v>
      </c>
      <c r="G2" s="2" t="n">
        <v>0</v>
      </c>
      <c r="H2" s="2" t="n">
        <v>2</v>
      </c>
      <c r="I2" s="2" t="n">
        <v>1</v>
      </c>
      <c r="J2" s="2" t="n">
        <v>1</v>
      </c>
      <c r="K2" s="2" t="n">
        <v>0</v>
      </c>
      <c r="L2" s="2" t="n">
        <v>1</v>
      </c>
      <c r="M2" s="2" t="n">
        <v>2</v>
      </c>
      <c r="N2" s="2" t="n">
        <v>2</v>
      </c>
      <c r="O2" s="2" t="n">
        <v>4</v>
      </c>
      <c r="P2" s="2" t="n">
        <v>3</v>
      </c>
    </row>
    <row r="3" customFormat="false" ht="16" hidden="false" customHeight="false" outlineLevel="0" collapsed="false">
      <c r="A3" s="2" t="s">
        <v>53</v>
      </c>
      <c r="B3" s="2"/>
      <c r="C3" s="2" t="n">
        <v>4</v>
      </c>
      <c r="D3" s="2" t="n">
        <v>5</v>
      </c>
      <c r="E3" s="2" t="n">
        <v>5</v>
      </c>
      <c r="F3" s="2" t="n">
        <v>3</v>
      </c>
      <c r="G3" s="2" t="n">
        <v>5</v>
      </c>
      <c r="H3" s="2" t="n">
        <v>5</v>
      </c>
      <c r="I3" s="2" t="n">
        <v>6</v>
      </c>
      <c r="J3" s="2" t="n">
        <v>3</v>
      </c>
      <c r="K3" s="2" t="n">
        <v>2</v>
      </c>
      <c r="L3" s="2" t="n">
        <v>3</v>
      </c>
      <c r="M3" s="2" t="n">
        <v>3</v>
      </c>
      <c r="N3" s="2" t="n">
        <v>5</v>
      </c>
      <c r="O3" s="2" t="n">
        <v>2</v>
      </c>
      <c r="P3" s="2" t="n">
        <v>2</v>
      </c>
    </row>
    <row r="4" customFormat="false" ht="16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6" hidden="false" customHeight="false" outlineLevel="0" collapsed="false">
      <c r="A5" s="2" t="s">
        <v>51</v>
      </c>
      <c r="B5" s="28" t="n">
        <v>125</v>
      </c>
      <c r="C5" s="28" t="n">
        <v>250</v>
      </c>
      <c r="D5" s="28" t="n">
        <v>500</v>
      </c>
      <c r="E5" s="28" t="n">
        <v>750</v>
      </c>
      <c r="F5" s="28" t="n">
        <v>1000</v>
      </c>
      <c r="G5" s="28" t="n">
        <v>1250</v>
      </c>
      <c r="H5" s="28" t="n">
        <v>1500</v>
      </c>
      <c r="I5" s="28" t="n">
        <v>1750</v>
      </c>
      <c r="J5" s="28" t="n">
        <v>2000</v>
      </c>
      <c r="K5" s="28" t="n">
        <v>2500</v>
      </c>
      <c r="L5" s="28" t="n">
        <v>3000</v>
      </c>
      <c r="M5" s="28" t="n">
        <v>4000</v>
      </c>
      <c r="N5" s="28" t="n">
        <v>5000</v>
      </c>
      <c r="O5" s="28" t="n">
        <v>6000</v>
      </c>
      <c r="P5" s="28" t="n">
        <v>8000</v>
      </c>
    </row>
    <row r="6" customFormat="false" ht="16" hidden="false" customHeight="false" outlineLevel="0" collapsed="false">
      <c r="A6" s="2" t="s">
        <v>52</v>
      </c>
      <c r="B6" s="2" t="n">
        <v>1</v>
      </c>
      <c r="C6" s="2" t="n">
        <v>3</v>
      </c>
      <c r="D6" s="2" t="n">
        <v>1</v>
      </c>
      <c r="E6" s="2" t="n">
        <v>0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0</v>
      </c>
      <c r="L6" s="2" t="n">
        <v>0</v>
      </c>
      <c r="M6" s="2" t="n">
        <v>2</v>
      </c>
      <c r="N6" s="2" t="n">
        <v>3</v>
      </c>
      <c r="O6" s="2" t="n">
        <v>4</v>
      </c>
      <c r="P6" s="2" t="n">
        <v>1</v>
      </c>
    </row>
    <row r="7" customFormat="false" ht="16" hidden="false" customHeight="false" outlineLevel="0" collapsed="false">
      <c r="A7" s="2" t="s">
        <v>53</v>
      </c>
      <c r="B7" s="2"/>
      <c r="C7" s="2" t="n">
        <v>2</v>
      </c>
      <c r="D7" s="2" t="n">
        <v>4</v>
      </c>
      <c r="E7" s="2" t="n">
        <v>1</v>
      </c>
      <c r="F7" s="2" t="n">
        <v>7</v>
      </c>
      <c r="G7" s="2" t="n">
        <v>6</v>
      </c>
      <c r="H7" s="2" t="n">
        <v>4</v>
      </c>
      <c r="I7" s="2" t="n">
        <v>3</v>
      </c>
      <c r="J7" s="2" t="n">
        <v>2</v>
      </c>
      <c r="K7" s="2" t="n">
        <v>1</v>
      </c>
      <c r="L7" s="2" t="n">
        <v>1</v>
      </c>
      <c r="M7" s="2" t="n">
        <v>3</v>
      </c>
      <c r="N7" s="2" t="n">
        <v>2</v>
      </c>
      <c r="O7" s="2" t="n">
        <v>4</v>
      </c>
      <c r="P7" s="2" t="n">
        <v>1</v>
      </c>
    </row>
    <row r="26" customFormat="false" ht="16" hidden="false" customHeight="false" outlineLevel="0" collapsed="false">
      <c r="B26" s="27" t="n">
        <v>125</v>
      </c>
      <c r="C26" s="27" t="n">
        <v>250</v>
      </c>
      <c r="D26" s="27" t="n">
        <v>500</v>
      </c>
      <c r="E26" s="27" t="n">
        <v>750</v>
      </c>
      <c r="F26" s="27" t="n">
        <v>1000</v>
      </c>
      <c r="G26" s="27" t="n">
        <v>1250</v>
      </c>
      <c r="H26" s="27" t="n">
        <v>1500</v>
      </c>
      <c r="I26" s="27" t="n">
        <v>1750</v>
      </c>
      <c r="J26" s="27" t="n">
        <v>2000</v>
      </c>
      <c r="K26" s="27" t="n">
        <v>2500</v>
      </c>
      <c r="L26" s="27" t="n">
        <v>3000</v>
      </c>
      <c r="M26" s="27" t="n">
        <v>4000</v>
      </c>
      <c r="N26" s="27" t="n">
        <v>5000</v>
      </c>
      <c r="O26" s="27" t="n">
        <v>6000</v>
      </c>
      <c r="P26" s="27" t="n">
        <v>8000</v>
      </c>
    </row>
    <row r="27" customFormat="false" ht="16" hidden="false" customHeight="false" outlineLevel="0" collapsed="false">
      <c r="A27" s="25" t="s">
        <v>61</v>
      </c>
      <c r="B27" s="2" t="n">
        <v>1</v>
      </c>
      <c r="C27" s="2" t="n">
        <v>2</v>
      </c>
      <c r="D27" s="2" t="n">
        <v>1</v>
      </c>
      <c r="E27" s="2" t="n">
        <v>1</v>
      </c>
      <c r="F27" s="2" t="n">
        <v>1</v>
      </c>
      <c r="G27" s="2" t="n">
        <v>0</v>
      </c>
      <c r="H27" s="2" t="n">
        <v>2</v>
      </c>
      <c r="I27" s="2" t="n">
        <v>1</v>
      </c>
      <c r="J27" s="2" t="n">
        <v>1</v>
      </c>
      <c r="K27" s="2" t="n">
        <v>0</v>
      </c>
      <c r="L27" s="2" t="n">
        <v>1</v>
      </c>
      <c r="M27" s="2" t="n">
        <v>2</v>
      </c>
      <c r="N27" s="2" t="n">
        <v>2</v>
      </c>
      <c r="O27" s="2" t="n">
        <v>4</v>
      </c>
      <c r="P27" s="2" t="n">
        <v>3</v>
      </c>
    </row>
    <row r="28" customFormat="false" ht="16" hidden="false" customHeight="false" outlineLevel="0" collapsed="false">
      <c r="A28" s="25" t="s">
        <v>62</v>
      </c>
      <c r="B28" s="2"/>
      <c r="C28" s="2" t="n">
        <v>4</v>
      </c>
      <c r="D28" s="2" t="n">
        <v>5</v>
      </c>
      <c r="E28" s="2" t="n">
        <v>5</v>
      </c>
      <c r="F28" s="2" t="n">
        <v>3</v>
      </c>
      <c r="G28" s="2" t="n">
        <v>5</v>
      </c>
      <c r="H28" s="2" t="n">
        <v>5</v>
      </c>
      <c r="I28" s="2" t="n">
        <v>6</v>
      </c>
      <c r="J28" s="2" t="n">
        <v>3</v>
      </c>
      <c r="K28" s="2" t="n">
        <v>2</v>
      </c>
      <c r="L28" s="2" t="n">
        <v>3</v>
      </c>
      <c r="M28" s="2" t="n">
        <v>3</v>
      </c>
      <c r="N28" s="2" t="n">
        <v>5</v>
      </c>
      <c r="O28" s="2" t="n">
        <v>2</v>
      </c>
      <c r="P28" s="2" t="n">
        <v>2</v>
      </c>
    </row>
    <row r="29" customFormat="false" ht="16" hidden="false" customHeight="false" outlineLevel="0" collapsed="false">
      <c r="A29" s="26" t="s">
        <v>63</v>
      </c>
      <c r="B29" s="2" t="n">
        <v>5</v>
      </c>
      <c r="C29" s="2" t="n">
        <v>4</v>
      </c>
      <c r="D29" s="2" t="n">
        <v>3</v>
      </c>
      <c r="E29" s="2" t="n">
        <v>2</v>
      </c>
      <c r="F29" s="2" t="n">
        <v>2</v>
      </c>
      <c r="G29" s="2" t="n">
        <v>2</v>
      </c>
      <c r="H29" s="2" t="n">
        <v>1</v>
      </c>
      <c r="I29" s="2" t="n">
        <v>0.5</v>
      </c>
      <c r="J29" s="2" t="n">
        <v>0</v>
      </c>
      <c r="K29" s="2" t="n">
        <v>-1</v>
      </c>
      <c r="L29" s="2" t="n">
        <v>-1</v>
      </c>
      <c r="M29" s="2" t="n">
        <v>-1</v>
      </c>
      <c r="N29" s="2" t="n">
        <v>0</v>
      </c>
      <c r="O29" s="2" t="n">
        <v>1</v>
      </c>
      <c r="P29" s="2" t="n">
        <v>2</v>
      </c>
    </row>
    <row r="30" customFormat="false" ht="16" hidden="false" customHeight="false" outlineLevel="0" collapsed="false">
      <c r="A30" s="26" t="s">
        <v>64</v>
      </c>
      <c r="B30" s="2"/>
      <c r="C30" s="2" t="n">
        <v>6</v>
      </c>
      <c r="D30" s="2" t="n">
        <v>5</v>
      </c>
      <c r="E30" s="2" t="n">
        <v>4</v>
      </c>
      <c r="F30" s="2" t="n">
        <v>4</v>
      </c>
      <c r="G30" s="2" t="n">
        <v>4</v>
      </c>
      <c r="H30" s="2" t="n">
        <v>3</v>
      </c>
      <c r="I30" s="2" t="n">
        <v>2.5</v>
      </c>
      <c r="J30" s="2" t="n">
        <v>2</v>
      </c>
      <c r="K30" s="2" t="n">
        <v>1.5</v>
      </c>
      <c r="L30" s="2" t="n">
        <v>1</v>
      </c>
      <c r="M30" s="2" t="n">
        <v>1</v>
      </c>
      <c r="N30" s="2" t="n">
        <v>2</v>
      </c>
      <c r="O30" s="2" t="n">
        <v>3.5</v>
      </c>
      <c r="P30" s="2" t="n">
        <v>4</v>
      </c>
    </row>
    <row r="32" customFormat="false" ht="16" hidden="false" customHeight="false" outlineLevel="0" collapsed="false">
      <c r="B32" s="27" t="n">
        <v>125</v>
      </c>
      <c r="C32" s="27" t="n">
        <v>250</v>
      </c>
      <c r="D32" s="27" t="n">
        <v>500</v>
      </c>
      <c r="E32" s="27" t="n">
        <v>750</v>
      </c>
      <c r="F32" s="27" t="n">
        <v>1000</v>
      </c>
      <c r="G32" s="27" t="n">
        <v>1250</v>
      </c>
      <c r="H32" s="27" t="n">
        <v>1500</v>
      </c>
      <c r="I32" s="27" t="n">
        <v>1750</v>
      </c>
      <c r="J32" s="27" t="n">
        <v>2000</v>
      </c>
      <c r="K32" s="27" t="n">
        <v>2500</v>
      </c>
      <c r="L32" s="27" t="n">
        <v>3000</v>
      </c>
      <c r="M32" s="27" t="n">
        <v>4000</v>
      </c>
      <c r="N32" s="27" t="n">
        <v>5000</v>
      </c>
      <c r="O32" s="27" t="n">
        <v>6000</v>
      </c>
      <c r="P32" s="27" t="n">
        <v>8000</v>
      </c>
    </row>
    <row r="33" customFormat="false" ht="16" hidden="false" customHeight="false" outlineLevel="0" collapsed="false">
      <c r="A33" s="25" t="s">
        <v>65</v>
      </c>
      <c r="B33" s="2" t="n">
        <v>1</v>
      </c>
      <c r="C33" s="2" t="n">
        <v>3</v>
      </c>
      <c r="D33" s="2" t="n">
        <v>1</v>
      </c>
      <c r="E33" s="2" t="n">
        <v>0</v>
      </c>
      <c r="F33" s="2" t="n">
        <v>1</v>
      </c>
      <c r="G33" s="2" t="n">
        <v>1</v>
      </c>
      <c r="H33" s="2" t="n">
        <v>1</v>
      </c>
      <c r="I33" s="2" t="n">
        <v>1</v>
      </c>
      <c r="J33" s="2" t="n">
        <v>1</v>
      </c>
      <c r="K33" s="2" t="n">
        <v>0</v>
      </c>
      <c r="L33" s="2" t="n">
        <v>0</v>
      </c>
      <c r="M33" s="2" t="n">
        <v>2</v>
      </c>
      <c r="N33" s="2" t="n">
        <v>3</v>
      </c>
      <c r="O33" s="2" t="n">
        <v>4</v>
      </c>
      <c r="P33" s="2" t="n">
        <v>1</v>
      </c>
    </row>
    <row r="34" customFormat="false" ht="16" hidden="false" customHeight="false" outlineLevel="0" collapsed="false">
      <c r="A34" s="25" t="s">
        <v>66</v>
      </c>
      <c r="B34" s="2"/>
      <c r="C34" s="2" t="n">
        <v>2</v>
      </c>
      <c r="D34" s="2" t="n">
        <v>4</v>
      </c>
      <c r="E34" s="2" t="n">
        <v>1</v>
      </c>
      <c r="F34" s="2" t="n">
        <v>7</v>
      </c>
      <c r="G34" s="2" t="n">
        <v>6</v>
      </c>
      <c r="H34" s="2" t="n">
        <v>4</v>
      </c>
      <c r="I34" s="2" t="n">
        <v>3</v>
      </c>
      <c r="J34" s="2" t="n">
        <v>2</v>
      </c>
      <c r="K34" s="2" t="n">
        <v>1</v>
      </c>
      <c r="L34" s="2" t="n">
        <v>1</v>
      </c>
      <c r="M34" s="2" t="n">
        <v>3</v>
      </c>
      <c r="N34" s="2" t="n">
        <v>2</v>
      </c>
      <c r="O34" s="2" t="n">
        <v>4</v>
      </c>
      <c r="P34" s="2" t="n">
        <v>1</v>
      </c>
    </row>
    <row r="35" customFormat="false" ht="16" hidden="false" customHeight="false" outlineLevel="0" collapsed="false">
      <c r="A35" s="26" t="s">
        <v>63</v>
      </c>
      <c r="B35" s="2" t="n">
        <v>5</v>
      </c>
      <c r="C35" s="2" t="n">
        <v>4</v>
      </c>
      <c r="D35" s="2" t="n">
        <v>3</v>
      </c>
      <c r="E35" s="2" t="n">
        <v>2</v>
      </c>
      <c r="F35" s="2" t="n">
        <v>2</v>
      </c>
      <c r="G35" s="2" t="n">
        <v>2</v>
      </c>
      <c r="H35" s="2" t="n">
        <v>1</v>
      </c>
      <c r="I35" s="2" t="n">
        <v>0.5</v>
      </c>
      <c r="J35" s="2" t="n">
        <v>0</v>
      </c>
      <c r="K35" s="2" t="n">
        <v>-1</v>
      </c>
      <c r="L35" s="2" t="n">
        <v>-1</v>
      </c>
      <c r="M35" s="2" t="n">
        <v>-1</v>
      </c>
      <c r="N35" s="2" t="n">
        <v>0</v>
      </c>
      <c r="O35" s="2" t="n">
        <v>1</v>
      </c>
      <c r="P35" s="2" t="n">
        <v>2</v>
      </c>
    </row>
    <row r="36" customFormat="false" ht="16" hidden="false" customHeight="false" outlineLevel="0" collapsed="false">
      <c r="A36" s="26" t="s">
        <v>64</v>
      </c>
      <c r="B36" s="2"/>
      <c r="C36" s="2" t="n">
        <v>6</v>
      </c>
      <c r="D36" s="2" t="n">
        <v>5</v>
      </c>
      <c r="E36" s="2" t="n">
        <v>4</v>
      </c>
      <c r="F36" s="2" t="n">
        <v>4</v>
      </c>
      <c r="G36" s="2" t="n">
        <v>4</v>
      </c>
      <c r="H36" s="2" t="n">
        <v>3</v>
      </c>
      <c r="I36" s="2" t="n">
        <v>2.5</v>
      </c>
      <c r="J36" s="2" t="n">
        <v>2</v>
      </c>
      <c r="K36" s="2" t="n">
        <v>1.5</v>
      </c>
      <c r="L36" s="2" t="n">
        <v>1</v>
      </c>
      <c r="M36" s="2" t="n">
        <v>1</v>
      </c>
      <c r="N36" s="2" t="n">
        <v>2</v>
      </c>
      <c r="O36" s="2" t="n">
        <v>3.5</v>
      </c>
      <c r="P36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30" activeCellId="0" sqref="D30"/>
    </sheetView>
  </sheetViews>
  <sheetFormatPr defaultRowHeight="16" zeroHeight="false" outlineLevelRow="0" outlineLevelCol="0"/>
  <cols>
    <col collapsed="false" customWidth="true" hidden="false" outlineLevel="0" max="1025" min="1" style="0" width="10.48"/>
  </cols>
  <sheetData>
    <row r="1" customFormat="false" ht="16" hidden="false" customHeight="false" outlineLevel="0" collapsed="false">
      <c r="A1" s="2" t="s">
        <v>67</v>
      </c>
      <c r="B1" s="28" t="n">
        <v>125</v>
      </c>
      <c r="C1" s="28" t="n">
        <v>250</v>
      </c>
      <c r="D1" s="28" t="n">
        <v>500</v>
      </c>
      <c r="E1" s="28" t="n">
        <v>750</v>
      </c>
      <c r="F1" s="28" t="n">
        <v>1000</v>
      </c>
      <c r="G1" s="28" t="n">
        <v>1250</v>
      </c>
      <c r="H1" s="28" t="n">
        <v>1500</v>
      </c>
      <c r="I1" s="28" t="n">
        <v>1750</v>
      </c>
      <c r="J1" s="28" t="n">
        <v>2000</v>
      </c>
      <c r="K1" s="28" t="n">
        <v>2500</v>
      </c>
      <c r="L1" s="28" t="n">
        <v>3000</v>
      </c>
      <c r="M1" s="28" t="n">
        <v>4000</v>
      </c>
      <c r="N1" s="28" t="n">
        <v>5000</v>
      </c>
      <c r="O1" s="28" t="n">
        <v>6000</v>
      </c>
      <c r="P1" s="28" t="n">
        <v>8000</v>
      </c>
      <c r="Q1" s="29"/>
      <c r="R1" s="29"/>
      <c r="S1" s="29"/>
    </row>
    <row r="2" customFormat="false" ht="16" hidden="false" customHeight="false" outlineLevel="0" collapsed="false">
      <c r="A2" s="2" t="s">
        <v>52</v>
      </c>
      <c r="B2" s="2" t="n">
        <v>5</v>
      </c>
      <c r="C2" s="2" t="n">
        <v>4</v>
      </c>
      <c r="D2" s="2" t="n">
        <v>3</v>
      </c>
      <c r="E2" s="2" t="n">
        <v>2</v>
      </c>
      <c r="F2" s="2" t="n">
        <v>2</v>
      </c>
      <c r="G2" s="2" t="n">
        <v>2</v>
      </c>
      <c r="H2" s="2" t="n">
        <v>1</v>
      </c>
      <c r="I2" s="2" t="n">
        <v>0.5</v>
      </c>
      <c r="J2" s="2" t="n">
        <v>0</v>
      </c>
      <c r="K2" s="2" t="n">
        <v>-1</v>
      </c>
      <c r="L2" s="2" t="n">
        <v>-1</v>
      </c>
      <c r="M2" s="2" t="n">
        <v>-1</v>
      </c>
      <c r="N2" s="2" t="n">
        <v>0</v>
      </c>
      <c r="O2" s="2" t="n">
        <v>1</v>
      </c>
      <c r="P2" s="2" t="n">
        <v>2</v>
      </c>
    </row>
    <row r="3" customFormat="false" ht="16" hidden="false" customHeight="false" outlineLevel="0" collapsed="false">
      <c r="A3" s="2" t="s">
        <v>53</v>
      </c>
      <c r="B3" s="2"/>
      <c r="C3" s="2" t="n">
        <v>6</v>
      </c>
      <c r="D3" s="2" t="n">
        <v>5</v>
      </c>
      <c r="E3" s="2" t="n">
        <v>4</v>
      </c>
      <c r="F3" s="2" t="n">
        <v>4</v>
      </c>
      <c r="G3" s="2" t="n">
        <v>4</v>
      </c>
      <c r="H3" s="2" t="n">
        <v>3</v>
      </c>
      <c r="I3" s="2" t="n">
        <v>2.5</v>
      </c>
      <c r="J3" s="2" t="n">
        <v>2</v>
      </c>
      <c r="K3" s="2" t="n">
        <v>1.5</v>
      </c>
      <c r="L3" s="2" t="n">
        <v>1</v>
      </c>
      <c r="M3" s="2" t="n">
        <v>1</v>
      </c>
      <c r="N3" s="2" t="n">
        <v>2</v>
      </c>
      <c r="O3" s="2" t="n">
        <v>3.5</v>
      </c>
      <c r="P3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1"/>
  <sheetViews>
    <sheetView showFormulas="false" showGridLines="true" showRowColHeaders="true" showZeros="true" rightToLeft="false" tabSelected="false" showOutlineSymbols="true" defaultGridColor="true" view="normal" topLeftCell="A34" colorId="64" zoomScale="132" zoomScaleNormal="132" zoomScalePageLayoutView="100" workbookViewId="0">
      <selection pane="topLeft" activeCell="N28" activeCellId="0" sqref="N28"/>
    </sheetView>
  </sheetViews>
  <sheetFormatPr defaultRowHeight="16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9.83"/>
    <col collapsed="false" customWidth="true" hidden="false" outlineLevel="0" max="1025" min="3" style="0" width="10.48"/>
  </cols>
  <sheetData>
    <row r="1" customFormat="false" ht="16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0" t="s">
        <v>13</v>
      </c>
      <c r="P1" s="0" t="s">
        <v>45</v>
      </c>
    </row>
    <row r="2" customFormat="false" ht="16" hidden="false" customHeight="false" outlineLevel="0" collapsed="false">
      <c r="A2" s="0" t="s">
        <v>15</v>
      </c>
      <c r="B2" s="5" t="n">
        <v>0</v>
      </c>
      <c r="C2" s="5" t="n">
        <v>0</v>
      </c>
      <c r="D2" s="5" t="n">
        <v>0</v>
      </c>
      <c r="E2" s="5" t="n">
        <v>0</v>
      </c>
      <c r="F2" s="0" t="n">
        <v>4</v>
      </c>
      <c r="G2" s="0" t="n">
        <v>1</v>
      </c>
      <c r="H2" s="0" t="n">
        <v>3</v>
      </c>
      <c r="I2" s="0" t="n">
        <v>4</v>
      </c>
      <c r="J2" s="0" t="n">
        <v>4</v>
      </c>
      <c r="K2" s="0" t="n">
        <v>4</v>
      </c>
      <c r="L2" s="0" t="n">
        <v>4</v>
      </c>
      <c r="M2" s="0" t="n">
        <v>3</v>
      </c>
      <c r="N2" s="2" t="n">
        <v>4</v>
      </c>
      <c r="O2" s="5" t="n">
        <v>0</v>
      </c>
      <c r="P2" s="5" t="n">
        <v>0</v>
      </c>
    </row>
    <row r="3" customFormat="false" ht="16" hidden="false" customHeight="false" outlineLevel="0" collapsed="false">
      <c r="A3" s="0" t="s">
        <v>16</v>
      </c>
      <c r="B3" s="5" t="n">
        <v>0</v>
      </c>
      <c r="C3" s="5" t="n">
        <v>0</v>
      </c>
      <c r="D3" s="5" t="n">
        <v>0</v>
      </c>
      <c r="E3" s="5" t="n">
        <v>0</v>
      </c>
      <c r="F3" s="0" t="n">
        <v>2</v>
      </c>
      <c r="G3" s="0" t="n">
        <v>1</v>
      </c>
      <c r="H3" s="0" t="n">
        <v>2</v>
      </c>
      <c r="I3" s="0" t="n">
        <v>4</v>
      </c>
      <c r="J3" s="0" t="n">
        <v>4</v>
      </c>
      <c r="K3" s="0" t="n">
        <v>4</v>
      </c>
      <c r="L3" s="0" t="n">
        <v>4</v>
      </c>
      <c r="M3" s="0" t="n">
        <v>2</v>
      </c>
      <c r="N3" s="2" t="n">
        <v>3</v>
      </c>
      <c r="O3" s="5" t="n">
        <v>0</v>
      </c>
      <c r="P3" s="5" t="n">
        <v>0</v>
      </c>
    </row>
    <row r="4" customFormat="false" ht="16" hidden="false" customHeight="false" outlineLevel="0" collapsed="false">
      <c r="A4" s="0" t="s">
        <v>17</v>
      </c>
      <c r="B4" s="5" t="n">
        <v>0</v>
      </c>
      <c r="C4" s="5" t="n">
        <v>0</v>
      </c>
      <c r="D4" s="5" t="n">
        <v>0</v>
      </c>
      <c r="E4" s="5" t="n">
        <v>0</v>
      </c>
      <c r="F4" s="0" t="n">
        <v>2</v>
      </c>
      <c r="G4" s="0" t="n">
        <v>5</v>
      </c>
      <c r="H4" s="0" t="n">
        <v>2</v>
      </c>
      <c r="I4" s="0" t="n">
        <v>1</v>
      </c>
      <c r="J4" s="0" t="n">
        <v>2</v>
      </c>
      <c r="K4" s="0" t="n">
        <v>1</v>
      </c>
      <c r="L4" s="0" t="n">
        <v>2</v>
      </c>
      <c r="M4" s="0" t="n">
        <v>3</v>
      </c>
      <c r="N4" s="2" t="n">
        <v>1</v>
      </c>
      <c r="O4" s="5" t="n">
        <v>0</v>
      </c>
      <c r="P4" s="5" t="n">
        <v>0</v>
      </c>
    </row>
    <row r="5" customFormat="false" ht="16" hidden="false" customHeight="false" outlineLevel="0" collapsed="false">
      <c r="A5" s="0" t="s">
        <v>18</v>
      </c>
      <c r="B5" s="5" t="n">
        <v>0</v>
      </c>
      <c r="C5" s="5" t="n">
        <v>0</v>
      </c>
      <c r="D5" s="5" t="n">
        <v>0</v>
      </c>
      <c r="E5" s="5" t="n">
        <v>0</v>
      </c>
      <c r="F5" s="0" t="n">
        <v>2</v>
      </c>
      <c r="G5" s="0" t="n">
        <v>5</v>
      </c>
      <c r="H5" s="0" t="n">
        <v>4</v>
      </c>
      <c r="I5" s="0" t="n">
        <v>4</v>
      </c>
      <c r="J5" s="0" t="n">
        <v>1</v>
      </c>
      <c r="K5" s="0" t="n">
        <v>3</v>
      </c>
      <c r="L5" s="0" t="n">
        <v>1</v>
      </c>
      <c r="M5" s="0" t="n">
        <v>3</v>
      </c>
      <c r="N5" s="2" t="n">
        <v>2</v>
      </c>
      <c r="O5" s="5" t="n">
        <v>0</v>
      </c>
      <c r="P5" s="5" t="n">
        <v>0</v>
      </c>
    </row>
    <row r="6" customFormat="false" ht="16" hidden="false" customHeight="false" outlineLevel="0" collapsed="false">
      <c r="A6" s="0" t="s">
        <v>19</v>
      </c>
      <c r="B6" s="5" t="n">
        <v>0</v>
      </c>
      <c r="C6" s="5" t="n">
        <v>0</v>
      </c>
      <c r="D6" s="5" t="n">
        <v>0</v>
      </c>
      <c r="E6" s="5" t="n">
        <v>0</v>
      </c>
      <c r="F6" s="0" t="n">
        <v>3</v>
      </c>
      <c r="G6" s="0" t="n">
        <v>2</v>
      </c>
      <c r="H6" s="0" t="n">
        <v>3</v>
      </c>
      <c r="I6" s="0" t="n">
        <v>3</v>
      </c>
      <c r="J6" s="0" t="n">
        <v>3</v>
      </c>
      <c r="K6" s="0" t="n">
        <v>4</v>
      </c>
      <c r="L6" s="0" t="n">
        <v>4</v>
      </c>
      <c r="M6" s="0" t="n">
        <v>3</v>
      </c>
      <c r="N6" s="2" t="n">
        <v>3</v>
      </c>
      <c r="O6" s="5" t="n">
        <v>0</v>
      </c>
      <c r="P6" s="5" t="n">
        <v>0</v>
      </c>
    </row>
    <row r="7" customFormat="false" ht="16" hidden="false" customHeight="false" outlineLevel="0" collapsed="false">
      <c r="A7" s="0" t="s">
        <v>20</v>
      </c>
      <c r="B7" s="5" t="n">
        <v>0</v>
      </c>
      <c r="C7" s="5" t="n">
        <v>0</v>
      </c>
      <c r="D7" s="5" t="n">
        <v>0</v>
      </c>
      <c r="E7" s="5" t="n">
        <v>0</v>
      </c>
      <c r="F7" s="0" t="n">
        <v>4</v>
      </c>
      <c r="G7" s="0" t="n">
        <v>3</v>
      </c>
      <c r="H7" s="0" t="n">
        <v>3</v>
      </c>
      <c r="I7" s="0" t="n">
        <v>5</v>
      </c>
      <c r="J7" s="0" t="n">
        <v>3</v>
      </c>
      <c r="K7" s="0" t="n">
        <v>3</v>
      </c>
      <c r="L7" s="0" t="n">
        <v>5</v>
      </c>
      <c r="M7" s="0" t="n">
        <v>3</v>
      </c>
      <c r="N7" s="2" t="n">
        <v>5</v>
      </c>
      <c r="O7" s="5" t="n">
        <v>0</v>
      </c>
      <c r="P7" s="5" t="n">
        <v>0</v>
      </c>
    </row>
    <row r="8" customFormat="false" ht="16" hidden="false" customHeight="false" outlineLevel="0" collapsed="false">
      <c r="A8" s="0" t="s">
        <v>21</v>
      </c>
      <c r="B8" s="5" t="n">
        <v>0</v>
      </c>
      <c r="C8" s="5" t="n">
        <v>0</v>
      </c>
      <c r="D8" s="5" t="n">
        <v>0</v>
      </c>
      <c r="E8" s="5" t="n">
        <v>0</v>
      </c>
      <c r="F8" s="0" t="n">
        <v>2</v>
      </c>
      <c r="G8" s="0" t="n">
        <v>3</v>
      </c>
      <c r="H8" s="0" t="n">
        <v>3</v>
      </c>
      <c r="I8" s="0" t="n">
        <v>4</v>
      </c>
      <c r="J8" s="0" t="n">
        <v>3</v>
      </c>
      <c r="K8" s="0" t="n">
        <v>4</v>
      </c>
      <c r="L8" s="0" t="n">
        <v>4</v>
      </c>
      <c r="M8" s="0" t="n">
        <v>5</v>
      </c>
      <c r="N8" s="2" t="n">
        <v>3</v>
      </c>
      <c r="O8" s="5" t="n">
        <v>0</v>
      </c>
      <c r="P8" s="5" t="n">
        <v>0</v>
      </c>
    </row>
    <row r="9" customFormat="false" ht="16" hidden="false" customHeight="false" outlineLevel="0" collapsed="false">
      <c r="A9" s="0" t="s">
        <v>22</v>
      </c>
      <c r="B9" s="5" t="n">
        <v>0</v>
      </c>
      <c r="C9" s="5" t="n">
        <v>0</v>
      </c>
      <c r="D9" s="5" t="n">
        <v>0</v>
      </c>
      <c r="E9" s="5" t="n">
        <v>0</v>
      </c>
      <c r="F9" s="0" t="n">
        <v>4</v>
      </c>
      <c r="G9" s="0" t="n">
        <v>3</v>
      </c>
      <c r="H9" s="0" t="n">
        <v>2</v>
      </c>
      <c r="I9" s="0" t="n">
        <v>4</v>
      </c>
      <c r="J9" s="0" t="n">
        <v>3</v>
      </c>
      <c r="K9" s="0" t="n">
        <v>3</v>
      </c>
      <c r="L9" s="0" t="n">
        <v>5</v>
      </c>
      <c r="M9" s="0" t="n">
        <v>3</v>
      </c>
      <c r="N9" s="2" t="n">
        <v>4</v>
      </c>
      <c r="O9" s="5" t="n">
        <v>0</v>
      </c>
      <c r="P9" s="5" t="n">
        <v>0</v>
      </c>
    </row>
    <row r="10" customFormat="false" ht="16" hidden="false" customHeight="false" outlineLevel="0" collapsed="false">
      <c r="A10" s="0" t="s">
        <v>23</v>
      </c>
      <c r="B10" s="5" t="n">
        <v>0</v>
      </c>
      <c r="C10" s="5" t="n">
        <v>0</v>
      </c>
      <c r="D10" s="5" t="n">
        <v>0</v>
      </c>
      <c r="E10" s="5" t="n">
        <v>0</v>
      </c>
      <c r="F10" s="0" t="n">
        <v>4</v>
      </c>
      <c r="G10" s="0" t="n">
        <v>4</v>
      </c>
      <c r="H10" s="0" t="n">
        <v>3</v>
      </c>
      <c r="I10" s="0" t="n">
        <v>5</v>
      </c>
      <c r="J10" s="0" t="n">
        <v>4</v>
      </c>
      <c r="K10" s="0" t="n">
        <v>4</v>
      </c>
      <c r="L10" s="0" t="n">
        <v>5</v>
      </c>
      <c r="M10" s="0" t="n">
        <v>3</v>
      </c>
      <c r="N10" s="2" t="n">
        <v>3</v>
      </c>
      <c r="O10" s="5" t="n">
        <v>0</v>
      </c>
      <c r="P10" s="5" t="n">
        <v>0</v>
      </c>
    </row>
    <row r="11" customFormat="false" ht="16" hidden="false" customHeight="false" outlineLevel="0" collapsed="false">
      <c r="A11" s="0" t="s">
        <v>24</v>
      </c>
      <c r="B11" s="5" t="n">
        <v>0</v>
      </c>
      <c r="C11" s="5" t="n">
        <v>0</v>
      </c>
      <c r="D11" s="5" t="n">
        <v>0</v>
      </c>
      <c r="E11" s="5" t="n">
        <v>0</v>
      </c>
      <c r="F11" s="0" t="n">
        <v>4</v>
      </c>
      <c r="G11" s="2" t="n">
        <v>1</v>
      </c>
      <c r="H11" s="0" t="n">
        <v>2</v>
      </c>
      <c r="I11" s="0" t="n">
        <v>4</v>
      </c>
      <c r="J11" s="0" t="n">
        <v>3</v>
      </c>
      <c r="K11" s="0" t="n">
        <v>4</v>
      </c>
      <c r="L11" s="0" t="n">
        <v>4</v>
      </c>
      <c r="M11" s="0" t="n">
        <v>2</v>
      </c>
      <c r="N11" s="2" t="n">
        <v>4</v>
      </c>
      <c r="O11" s="5" t="n">
        <v>0</v>
      </c>
      <c r="P11" s="5" t="n">
        <v>0</v>
      </c>
    </row>
    <row r="12" customFormat="false" ht="16" hidden="false" customHeight="false" outlineLevel="0" collapsed="false">
      <c r="A12" s="0" t="s">
        <v>25</v>
      </c>
      <c r="B12" s="5" t="n">
        <v>0</v>
      </c>
      <c r="C12" s="5" t="n">
        <v>0</v>
      </c>
      <c r="D12" s="5" t="n">
        <v>0</v>
      </c>
      <c r="E12" s="5" t="n">
        <v>0</v>
      </c>
      <c r="F12" s="0" t="n">
        <v>5</v>
      </c>
      <c r="G12" s="2" t="n">
        <v>3</v>
      </c>
      <c r="H12" s="0" t="n">
        <v>4</v>
      </c>
      <c r="I12" s="0" t="n">
        <v>4</v>
      </c>
      <c r="J12" s="0" t="n">
        <v>4</v>
      </c>
      <c r="K12" s="0" t="n">
        <v>3</v>
      </c>
      <c r="L12" s="0" t="n">
        <v>4</v>
      </c>
      <c r="M12" s="0" t="n">
        <v>5</v>
      </c>
      <c r="N12" s="2" t="n">
        <v>5</v>
      </c>
      <c r="O12" s="5" t="n">
        <v>0</v>
      </c>
      <c r="P12" s="5" t="n">
        <v>0</v>
      </c>
    </row>
    <row r="13" customFormat="false" ht="16" hidden="false" customHeight="false" outlineLevel="0" collapsed="false">
      <c r="A13" s="0" t="s">
        <v>26</v>
      </c>
      <c r="B13" s="5" t="n">
        <v>0</v>
      </c>
      <c r="C13" s="5" t="n">
        <v>0</v>
      </c>
      <c r="D13" s="5" t="n">
        <v>0</v>
      </c>
      <c r="E13" s="5" t="n">
        <v>0</v>
      </c>
      <c r="F13" s="0" t="n">
        <v>2</v>
      </c>
      <c r="G13" s="2" t="n">
        <v>4</v>
      </c>
      <c r="H13" s="0" t="n">
        <v>1</v>
      </c>
      <c r="I13" s="0" t="n">
        <v>2</v>
      </c>
      <c r="J13" s="0" t="n">
        <v>3</v>
      </c>
      <c r="K13" s="0" t="n">
        <v>4</v>
      </c>
      <c r="L13" s="0" t="n">
        <v>4</v>
      </c>
      <c r="M13" s="0" t="n">
        <v>5</v>
      </c>
      <c r="N13" s="2" t="n">
        <v>4</v>
      </c>
      <c r="O13" s="5" t="n">
        <v>0</v>
      </c>
      <c r="P13" s="5" t="n">
        <v>0</v>
      </c>
    </row>
    <row r="14" customFormat="false" ht="16" hidden="false" customHeight="false" outlineLevel="0" collapsed="false">
      <c r="A14" s="0" t="s">
        <v>27</v>
      </c>
      <c r="B14" s="5" t="n">
        <v>0</v>
      </c>
      <c r="C14" s="5" t="n">
        <v>0</v>
      </c>
      <c r="D14" s="5" t="n">
        <v>0</v>
      </c>
      <c r="E14" s="5" t="n">
        <v>0</v>
      </c>
      <c r="F14" s="0" t="n">
        <v>4</v>
      </c>
      <c r="G14" s="2" t="n">
        <v>3</v>
      </c>
      <c r="H14" s="0" t="n">
        <v>4</v>
      </c>
      <c r="I14" s="0" t="n">
        <v>4</v>
      </c>
      <c r="J14" s="0" t="n">
        <v>4</v>
      </c>
      <c r="K14" s="0" t="n">
        <v>5</v>
      </c>
      <c r="L14" s="0" t="n">
        <v>4</v>
      </c>
      <c r="M14" s="0" t="n">
        <v>1</v>
      </c>
      <c r="N14" s="2" t="n">
        <v>5</v>
      </c>
      <c r="O14" s="5" t="n">
        <v>0</v>
      </c>
      <c r="P14" s="5" t="n">
        <v>0</v>
      </c>
    </row>
    <row r="15" customFormat="false" ht="16" hidden="false" customHeight="false" outlineLevel="0" collapsed="false">
      <c r="A15" s="0" t="s">
        <v>28</v>
      </c>
      <c r="B15" s="5" t="n">
        <v>0</v>
      </c>
      <c r="C15" s="5" t="n">
        <v>0</v>
      </c>
      <c r="D15" s="5" t="n">
        <v>0</v>
      </c>
      <c r="E15" s="5" t="n">
        <v>0</v>
      </c>
      <c r="F15" s="0" t="n">
        <v>3</v>
      </c>
      <c r="G15" s="2" t="n">
        <v>4</v>
      </c>
      <c r="H15" s="0" t="n">
        <v>2</v>
      </c>
      <c r="I15" s="0" t="n">
        <v>4</v>
      </c>
      <c r="J15" s="0" t="n">
        <v>4</v>
      </c>
      <c r="K15" s="0" t="n">
        <v>4</v>
      </c>
      <c r="L15" s="0" t="n">
        <v>4</v>
      </c>
      <c r="M15" s="0" t="n">
        <v>3</v>
      </c>
      <c r="N15" s="2" t="n">
        <v>3</v>
      </c>
      <c r="O15" s="5" t="n">
        <v>0</v>
      </c>
      <c r="P15" s="5" t="n">
        <v>0</v>
      </c>
    </row>
    <row r="16" customFormat="false" ht="16" hidden="false" customHeight="false" outlineLevel="0" collapsed="false">
      <c r="A16" s="0" t="s">
        <v>29</v>
      </c>
      <c r="B16" s="5" t="n">
        <v>0</v>
      </c>
      <c r="C16" s="5" t="n">
        <v>0</v>
      </c>
      <c r="D16" s="5" t="n">
        <v>0</v>
      </c>
      <c r="E16" s="5" t="n">
        <v>0</v>
      </c>
      <c r="F16" s="0" t="n">
        <v>4</v>
      </c>
      <c r="G16" s="2" t="n">
        <v>3</v>
      </c>
      <c r="H16" s="0" t="n">
        <v>4</v>
      </c>
      <c r="I16" s="0" t="n">
        <v>4</v>
      </c>
      <c r="J16" s="0" t="n">
        <v>4</v>
      </c>
      <c r="K16" s="0" t="n">
        <v>5</v>
      </c>
      <c r="L16" s="0" t="n">
        <v>5</v>
      </c>
      <c r="M16" s="0" t="n">
        <v>4</v>
      </c>
      <c r="N16" s="2" t="n">
        <v>5</v>
      </c>
      <c r="O16" s="5" t="n">
        <v>0</v>
      </c>
      <c r="P16" s="5" t="n">
        <v>0</v>
      </c>
    </row>
    <row r="17" customFormat="false" ht="16" hidden="false" customHeight="false" outlineLevel="0" collapsed="false">
      <c r="A17" s="0" t="s">
        <v>30</v>
      </c>
      <c r="B17" s="5" t="n">
        <v>0</v>
      </c>
      <c r="C17" s="5" t="n">
        <v>0</v>
      </c>
      <c r="D17" s="5" t="n">
        <v>0</v>
      </c>
      <c r="E17" s="5" t="n">
        <v>0</v>
      </c>
      <c r="F17" s="0" t="n">
        <v>3</v>
      </c>
      <c r="G17" s="2" t="n">
        <v>5</v>
      </c>
      <c r="H17" s="0" t="n">
        <v>2</v>
      </c>
      <c r="I17" s="0" t="n">
        <v>5</v>
      </c>
      <c r="J17" s="0" t="n">
        <v>4</v>
      </c>
      <c r="K17" s="0" t="n">
        <v>2</v>
      </c>
      <c r="L17" s="0" t="n">
        <v>2</v>
      </c>
      <c r="M17" s="0" t="n">
        <v>2</v>
      </c>
      <c r="N17" s="2" t="n">
        <v>3</v>
      </c>
      <c r="O17" s="5" t="n">
        <v>0</v>
      </c>
      <c r="P17" s="5" t="n">
        <v>0</v>
      </c>
    </row>
    <row r="18" customFormat="false" ht="16" hidden="false" customHeight="false" outlineLevel="0" collapsed="false">
      <c r="A18" s="0" t="s">
        <v>31</v>
      </c>
      <c r="B18" s="5" t="n">
        <v>0</v>
      </c>
      <c r="C18" s="5" t="n">
        <v>0</v>
      </c>
      <c r="D18" s="5" t="n">
        <v>0</v>
      </c>
      <c r="E18" s="5" t="n">
        <v>0</v>
      </c>
      <c r="F18" s="0" t="n">
        <v>4</v>
      </c>
      <c r="G18" s="2" t="n">
        <v>2</v>
      </c>
      <c r="H18" s="0" t="n">
        <v>3</v>
      </c>
      <c r="I18" s="0" t="n">
        <v>4</v>
      </c>
      <c r="J18" s="0" t="n">
        <v>3</v>
      </c>
      <c r="K18" s="0" t="n">
        <v>4</v>
      </c>
      <c r="L18" s="0" t="n">
        <v>4</v>
      </c>
      <c r="M18" s="0" t="n">
        <v>2</v>
      </c>
      <c r="N18" s="2" t="n">
        <v>3</v>
      </c>
      <c r="O18" s="5" t="n">
        <v>0</v>
      </c>
      <c r="P18" s="5" t="n">
        <v>0</v>
      </c>
    </row>
    <row r="19" customFormat="false" ht="16" hidden="false" customHeight="false" outlineLevel="0" collapsed="false">
      <c r="A19" s="0" t="s">
        <v>32</v>
      </c>
      <c r="B19" s="5" t="n">
        <v>0</v>
      </c>
      <c r="C19" s="5" t="n">
        <v>0</v>
      </c>
      <c r="D19" s="5" t="n">
        <v>0</v>
      </c>
      <c r="E19" s="5" t="n">
        <v>0</v>
      </c>
      <c r="F19" s="2" t="n">
        <v>2</v>
      </c>
      <c r="G19" s="2" t="n">
        <v>2</v>
      </c>
      <c r="H19" s="2" t="n">
        <v>2</v>
      </c>
      <c r="I19" s="2" t="n">
        <v>3</v>
      </c>
      <c r="J19" s="2" t="n">
        <v>4</v>
      </c>
      <c r="K19" s="2" t="n">
        <v>3</v>
      </c>
      <c r="L19" s="2" t="n">
        <v>4</v>
      </c>
      <c r="M19" s="2" t="n">
        <v>2</v>
      </c>
      <c r="N19" s="2" t="n">
        <v>3</v>
      </c>
      <c r="O19" s="5" t="n">
        <v>0</v>
      </c>
      <c r="P19" s="5" t="n">
        <v>0</v>
      </c>
    </row>
    <row r="20" customFormat="false" ht="16" hidden="false" customHeight="false" outlineLevel="0" collapsed="false">
      <c r="A20" s="0" t="s">
        <v>33</v>
      </c>
      <c r="B20" s="5" t="n">
        <v>0</v>
      </c>
      <c r="C20" s="5" t="n">
        <v>0</v>
      </c>
      <c r="D20" s="5" t="n">
        <v>0</v>
      </c>
      <c r="E20" s="5" t="n">
        <v>0</v>
      </c>
      <c r="F20" s="2" t="n">
        <v>3</v>
      </c>
      <c r="G20" s="2" t="n">
        <v>2</v>
      </c>
      <c r="H20" s="2" t="n">
        <v>3</v>
      </c>
      <c r="I20" s="2" t="n">
        <v>3</v>
      </c>
      <c r="J20" s="2" t="n">
        <v>4</v>
      </c>
      <c r="K20" s="2" t="n">
        <v>4</v>
      </c>
      <c r="L20" s="2" t="n">
        <v>4</v>
      </c>
      <c r="M20" s="2" t="n">
        <v>3</v>
      </c>
      <c r="N20" s="2" t="n">
        <v>4</v>
      </c>
      <c r="O20" s="5" t="n">
        <v>0</v>
      </c>
      <c r="P20" s="5" t="n">
        <v>0</v>
      </c>
    </row>
    <row r="21" customFormat="false" ht="16" hidden="false" customHeight="false" outlineLevel="0" collapsed="false">
      <c r="A21" s="0" t="s">
        <v>34</v>
      </c>
      <c r="B21" s="5" t="n">
        <v>0</v>
      </c>
      <c r="C21" s="5" t="n">
        <v>0</v>
      </c>
      <c r="D21" s="5" t="n">
        <v>0</v>
      </c>
      <c r="E21" s="5" t="n">
        <v>0</v>
      </c>
      <c r="F21" s="2" t="n">
        <v>3</v>
      </c>
      <c r="G21" s="2" t="n">
        <v>4</v>
      </c>
      <c r="H21" s="2" t="n">
        <v>2</v>
      </c>
      <c r="I21" s="2" t="n">
        <v>4</v>
      </c>
      <c r="J21" s="2" t="n">
        <v>4</v>
      </c>
      <c r="K21" s="2" t="n">
        <v>4</v>
      </c>
      <c r="L21" s="2" t="n">
        <v>4</v>
      </c>
      <c r="M21" s="2" t="n">
        <v>3</v>
      </c>
      <c r="N21" s="2" t="n">
        <v>3</v>
      </c>
      <c r="O21" s="5" t="n">
        <v>0</v>
      </c>
      <c r="P21" s="5" t="n">
        <v>0</v>
      </c>
    </row>
    <row r="22" customFormat="false" ht="16" hidden="false" customHeight="false" outlineLevel="0" collapsed="false">
      <c r="A22" s="0" t="s">
        <v>35</v>
      </c>
      <c r="B22" s="5" t="n">
        <v>0</v>
      </c>
      <c r="C22" s="5" t="n">
        <v>0</v>
      </c>
      <c r="D22" s="5" t="n">
        <v>0</v>
      </c>
      <c r="E22" s="5" t="n">
        <v>0</v>
      </c>
      <c r="F22" s="2" t="n">
        <v>1</v>
      </c>
      <c r="G22" s="2" t="n">
        <v>3</v>
      </c>
      <c r="H22" s="2" t="n">
        <v>1</v>
      </c>
      <c r="I22" s="2" t="n">
        <v>4</v>
      </c>
      <c r="J22" s="2" t="n">
        <v>2</v>
      </c>
      <c r="K22" s="2" t="n">
        <v>3</v>
      </c>
      <c r="L22" s="2" t="n">
        <v>3</v>
      </c>
      <c r="M22" s="2" t="n">
        <v>0</v>
      </c>
      <c r="N22" s="2" t="n">
        <v>3</v>
      </c>
      <c r="O22" s="5" t="n">
        <v>0</v>
      </c>
      <c r="P22" s="5" t="n">
        <v>0</v>
      </c>
    </row>
    <row r="23" customFormat="false" ht="16" hidden="false" customHeight="false" outlineLevel="0" collapsed="false">
      <c r="A23" s="0" t="s">
        <v>36</v>
      </c>
      <c r="B23" s="5" t="n">
        <v>0</v>
      </c>
      <c r="C23" s="5" t="n">
        <v>0</v>
      </c>
      <c r="D23" s="5" t="n">
        <v>0</v>
      </c>
      <c r="E23" s="5" t="n">
        <v>0</v>
      </c>
      <c r="F23" s="2" t="n">
        <v>4</v>
      </c>
      <c r="G23" s="2" t="n">
        <v>0</v>
      </c>
      <c r="H23" s="2" t="n">
        <v>2</v>
      </c>
      <c r="I23" s="2" t="n">
        <v>3</v>
      </c>
      <c r="J23" s="2" t="n">
        <v>4</v>
      </c>
      <c r="K23" s="2" t="n">
        <v>3</v>
      </c>
      <c r="L23" s="2" t="n">
        <v>4</v>
      </c>
      <c r="M23" s="2" t="n">
        <v>0</v>
      </c>
      <c r="N23" s="2" t="n">
        <v>4</v>
      </c>
      <c r="O23" s="5" t="n">
        <v>0</v>
      </c>
      <c r="P23" s="5" t="n">
        <v>0</v>
      </c>
    </row>
    <row r="24" customFormat="false" ht="16" hidden="false" customHeight="false" outlineLevel="0" collapsed="false">
      <c r="A24" s="0" t="s">
        <v>37</v>
      </c>
      <c r="B24" s="5" t="n">
        <v>0</v>
      </c>
      <c r="C24" s="5" t="n">
        <v>0</v>
      </c>
      <c r="D24" s="5" t="n">
        <v>0</v>
      </c>
      <c r="E24" s="5" t="n">
        <v>0</v>
      </c>
      <c r="F24" s="2" t="n">
        <v>5</v>
      </c>
      <c r="G24" s="2" t="n">
        <v>4</v>
      </c>
      <c r="H24" s="2" t="n">
        <v>2</v>
      </c>
      <c r="I24" s="2" t="n">
        <v>5</v>
      </c>
      <c r="J24" s="2" t="n">
        <v>4</v>
      </c>
      <c r="K24" s="2" t="n">
        <v>3</v>
      </c>
      <c r="L24" s="2" t="n">
        <v>5</v>
      </c>
      <c r="M24" s="2" t="n">
        <v>3</v>
      </c>
      <c r="N24" s="2" t="n">
        <v>4</v>
      </c>
      <c r="O24" s="5" t="n">
        <v>0</v>
      </c>
      <c r="P24" s="5" t="n">
        <v>0</v>
      </c>
    </row>
    <row r="25" customFormat="false" ht="16" hidden="false" customHeight="false" outlineLevel="0" collapsed="false">
      <c r="A25" s="0" t="s">
        <v>38</v>
      </c>
      <c r="B25" s="5" t="n">
        <v>0</v>
      </c>
      <c r="C25" s="5" t="n">
        <v>0</v>
      </c>
      <c r="D25" s="5" t="n">
        <v>0</v>
      </c>
      <c r="E25" s="5" t="n">
        <v>0</v>
      </c>
      <c r="F25" s="2" t="n">
        <v>4</v>
      </c>
      <c r="G25" s="2" t="n">
        <v>4</v>
      </c>
      <c r="H25" s="2" t="n">
        <v>4</v>
      </c>
      <c r="I25" s="2" t="n">
        <v>4</v>
      </c>
      <c r="J25" s="2" t="n">
        <v>4</v>
      </c>
      <c r="K25" s="2" t="n">
        <v>4</v>
      </c>
      <c r="L25" s="2" t="n">
        <v>5</v>
      </c>
      <c r="M25" s="2" t="n">
        <v>4</v>
      </c>
      <c r="N25" s="2" t="n">
        <v>4</v>
      </c>
      <c r="O25" s="5" t="n">
        <v>0</v>
      </c>
      <c r="P25" s="5" t="n">
        <v>0</v>
      </c>
    </row>
    <row r="26" customFormat="false" ht="16" hidden="false" customHeight="false" outlineLevel="0" collapsed="false">
      <c r="A26" s="0" t="s">
        <v>39</v>
      </c>
      <c r="B26" s="5" t="n">
        <v>0</v>
      </c>
      <c r="C26" s="5" t="n">
        <v>0</v>
      </c>
      <c r="D26" s="5" t="n">
        <v>0</v>
      </c>
      <c r="E26" s="5" t="n">
        <v>0</v>
      </c>
      <c r="F26" s="2" t="n">
        <v>4</v>
      </c>
      <c r="G26" s="2" t="n">
        <v>4</v>
      </c>
      <c r="H26" s="2" t="n">
        <v>2</v>
      </c>
      <c r="I26" s="2" t="n">
        <v>4</v>
      </c>
      <c r="J26" s="2" t="n">
        <v>4</v>
      </c>
      <c r="K26" s="2" t="n">
        <v>5</v>
      </c>
      <c r="L26" s="2" t="n">
        <v>4</v>
      </c>
      <c r="M26" s="2" t="n">
        <v>5</v>
      </c>
      <c r="N26" s="2" t="n">
        <v>5</v>
      </c>
      <c r="O26" s="5" t="n">
        <v>0</v>
      </c>
      <c r="P26" s="5" t="n">
        <v>0</v>
      </c>
    </row>
    <row r="27" customFormat="false" ht="16" hidden="false" customHeight="false" outlineLevel="0" collapsed="false">
      <c r="A27" s="0" t="s">
        <v>40</v>
      </c>
      <c r="B27" s="5" t="n">
        <v>0</v>
      </c>
      <c r="C27" s="5" t="n">
        <v>0</v>
      </c>
      <c r="D27" s="5" t="n">
        <v>0</v>
      </c>
      <c r="E27" s="5" t="n">
        <v>0</v>
      </c>
      <c r="F27" s="2" t="n">
        <v>4</v>
      </c>
      <c r="G27" s="2" t="n">
        <v>4</v>
      </c>
      <c r="H27" s="2" t="n">
        <v>4</v>
      </c>
      <c r="I27" s="2" t="n">
        <v>3</v>
      </c>
      <c r="J27" s="2" t="n">
        <v>3</v>
      </c>
      <c r="K27" s="2" t="n">
        <v>2</v>
      </c>
      <c r="L27" s="2" t="n">
        <v>3</v>
      </c>
      <c r="M27" s="2" t="n">
        <v>4</v>
      </c>
      <c r="N27" s="2" t="n">
        <v>3</v>
      </c>
      <c r="O27" s="5" t="n">
        <v>0</v>
      </c>
      <c r="P27" s="5" t="n">
        <v>0</v>
      </c>
    </row>
    <row r="28" customFormat="false" ht="16" hidden="false" customHeight="false" outlineLevel="0" collapsed="false">
      <c r="A28" s="6" t="s">
        <v>41</v>
      </c>
      <c r="B28" s="7" t="n">
        <f aca="false">(6-B4)+(6-B5)+ B11+ B16+B17+B18+B19</f>
        <v>12</v>
      </c>
      <c r="C28" s="7" t="n">
        <f aca="false">(6-C4)+(6-C5)+ C11+ C16+C17+C18+C19</f>
        <v>12</v>
      </c>
      <c r="D28" s="7" t="n">
        <f aca="false">(6-D4)+(6-D5)+ D11+ D16+D17+D18+D19</f>
        <v>12</v>
      </c>
      <c r="E28" s="7" t="n">
        <f aca="false">(6-E4)+(6-E5)+ E11+ E16+E17+E18+E19</f>
        <v>12</v>
      </c>
      <c r="F28" s="4" t="n">
        <f aca="false">(6-F4)+(6-F5)+ F11+ F16+F17+F18+F19</f>
        <v>25</v>
      </c>
      <c r="G28" s="4" t="n">
        <f aca="false">(6-G4)+(6-G5)+ G11+ G16+G17+G18+G19</f>
        <v>15</v>
      </c>
      <c r="H28" s="4" t="n">
        <f aca="false">(6-H4)+(6-H5)+ H11+ H16+H17+H18+H19</f>
        <v>19</v>
      </c>
      <c r="I28" s="4" t="n">
        <f aca="false">(6-I4)+(6-I5)+ I11+ I16+I17+I18+I19</f>
        <v>27</v>
      </c>
      <c r="J28" s="4" t="n">
        <f aca="false">(6-J4)+(6-J5)+ J11+ J16+J17+J18+J19</f>
        <v>27</v>
      </c>
      <c r="K28" s="4" t="n">
        <f aca="false">(6-K4)+(6-K5)+ K11+ K16+K17+K18+K19</f>
        <v>26</v>
      </c>
      <c r="L28" s="4" t="n">
        <f aca="false">(6-L4)+(6-L5)+ L11+ L16+L17+L18+L19</f>
        <v>28</v>
      </c>
      <c r="M28" s="4" t="n">
        <f aca="false">(6-M4)+(6-M5)+ M11+ M16+M17+M18+M19</f>
        <v>18</v>
      </c>
      <c r="N28" s="4" t="n">
        <f aca="false">(6-N4)+(6-N5)+ N11+ N16+N17+N18+N19</f>
        <v>27</v>
      </c>
      <c r="O28" s="7" t="n">
        <f aca="false">(6-O4)+(6-O5)+ O11+ O16+O17+O18+O19</f>
        <v>12</v>
      </c>
      <c r="P28" s="7" t="n">
        <f aca="false">(6-P4)+(6-P5)+ P11+ P16+P17+P18+P19</f>
        <v>12</v>
      </c>
    </row>
    <row r="29" customFormat="false" ht="16" hidden="false" customHeight="false" outlineLevel="0" collapsed="false">
      <c r="A29" s="8" t="s">
        <v>42</v>
      </c>
      <c r="B29" s="7" t="n">
        <f aca="false">B6+B7+ B8+ B12+B20+(6-B27)</f>
        <v>6</v>
      </c>
      <c r="C29" s="7" t="n">
        <f aca="false">C6+C7+ C8+ C12+C20+(6-C27)</f>
        <v>6</v>
      </c>
      <c r="D29" s="7" t="n">
        <f aca="false">D6+D7+ D8+ D12+D20+(6-D27)</f>
        <v>6</v>
      </c>
      <c r="E29" s="7" t="n">
        <f aca="false">E6+E7+ E8+ E12+E20+(6-E27)</f>
        <v>6</v>
      </c>
      <c r="F29" s="4" t="n">
        <f aca="false">F6+F7+ F8+ F12+F20+(6-F27)</f>
        <v>19</v>
      </c>
      <c r="G29" s="4" t="n">
        <f aca="false">G6+G7+ G8+ G12+G20+(6-G27)</f>
        <v>15</v>
      </c>
      <c r="H29" s="4" t="n">
        <f aca="false">H6+H7+ H8+ H12+H20+(6-H27)</f>
        <v>18</v>
      </c>
      <c r="I29" s="4" t="n">
        <f aca="false">I6+I7+ I8+ I12+I20+(6-I27)</f>
        <v>22</v>
      </c>
      <c r="J29" s="4" t="n">
        <f aca="false">J6+J7+ J8+ J12+J20+(6-J27)</f>
        <v>20</v>
      </c>
      <c r="K29" s="4" t="n">
        <f aca="false">K6+K7+ K8+ K12+K20+(6-K27)</f>
        <v>22</v>
      </c>
      <c r="L29" s="4" t="n">
        <f aca="false">L6+L7+ L8+ L12+L20+(6-L27)</f>
        <v>24</v>
      </c>
      <c r="M29" s="4" t="n">
        <f aca="false">M6+M7+ M8+ M12+M20+(6-M27)</f>
        <v>21</v>
      </c>
      <c r="N29" s="4" t="n">
        <f aca="false">N6+N7+ N8+ N12+N20+(6-N27)</f>
        <v>23</v>
      </c>
      <c r="O29" s="7" t="n">
        <f aca="false">O6+O7+ O8+ O12+O20+(6-O27)</f>
        <v>6</v>
      </c>
      <c r="P29" s="7" t="n">
        <f aca="false">P6+P7+ P8+ P12+P20+(6-P27)</f>
        <v>6</v>
      </c>
    </row>
    <row r="30" customFormat="false" ht="16" hidden="false" customHeight="false" outlineLevel="0" collapsed="false">
      <c r="A30" s="8" t="s">
        <v>43</v>
      </c>
      <c r="B30" s="7" t="n">
        <f aca="false">B21 + B22 + B23</f>
        <v>0</v>
      </c>
      <c r="C30" s="7" t="n">
        <f aca="false">C21 + C22 + C23</f>
        <v>0</v>
      </c>
      <c r="D30" s="7" t="n">
        <f aca="false">D21 + D22 + D23</f>
        <v>0</v>
      </c>
      <c r="E30" s="7" t="n">
        <f aca="false">E21 + E22 + E23</f>
        <v>0</v>
      </c>
      <c r="F30" s="4" t="n">
        <f aca="false">F21 + F22 + F23</f>
        <v>8</v>
      </c>
      <c r="G30" s="4" t="n">
        <f aca="false">G21 + G22 + G23</f>
        <v>7</v>
      </c>
      <c r="H30" s="4" t="n">
        <f aca="false">H21 + H22 + H23</f>
        <v>5</v>
      </c>
      <c r="I30" s="4" t="n">
        <f aca="false">I21 + I22 + I23</f>
        <v>11</v>
      </c>
      <c r="J30" s="4" t="n">
        <f aca="false">J21 + J22 + J23</f>
        <v>10</v>
      </c>
      <c r="K30" s="4" t="n">
        <f aca="false">K21 + K22 + K23</f>
        <v>10</v>
      </c>
      <c r="L30" s="4" t="n">
        <f aca="false">L21 + L22 + L23</f>
        <v>11</v>
      </c>
      <c r="M30" s="4" t="n">
        <f aca="false">M21 + M22 + M23</f>
        <v>3</v>
      </c>
      <c r="N30" s="4" t="n">
        <f aca="false">N21 + N22 + N23</f>
        <v>10</v>
      </c>
      <c r="O30" s="7" t="n">
        <f aca="false">O21 + O22 + O23</f>
        <v>0</v>
      </c>
      <c r="P30" s="7" t="n">
        <f aca="false">P21 + P22 + P23</f>
        <v>0</v>
      </c>
    </row>
    <row r="31" customFormat="false" ht="16" hidden="false" customHeight="false" outlineLevel="0" collapsed="false">
      <c r="A31" s="9" t="s">
        <v>44</v>
      </c>
      <c r="B31" s="7" t="n">
        <f aca="false">B9+ B10+ B13+ B14+ B15+B24+B25+B26</f>
        <v>0</v>
      </c>
      <c r="C31" s="7" t="n">
        <f aca="false">C9+ C10+ C13+ C14+ C15+C24+C25+C26</f>
        <v>0</v>
      </c>
      <c r="D31" s="7" t="n">
        <f aca="false">D9+ D10+ D13+ D14+ D15+D24+D25+D26</f>
        <v>0</v>
      </c>
      <c r="E31" s="7" t="n">
        <f aca="false">E9+ E10+ E13+ E14+ E15+E24+E25+E26</f>
        <v>0</v>
      </c>
      <c r="F31" s="4" t="n">
        <f aca="false">F9+ F10+ F13+ F14+ F15+F24+F25+F26</f>
        <v>30</v>
      </c>
      <c r="G31" s="4" t="n">
        <f aca="false">G9+ G10+ G13+ G14+ G15+G24+G25+G26</f>
        <v>30</v>
      </c>
      <c r="H31" s="4" t="n">
        <f aca="false">H9+ H10+ H13+ H14+ H15+H24+H25+H26</f>
        <v>20</v>
      </c>
      <c r="I31" s="4" t="n">
        <f aca="false">I9+ I10+ I13+ I14+ I15+I24+I25+I26</f>
        <v>32</v>
      </c>
      <c r="J31" s="4" t="n">
        <f aca="false">J9+ J10+ J13+ J14+ J15+J24+J25+J26</f>
        <v>30</v>
      </c>
      <c r="K31" s="4" t="n">
        <f aca="false">K9+ K10+ K13+ K14+ K15+K24+K25+K26</f>
        <v>32</v>
      </c>
      <c r="L31" s="4" t="n">
        <f aca="false">L9+ L10+ L13+ L14+ L15+L24+L25+L26</f>
        <v>36</v>
      </c>
      <c r="M31" s="4" t="n">
        <f aca="false">M9+ M10+ M13+ M14+ M15+M24+M25+M26</f>
        <v>27</v>
      </c>
      <c r="N31" s="4" t="n">
        <f aca="false">N9+ N10+ N13+ N14+ N15+N24+N25+N26</f>
        <v>32</v>
      </c>
      <c r="O31" s="7" t="n">
        <f aca="false">O9+ O10+ O13+ O14+ O15+O24+O25+O26</f>
        <v>0</v>
      </c>
      <c r="P31" s="7" t="n">
        <f aca="false">P9+ P10+ P13+ P14+ P15+P24+P25+P26</f>
        <v>0</v>
      </c>
    </row>
    <row r="38" customFormat="false" ht="16" hidden="false" customHeight="false" outlineLevel="0" collapsed="false">
      <c r="F38" s="3" t="s">
        <v>41</v>
      </c>
      <c r="G38" s="4" t="n">
        <f aca="false">AVERAGE(F28:N28)</f>
        <v>23.5555555555556</v>
      </c>
    </row>
    <row r="39" customFormat="false" ht="16" hidden="false" customHeight="false" outlineLevel="0" collapsed="false">
      <c r="F39" s="3" t="s">
        <v>42</v>
      </c>
      <c r="G39" s="4" t="n">
        <f aca="false">AVERAGE(F29:N29)</f>
        <v>20.4444444444444</v>
      </c>
    </row>
    <row r="40" customFormat="false" ht="16" hidden="false" customHeight="false" outlineLevel="0" collapsed="false">
      <c r="F40" s="3" t="s">
        <v>43</v>
      </c>
      <c r="G40" s="4" t="n">
        <f aca="false">AVERAGE(F30:N30)</f>
        <v>8.33333333333333</v>
      </c>
    </row>
    <row r="41" customFormat="false" ht="16" hidden="false" customHeight="false" outlineLevel="0" collapsed="false">
      <c r="F41" s="3" t="s">
        <v>44</v>
      </c>
      <c r="G41" s="4" t="n">
        <f aca="false">AVERAGE(F31:N31)</f>
        <v>29.8888888888889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5"/>
  <sheetViews>
    <sheetView showFormulas="false" showGridLines="true" showRowColHeaders="true" showZeros="true" rightToLeft="false" tabSelected="false" showOutlineSymbols="true" defaultGridColor="true" view="normal" topLeftCell="A13" colorId="64" zoomScale="125" zoomScaleNormal="125" zoomScalePageLayoutView="100" workbookViewId="0">
      <selection pane="topLeft" activeCell="U12" activeCellId="0" sqref="U12"/>
    </sheetView>
  </sheetViews>
  <sheetFormatPr defaultRowHeight="16" zeroHeight="false" outlineLevelRow="0" outlineLevelCol="0"/>
  <cols>
    <col collapsed="false" customWidth="true" hidden="false" outlineLevel="0" max="1" min="1" style="0" width="19.16"/>
    <col collapsed="false" customWidth="true" hidden="false" outlineLevel="0" max="1025" min="2" style="0" width="10.48"/>
  </cols>
  <sheetData>
    <row r="1" customFormat="false" ht="16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</row>
    <row r="2" customFormat="false" ht="16" hidden="false" customHeight="false" outlineLevel="0" collapsed="false">
      <c r="A2" s="0" t="s">
        <v>46</v>
      </c>
      <c r="B2" s="2" t="n">
        <v>22.75</v>
      </c>
      <c r="C2" s="0" t="n">
        <v>18</v>
      </c>
      <c r="D2" s="0" t="n">
        <v>9.25</v>
      </c>
      <c r="E2" s="0" t="n">
        <v>30.125</v>
      </c>
    </row>
    <row r="3" customFormat="false" ht="16" hidden="false" customHeight="false" outlineLevel="0" collapsed="false">
      <c r="A3" s="0" t="s">
        <v>47</v>
      </c>
      <c r="B3" s="0" t="n">
        <v>23.125</v>
      </c>
      <c r="C3" s="0" t="n">
        <v>20.125</v>
      </c>
      <c r="D3" s="0" t="n">
        <v>8.125</v>
      </c>
      <c r="E3" s="0" t="n">
        <v>29.625</v>
      </c>
    </row>
    <row r="4" customFormat="false" ht="16" hidden="false" customHeight="false" outlineLevel="0" collapsed="false">
      <c r="B4" s="10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2" t="s">
        <v>11</v>
      </c>
      <c r="J4" s="13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5" t="s">
        <v>11</v>
      </c>
      <c r="S4" s="16" t="s">
        <v>12</v>
      </c>
      <c r="T4" s="6" t="s">
        <v>12</v>
      </c>
    </row>
    <row r="5" customFormat="false" ht="16" hidden="false" customHeight="false" outlineLevel="0" collapsed="false">
      <c r="B5" s="17" t="s">
        <v>48</v>
      </c>
      <c r="C5" s="18" t="s">
        <v>48</v>
      </c>
      <c r="D5" s="18" t="s">
        <v>48</v>
      </c>
      <c r="E5" s="18" t="s">
        <v>48</v>
      </c>
      <c r="F5" s="18" t="s">
        <v>48</v>
      </c>
      <c r="G5" s="18" t="s">
        <v>48</v>
      </c>
      <c r="H5" s="18" t="s">
        <v>48</v>
      </c>
      <c r="I5" s="19" t="s">
        <v>48</v>
      </c>
      <c r="J5" s="20" t="s">
        <v>49</v>
      </c>
      <c r="K5" s="21" t="s">
        <v>49</v>
      </c>
      <c r="L5" s="21" t="s">
        <v>49</v>
      </c>
      <c r="M5" s="21" t="s">
        <v>49</v>
      </c>
      <c r="N5" s="21" t="s">
        <v>49</v>
      </c>
      <c r="O5" s="21" t="s">
        <v>49</v>
      </c>
      <c r="P5" s="21" t="s">
        <v>49</v>
      </c>
      <c r="Q5" s="22" t="s">
        <v>49</v>
      </c>
      <c r="S5" s="23" t="s">
        <v>48</v>
      </c>
      <c r="T5" s="9" t="s">
        <v>49</v>
      </c>
    </row>
    <row r="6" customFormat="false" ht="16" hidden="false" customHeight="false" outlineLevel="0" collapsed="false">
      <c r="A6" s="24" t="s">
        <v>41</v>
      </c>
      <c r="B6" s="0" t="n">
        <v>26</v>
      </c>
      <c r="C6" s="0" t="n">
        <v>16</v>
      </c>
      <c r="D6" s="0" t="n">
        <v>24</v>
      </c>
      <c r="E6" s="0" t="n">
        <v>25</v>
      </c>
      <c r="F6" s="0" t="n">
        <v>30</v>
      </c>
      <c r="G6" s="0" t="n">
        <v>18</v>
      </c>
      <c r="H6" s="0" t="n">
        <v>23</v>
      </c>
      <c r="I6" s="0" t="n">
        <v>20</v>
      </c>
      <c r="J6" s="0" t="n">
        <v>25</v>
      </c>
      <c r="K6" s="0" t="n">
        <v>15</v>
      </c>
      <c r="L6" s="0" t="n">
        <v>19</v>
      </c>
      <c r="M6" s="0" t="n">
        <v>27</v>
      </c>
      <c r="N6" s="0" t="n">
        <v>27</v>
      </c>
      <c r="O6" s="0" t="n">
        <v>26</v>
      </c>
      <c r="P6" s="0" t="n">
        <v>28</v>
      </c>
      <c r="Q6" s="0" t="n">
        <v>18</v>
      </c>
      <c r="S6" s="4" t="n">
        <v>17</v>
      </c>
      <c r="T6" s="4" t="n">
        <v>27</v>
      </c>
    </row>
    <row r="7" customFormat="false" ht="16" hidden="false" customHeight="false" outlineLevel="0" collapsed="false">
      <c r="A7" s="24" t="s">
        <v>42</v>
      </c>
      <c r="B7" s="0" t="n">
        <v>19</v>
      </c>
      <c r="C7" s="0" t="n">
        <v>12</v>
      </c>
      <c r="D7" s="0" t="n">
        <v>17</v>
      </c>
      <c r="E7" s="0" t="n">
        <v>21</v>
      </c>
      <c r="F7" s="0" t="n">
        <v>20</v>
      </c>
      <c r="G7" s="0" t="n">
        <v>14</v>
      </c>
      <c r="H7" s="0" t="n">
        <v>25</v>
      </c>
      <c r="I7" s="0" t="n">
        <v>16</v>
      </c>
      <c r="J7" s="0" t="n">
        <v>19</v>
      </c>
      <c r="K7" s="0" t="n">
        <v>15</v>
      </c>
      <c r="L7" s="0" t="n">
        <v>18</v>
      </c>
      <c r="M7" s="0" t="n">
        <v>22</v>
      </c>
      <c r="N7" s="0" t="n">
        <v>20</v>
      </c>
      <c r="O7" s="0" t="n">
        <v>22</v>
      </c>
      <c r="P7" s="0" t="n">
        <v>24</v>
      </c>
      <c r="Q7" s="0" t="n">
        <v>21</v>
      </c>
      <c r="S7" s="4" t="n">
        <v>13</v>
      </c>
      <c r="T7" s="4" t="n">
        <v>23</v>
      </c>
    </row>
    <row r="8" customFormat="false" ht="16" hidden="false" customHeight="false" outlineLevel="0" collapsed="false">
      <c r="A8" s="24" t="s">
        <v>43</v>
      </c>
      <c r="B8" s="0" t="n">
        <v>8</v>
      </c>
      <c r="C8" s="0" t="n">
        <v>9</v>
      </c>
      <c r="D8" s="0" t="n">
        <v>6</v>
      </c>
      <c r="E8" s="0" t="n">
        <v>12</v>
      </c>
      <c r="F8" s="0" t="n">
        <v>10</v>
      </c>
      <c r="G8" s="0" t="n">
        <v>11</v>
      </c>
      <c r="H8" s="0" t="n">
        <v>11</v>
      </c>
      <c r="I8" s="0" t="n">
        <v>7</v>
      </c>
      <c r="J8" s="0" t="n">
        <v>8</v>
      </c>
      <c r="K8" s="0" t="n">
        <v>7</v>
      </c>
      <c r="L8" s="0" t="n">
        <v>5</v>
      </c>
      <c r="M8" s="0" t="n">
        <v>11</v>
      </c>
      <c r="N8" s="0" t="n">
        <v>10</v>
      </c>
      <c r="O8" s="0" t="n">
        <v>10</v>
      </c>
      <c r="P8" s="0" t="n">
        <v>11</v>
      </c>
      <c r="Q8" s="0" t="n">
        <v>3</v>
      </c>
      <c r="S8" s="4" t="n">
        <v>9</v>
      </c>
      <c r="T8" s="4" t="n">
        <v>10</v>
      </c>
    </row>
    <row r="9" customFormat="false" ht="16" hidden="false" customHeight="false" outlineLevel="0" collapsed="false">
      <c r="A9" s="24" t="s">
        <v>44</v>
      </c>
      <c r="B9" s="0" t="n">
        <v>29</v>
      </c>
      <c r="C9" s="0" t="n">
        <v>33</v>
      </c>
      <c r="D9" s="0" t="n">
        <v>27</v>
      </c>
      <c r="E9" s="0" t="n">
        <v>33</v>
      </c>
      <c r="F9" s="0" t="n">
        <v>35</v>
      </c>
      <c r="G9" s="0" t="n">
        <v>25</v>
      </c>
      <c r="H9" s="0" t="n">
        <v>31</v>
      </c>
      <c r="I9" s="0" t="n">
        <v>28</v>
      </c>
      <c r="J9" s="0" t="n">
        <v>30</v>
      </c>
      <c r="K9" s="0" t="n">
        <v>30</v>
      </c>
      <c r="L9" s="0" t="n">
        <v>20</v>
      </c>
      <c r="M9" s="0" t="n">
        <v>32</v>
      </c>
      <c r="N9" s="0" t="n">
        <v>30</v>
      </c>
      <c r="O9" s="0" t="n">
        <v>32</v>
      </c>
      <c r="P9" s="0" t="n">
        <v>36</v>
      </c>
      <c r="Q9" s="0" t="n">
        <v>27</v>
      </c>
      <c r="S9" s="4" t="n">
        <v>24</v>
      </c>
      <c r="T9" s="4" t="n">
        <v>32</v>
      </c>
    </row>
    <row r="11" customFormat="false" ht="16" hidden="false" customHeight="false" outlineLevel="0" collapsed="false">
      <c r="A11" s="0" t="s">
        <v>4</v>
      </c>
      <c r="B11" s="25" t="s">
        <v>48</v>
      </c>
      <c r="C11" s="26" t="s">
        <v>49</v>
      </c>
      <c r="E11" s="0" t="s">
        <v>5</v>
      </c>
      <c r="F11" s="18" t="s">
        <v>48</v>
      </c>
      <c r="G11" s="21" t="s">
        <v>49</v>
      </c>
      <c r="I11" s="0" t="s">
        <v>6</v>
      </c>
      <c r="J11" s="18" t="s">
        <v>48</v>
      </c>
      <c r="K11" s="21" t="s">
        <v>49</v>
      </c>
      <c r="M11" s="0" t="s">
        <v>7</v>
      </c>
      <c r="N11" s="18" t="s">
        <v>48</v>
      </c>
      <c r="O11" s="21" t="s">
        <v>49</v>
      </c>
      <c r="Q11" s="0" t="s">
        <v>8</v>
      </c>
      <c r="R11" s="18" t="s">
        <v>48</v>
      </c>
      <c r="S11" s="21" t="s">
        <v>49</v>
      </c>
      <c r="U11" s="0" t="s">
        <v>50</v>
      </c>
      <c r="V11" s="18" t="s">
        <v>48</v>
      </c>
      <c r="W11" s="21" t="s">
        <v>49</v>
      </c>
      <c r="Y11" s="0" t="s">
        <v>10</v>
      </c>
      <c r="Z11" s="18" t="s">
        <v>48</v>
      </c>
      <c r="AA11" s="21" t="s">
        <v>49</v>
      </c>
      <c r="AC11" s="0" t="s">
        <v>11</v>
      </c>
      <c r="AD11" s="18" t="s">
        <v>48</v>
      </c>
      <c r="AE11" s="21" t="s">
        <v>49</v>
      </c>
      <c r="AG11" s="0" t="s">
        <v>12</v>
      </c>
      <c r="AH11" s="18" t="s">
        <v>48</v>
      </c>
      <c r="AI11" s="21" t="s">
        <v>49</v>
      </c>
    </row>
    <row r="12" customFormat="false" ht="16" hidden="false" customHeight="false" outlineLevel="0" collapsed="false">
      <c r="A12" s="0" t="s">
        <v>41</v>
      </c>
      <c r="B12" s="0" t="n">
        <v>26</v>
      </c>
      <c r="C12" s="0" t="n">
        <v>25</v>
      </c>
      <c r="E12" s="0" t="s">
        <v>41</v>
      </c>
      <c r="F12" s="0" t="n">
        <v>16</v>
      </c>
      <c r="G12" s="0" t="n">
        <v>15</v>
      </c>
      <c r="I12" s="0" t="s">
        <v>41</v>
      </c>
      <c r="J12" s="0" t="n">
        <v>24</v>
      </c>
      <c r="K12" s="0" t="n">
        <v>19</v>
      </c>
      <c r="M12" s="0" t="s">
        <v>41</v>
      </c>
      <c r="N12" s="0" t="n">
        <v>25</v>
      </c>
      <c r="O12" s="0" t="n">
        <v>27</v>
      </c>
      <c r="Q12" s="0" t="s">
        <v>41</v>
      </c>
      <c r="R12" s="0" t="n">
        <v>30</v>
      </c>
      <c r="S12" s="0" t="n">
        <v>27</v>
      </c>
      <c r="U12" s="0" t="s">
        <v>41</v>
      </c>
      <c r="V12" s="0" t="n">
        <v>18</v>
      </c>
      <c r="W12" s="0" t="n">
        <v>26</v>
      </c>
      <c r="Y12" s="0" t="s">
        <v>41</v>
      </c>
      <c r="Z12" s="0" t="n">
        <v>23</v>
      </c>
      <c r="AA12" s="0" t="n">
        <v>28</v>
      </c>
      <c r="AC12" s="0" t="s">
        <v>41</v>
      </c>
      <c r="AD12" s="0" t="n">
        <v>20</v>
      </c>
      <c r="AE12" s="0" t="n">
        <v>18</v>
      </c>
      <c r="AG12" s="0" t="s">
        <v>41</v>
      </c>
      <c r="AH12" s="4" t="n">
        <v>17</v>
      </c>
      <c r="AI12" s="4" t="n">
        <v>27</v>
      </c>
    </row>
    <row r="13" customFormat="false" ht="16" hidden="false" customHeight="false" outlineLevel="0" collapsed="false">
      <c r="A13" s="0" t="s">
        <v>42</v>
      </c>
      <c r="B13" s="0" t="n">
        <v>19</v>
      </c>
      <c r="C13" s="0" t="n">
        <v>19</v>
      </c>
      <c r="E13" s="0" t="s">
        <v>42</v>
      </c>
      <c r="F13" s="0" t="n">
        <v>12</v>
      </c>
      <c r="G13" s="0" t="n">
        <v>15</v>
      </c>
      <c r="I13" s="0" t="s">
        <v>42</v>
      </c>
      <c r="J13" s="0" t="n">
        <v>17</v>
      </c>
      <c r="K13" s="0" t="n">
        <v>18</v>
      </c>
      <c r="M13" s="0" t="s">
        <v>42</v>
      </c>
      <c r="N13" s="0" t="n">
        <v>21</v>
      </c>
      <c r="O13" s="0" t="n">
        <v>22</v>
      </c>
      <c r="Q13" s="0" t="s">
        <v>42</v>
      </c>
      <c r="R13" s="0" t="n">
        <v>20</v>
      </c>
      <c r="S13" s="0" t="n">
        <v>20</v>
      </c>
      <c r="U13" s="0" t="s">
        <v>42</v>
      </c>
      <c r="V13" s="0" t="n">
        <v>14</v>
      </c>
      <c r="W13" s="0" t="n">
        <v>22</v>
      </c>
      <c r="Y13" s="0" t="s">
        <v>42</v>
      </c>
      <c r="Z13" s="0" t="n">
        <v>25</v>
      </c>
      <c r="AA13" s="0" t="n">
        <v>24</v>
      </c>
      <c r="AC13" s="0" t="s">
        <v>42</v>
      </c>
      <c r="AD13" s="0" t="n">
        <v>16</v>
      </c>
      <c r="AE13" s="0" t="n">
        <v>21</v>
      </c>
      <c r="AG13" s="0" t="s">
        <v>42</v>
      </c>
      <c r="AH13" s="4" t="n">
        <v>13</v>
      </c>
      <c r="AI13" s="4" t="n">
        <v>23</v>
      </c>
    </row>
    <row r="14" customFormat="false" ht="16" hidden="false" customHeight="false" outlineLevel="0" collapsed="false">
      <c r="A14" s="0" t="s">
        <v>43</v>
      </c>
      <c r="B14" s="0" t="n">
        <v>8</v>
      </c>
      <c r="C14" s="0" t="n">
        <v>8</v>
      </c>
      <c r="E14" s="0" t="s">
        <v>43</v>
      </c>
      <c r="F14" s="0" t="n">
        <v>9</v>
      </c>
      <c r="G14" s="0" t="n">
        <v>7</v>
      </c>
      <c r="I14" s="0" t="s">
        <v>43</v>
      </c>
      <c r="J14" s="0" t="n">
        <v>6</v>
      </c>
      <c r="K14" s="0" t="n">
        <v>5</v>
      </c>
      <c r="M14" s="0" t="s">
        <v>43</v>
      </c>
      <c r="N14" s="0" t="n">
        <v>12</v>
      </c>
      <c r="O14" s="0" t="n">
        <v>11</v>
      </c>
      <c r="Q14" s="0" t="s">
        <v>43</v>
      </c>
      <c r="R14" s="0" t="n">
        <v>10</v>
      </c>
      <c r="S14" s="0" t="n">
        <v>10</v>
      </c>
      <c r="U14" s="0" t="s">
        <v>43</v>
      </c>
      <c r="V14" s="0" t="n">
        <v>11</v>
      </c>
      <c r="W14" s="0" t="n">
        <v>10</v>
      </c>
      <c r="Y14" s="0" t="s">
        <v>43</v>
      </c>
      <c r="Z14" s="0" t="n">
        <v>11</v>
      </c>
      <c r="AA14" s="0" t="n">
        <v>11</v>
      </c>
      <c r="AC14" s="0" t="s">
        <v>43</v>
      </c>
      <c r="AD14" s="0" t="n">
        <v>7</v>
      </c>
      <c r="AE14" s="0" t="n">
        <v>3</v>
      </c>
      <c r="AG14" s="0" t="s">
        <v>43</v>
      </c>
      <c r="AH14" s="4" t="n">
        <v>9</v>
      </c>
      <c r="AI14" s="4" t="n">
        <v>10</v>
      </c>
    </row>
    <row r="15" customFormat="false" ht="16" hidden="false" customHeight="false" outlineLevel="0" collapsed="false">
      <c r="A15" s="0" t="s">
        <v>44</v>
      </c>
      <c r="B15" s="0" t="n">
        <v>29</v>
      </c>
      <c r="C15" s="0" t="n">
        <v>30</v>
      </c>
      <c r="E15" s="0" t="s">
        <v>44</v>
      </c>
      <c r="F15" s="0" t="n">
        <v>33</v>
      </c>
      <c r="G15" s="0" t="n">
        <v>30</v>
      </c>
      <c r="I15" s="0" t="s">
        <v>44</v>
      </c>
      <c r="J15" s="0" t="n">
        <v>27</v>
      </c>
      <c r="K15" s="0" t="n">
        <v>20</v>
      </c>
      <c r="M15" s="0" t="s">
        <v>44</v>
      </c>
      <c r="N15" s="0" t="n">
        <v>33</v>
      </c>
      <c r="O15" s="0" t="n">
        <v>32</v>
      </c>
      <c r="Q15" s="0" t="s">
        <v>44</v>
      </c>
      <c r="R15" s="0" t="n">
        <v>35</v>
      </c>
      <c r="S15" s="0" t="n">
        <v>30</v>
      </c>
      <c r="U15" s="0" t="s">
        <v>44</v>
      </c>
      <c r="V15" s="0" t="n">
        <v>25</v>
      </c>
      <c r="W15" s="0" t="n">
        <v>32</v>
      </c>
      <c r="Y15" s="0" t="s">
        <v>44</v>
      </c>
      <c r="Z15" s="0" t="n">
        <v>31</v>
      </c>
      <c r="AA15" s="0" t="n">
        <v>36</v>
      </c>
      <c r="AC15" s="0" t="s">
        <v>44</v>
      </c>
      <c r="AD15" s="0" t="n">
        <v>28</v>
      </c>
      <c r="AE15" s="0" t="n">
        <v>27</v>
      </c>
      <c r="AG15" s="0" t="s">
        <v>44</v>
      </c>
      <c r="AH15" s="4" t="n">
        <v>24</v>
      </c>
      <c r="AI15" s="4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4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L44" activeCellId="0" sqref="L44"/>
    </sheetView>
  </sheetViews>
  <sheetFormatPr defaultRowHeight="16" zeroHeight="false" outlineLevelRow="0" outlineLevelCol="0"/>
  <cols>
    <col collapsed="false" customWidth="true" hidden="false" outlineLevel="0" max="1" min="1" style="0" width="12.18"/>
    <col collapsed="false" customWidth="true" hidden="false" outlineLevel="0" max="1025" min="2" style="0" width="10.48"/>
  </cols>
  <sheetData>
    <row r="1" customFormat="false" ht="16" hidden="false" customHeight="false" outlineLevel="0" collapsed="false">
      <c r="A1" s="0" t="s">
        <v>51</v>
      </c>
      <c r="B1" s="27" t="n">
        <v>125</v>
      </c>
      <c r="C1" s="27" t="n">
        <v>250</v>
      </c>
      <c r="D1" s="27" t="n">
        <v>500</v>
      </c>
      <c r="E1" s="27" t="n">
        <v>750</v>
      </c>
      <c r="F1" s="27" t="n">
        <v>1000</v>
      </c>
      <c r="G1" s="27" t="n">
        <v>1250</v>
      </c>
      <c r="H1" s="27" t="n">
        <v>1500</v>
      </c>
      <c r="I1" s="27" t="n">
        <v>1750</v>
      </c>
      <c r="J1" s="27" t="n">
        <v>2000</v>
      </c>
      <c r="K1" s="27" t="n">
        <v>2500</v>
      </c>
      <c r="L1" s="27" t="n">
        <v>3000</v>
      </c>
      <c r="M1" s="27" t="n">
        <v>4000</v>
      </c>
      <c r="N1" s="27" t="n">
        <v>5000</v>
      </c>
      <c r="O1" s="27" t="n">
        <v>6000</v>
      </c>
      <c r="P1" s="27" t="n">
        <v>8000</v>
      </c>
    </row>
    <row r="2" customFormat="false" ht="16" hidden="false" customHeight="false" outlineLevel="0" collapsed="false">
      <c r="A2" s="2" t="s">
        <v>52</v>
      </c>
      <c r="B2" s="0" t="n">
        <v>1</v>
      </c>
      <c r="C2" s="0" t="n">
        <v>1</v>
      </c>
      <c r="D2" s="0" t="n">
        <v>1</v>
      </c>
      <c r="E2" s="0" t="n">
        <v>0</v>
      </c>
      <c r="F2" s="0" t="n">
        <v>1</v>
      </c>
      <c r="G2" s="0" t="n">
        <v>1</v>
      </c>
      <c r="H2" s="0" t="n">
        <v>1</v>
      </c>
      <c r="I2" s="0" t="n">
        <v>0</v>
      </c>
      <c r="J2" s="0" t="n">
        <v>1</v>
      </c>
      <c r="K2" s="0" t="n">
        <v>1</v>
      </c>
      <c r="L2" s="0" t="n">
        <v>2</v>
      </c>
      <c r="M2" s="0" t="n">
        <v>3</v>
      </c>
      <c r="N2" s="0" t="n">
        <v>4</v>
      </c>
      <c r="O2" s="0" t="n">
        <v>1</v>
      </c>
      <c r="P2" s="0" t="n">
        <v>7</v>
      </c>
    </row>
    <row r="3" customFormat="false" ht="16" hidden="false" customHeight="false" outlineLevel="0" collapsed="false">
      <c r="A3" s="2" t="s">
        <v>53</v>
      </c>
      <c r="C3" s="0" t="n">
        <v>3</v>
      </c>
      <c r="D3" s="0" t="n">
        <v>4</v>
      </c>
      <c r="E3" s="0" t="n">
        <v>2</v>
      </c>
      <c r="F3" s="0" t="n">
        <v>5</v>
      </c>
      <c r="G3" s="0" t="n">
        <v>5</v>
      </c>
      <c r="H3" s="0" t="n">
        <v>5</v>
      </c>
      <c r="I3" s="0" t="n">
        <v>3</v>
      </c>
      <c r="J3" s="0" t="n">
        <v>3</v>
      </c>
      <c r="K3" s="0" t="n">
        <v>3</v>
      </c>
      <c r="L3" s="0" t="n">
        <v>3</v>
      </c>
      <c r="M3" s="0" t="n">
        <v>3</v>
      </c>
      <c r="N3" s="0" t="n">
        <v>4</v>
      </c>
      <c r="O3" s="0" t="n">
        <v>2</v>
      </c>
      <c r="P3" s="0" t="n">
        <v>4</v>
      </c>
    </row>
    <row r="4" customFormat="false" ht="16" hidden="false" customHeight="false" outlineLevel="0" collapsed="false">
      <c r="A4" s="2"/>
    </row>
    <row r="5" customFormat="false" ht="16" hidden="false" customHeight="false" outlineLevel="0" collapsed="false">
      <c r="A5" s="0" t="s">
        <v>54</v>
      </c>
      <c r="B5" s="27" t="n">
        <v>125</v>
      </c>
      <c r="C5" s="27" t="n">
        <v>250</v>
      </c>
      <c r="D5" s="27" t="n">
        <v>500</v>
      </c>
      <c r="E5" s="27" t="n">
        <v>750</v>
      </c>
      <c r="F5" s="27" t="n">
        <v>1000</v>
      </c>
      <c r="G5" s="27" t="n">
        <v>1250</v>
      </c>
      <c r="H5" s="27" t="n">
        <v>1500</v>
      </c>
      <c r="I5" s="27" t="n">
        <v>1750</v>
      </c>
      <c r="J5" s="27" t="n">
        <v>2000</v>
      </c>
      <c r="K5" s="27" t="n">
        <v>2500</v>
      </c>
      <c r="L5" s="27" t="n">
        <v>3000</v>
      </c>
      <c r="M5" s="27" t="n">
        <v>4000</v>
      </c>
      <c r="N5" s="27" t="n">
        <v>5000</v>
      </c>
      <c r="O5" s="27" t="n">
        <v>6000</v>
      </c>
      <c r="P5" s="27" t="n">
        <v>8000</v>
      </c>
    </row>
    <row r="6" customFormat="false" ht="16" hidden="false" customHeight="false" outlineLevel="0" collapsed="false">
      <c r="A6" s="2" t="s">
        <v>52</v>
      </c>
      <c r="B6" s="0" t="n">
        <v>0</v>
      </c>
      <c r="C6" s="0" t="n">
        <v>1</v>
      </c>
      <c r="D6" s="0" t="n">
        <v>0</v>
      </c>
      <c r="E6" s="0" t="n">
        <v>0</v>
      </c>
      <c r="F6" s="0" t="n">
        <v>1</v>
      </c>
      <c r="G6" s="0" t="n">
        <v>0</v>
      </c>
      <c r="H6" s="0" t="n">
        <v>1</v>
      </c>
      <c r="I6" s="0" t="n">
        <v>0</v>
      </c>
      <c r="J6" s="0" t="n">
        <v>1</v>
      </c>
      <c r="K6" s="0" t="n">
        <v>0</v>
      </c>
      <c r="L6" s="0" t="n">
        <v>1</v>
      </c>
      <c r="M6" s="0" t="n">
        <v>1</v>
      </c>
      <c r="N6" s="0" t="n">
        <v>3</v>
      </c>
      <c r="O6" s="0" t="n">
        <v>3</v>
      </c>
      <c r="P6" s="0" t="n">
        <v>5</v>
      </c>
    </row>
    <row r="7" customFormat="false" ht="16" hidden="false" customHeight="false" outlineLevel="0" collapsed="false">
      <c r="A7" s="2" t="s">
        <v>53</v>
      </c>
      <c r="C7" s="0" t="n">
        <v>3</v>
      </c>
      <c r="D7" s="0" t="n">
        <v>5</v>
      </c>
      <c r="E7" s="0" t="n">
        <v>3</v>
      </c>
      <c r="F7" s="0" t="n">
        <v>3</v>
      </c>
      <c r="G7" s="0" t="n">
        <v>4</v>
      </c>
      <c r="H7" s="0" t="n">
        <v>5</v>
      </c>
      <c r="I7" s="0" t="n">
        <v>4</v>
      </c>
      <c r="J7" s="0" t="n">
        <v>5</v>
      </c>
      <c r="K7" s="0" t="n">
        <v>4</v>
      </c>
      <c r="L7" s="0" t="n">
        <v>3</v>
      </c>
      <c r="M7" s="0" t="n">
        <v>2</v>
      </c>
      <c r="N7" s="0" t="n">
        <v>2</v>
      </c>
      <c r="O7" s="0" t="n">
        <v>0</v>
      </c>
      <c r="P7" s="0" t="n">
        <v>3</v>
      </c>
    </row>
    <row r="8" customFormat="false" ht="16" hidden="false" customHeight="false" outlineLevel="0" collapsed="false">
      <c r="A8" s="2"/>
    </row>
    <row r="9" customFormat="false" ht="16" hidden="false" customHeight="false" outlineLevel="0" collapsed="false">
      <c r="A9" s="2"/>
    </row>
    <row r="10" customFormat="false" ht="16" hidden="false" customHeight="false" outlineLevel="0" collapsed="false">
      <c r="A10" s="2"/>
      <c r="B10" s="27" t="n">
        <v>125</v>
      </c>
      <c r="C10" s="27" t="n">
        <v>250</v>
      </c>
      <c r="D10" s="27" t="n">
        <v>500</v>
      </c>
      <c r="E10" s="27" t="n">
        <v>750</v>
      </c>
      <c r="F10" s="27" t="n">
        <v>1000</v>
      </c>
      <c r="G10" s="27" t="n">
        <v>1250</v>
      </c>
      <c r="H10" s="27" t="n">
        <v>1500</v>
      </c>
      <c r="I10" s="27" t="n">
        <v>1750</v>
      </c>
      <c r="J10" s="27" t="n">
        <v>2000</v>
      </c>
      <c r="K10" s="27" t="n">
        <v>2500</v>
      </c>
      <c r="L10" s="27" t="n">
        <v>3000</v>
      </c>
      <c r="M10" s="27" t="n">
        <v>4000</v>
      </c>
      <c r="N10" s="27" t="n">
        <v>5000</v>
      </c>
      <c r="O10" s="27" t="n">
        <v>6000</v>
      </c>
      <c r="P10" s="27" t="n">
        <v>8000</v>
      </c>
    </row>
    <row r="11" customFormat="false" ht="16" hidden="false" customHeight="false" outlineLevel="0" collapsed="false">
      <c r="A11" s="2" t="s">
        <v>55</v>
      </c>
      <c r="B11" s="0" t="n">
        <v>1</v>
      </c>
      <c r="C11" s="0" t="n">
        <v>1</v>
      </c>
      <c r="D11" s="0" t="n">
        <v>1</v>
      </c>
      <c r="E11" s="0" t="n">
        <v>0</v>
      </c>
      <c r="F11" s="0" t="n">
        <v>1</v>
      </c>
      <c r="G11" s="0" t="n">
        <v>1</v>
      </c>
      <c r="H11" s="0" t="n">
        <v>1</v>
      </c>
      <c r="I11" s="0" t="n">
        <v>0</v>
      </c>
      <c r="J11" s="0" t="n">
        <v>1</v>
      </c>
      <c r="K11" s="0" t="n">
        <v>1</v>
      </c>
      <c r="L11" s="0" t="n">
        <v>2</v>
      </c>
      <c r="M11" s="0" t="n">
        <v>3</v>
      </c>
      <c r="N11" s="0" t="n">
        <v>4</v>
      </c>
      <c r="O11" s="0" t="n">
        <v>1</v>
      </c>
      <c r="P11" s="0" t="n">
        <v>7</v>
      </c>
    </row>
    <row r="12" customFormat="false" ht="16" hidden="false" customHeight="false" outlineLevel="0" collapsed="false">
      <c r="A12" s="2" t="s">
        <v>56</v>
      </c>
      <c r="B12" s="0" t="n">
        <v>0</v>
      </c>
      <c r="C12" s="0" t="n">
        <v>1</v>
      </c>
      <c r="D12" s="0" t="n">
        <v>0</v>
      </c>
      <c r="E12" s="0" t="n">
        <v>0</v>
      </c>
      <c r="F12" s="0" t="n">
        <v>1</v>
      </c>
      <c r="G12" s="0" t="n">
        <v>0</v>
      </c>
      <c r="H12" s="0" t="n">
        <v>1</v>
      </c>
      <c r="I12" s="0" t="n">
        <v>0</v>
      </c>
      <c r="J12" s="0" t="n">
        <v>1</v>
      </c>
      <c r="K12" s="0" t="n">
        <v>0</v>
      </c>
      <c r="L12" s="0" t="n">
        <v>1</v>
      </c>
      <c r="M12" s="0" t="n">
        <v>1</v>
      </c>
      <c r="N12" s="0" t="n">
        <v>3</v>
      </c>
      <c r="O12" s="0" t="n">
        <v>3</v>
      </c>
      <c r="P12" s="0" t="n">
        <v>5</v>
      </c>
    </row>
    <row r="13" customFormat="false" ht="16" hidden="false" customHeight="false" outlineLevel="0" collapsed="false">
      <c r="A13" s="2" t="s">
        <v>57</v>
      </c>
      <c r="C13" s="0" t="n">
        <v>3</v>
      </c>
      <c r="D13" s="0" t="n">
        <v>4</v>
      </c>
      <c r="E13" s="0" t="n">
        <v>2</v>
      </c>
      <c r="F13" s="0" t="n">
        <v>5</v>
      </c>
      <c r="G13" s="0" t="n">
        <v>5</v>
      </c>
      <c r="H13" s="0" t="n">
        <v>5</v>
      </c>
      <c r="I13" s="0" t="n">
        <v>3</v>
      </c>
      <c r="J13" s="0" t="n">
        <v>3</v>
      </c>
      <c r="K13" s="0" t="n">
        <v>3</v>
      </c>
      <c r="L13" s="0" t="n">
        <v>3</v>
      </c>
      <c r="M13" s="0" t="n">
        <v>3</v>
      </c>
      <c r="N13" s="0" t="n">
        <v>4</v>
      </c>
      <c r="O13" s="0" t="n">
        <v>2</v>
      </c>
      <c r="P13" s="0" t="n">
        <v>4</v>
      </c>
    </row>
    <row r="14" customFormat="false" ht="16" hidden="false" customHeight="false" outlineLevel="0" collapsed="false">
      <c r="A14" s="2" t="s">
        <v>58</v>
      </c>
      <c r="C14" s="0" t="n">
        <v>3</v>
      </c>
      <c r="D14" s="0" t="n">
        <v>5</v>
      </c>
      <c r="E14" s="0" t="n">
        <v>3</v>
      </c>
      <c r="F14" s="0" t="n">
        <v>3</v>
      </c>
      <c r="G14" s="0" t="n">
        <v>4</v>
      </c>
      <c r="H14" s="0" t="n">
        <v>5</v>
      </c>
      <c r="I14" s="0" t="n">
        <v>4</v>
      </c>
      <c r="J14" s="0" t="n">
        <v>5</v>
      </c>
      <c r="K14" s="0" t="n">
        <v>4</v>
      </c>
      <c r="L14" s="0" t="n">
        <v>3</v>
      </c>
      <c r="M14" s="0" t="n">
        <v>2</v>
      </c>
      <c r="N14" s="0" t="n">
        <v>2</v>
      </c>
      <c r="O14" s="0" t="n">
        <v>0</v>
      </c>
      <c r="P14" s="0" t="n">
        <v>3</v>
      </c>
    </row>
    <row r="15" customFormat="false" ht="16" hidden="false" customHeight="false" outlineLevel="0" collapsed="false">
      <c r="A15" s="2"/>
    </row>
    <row r="16" customFormat="false" ht="16" hidden="false" customHeight="false" outlineLevel="0" collapsed="false">
      <c r="A16" s="2"/>
      <c r="B16" s="0" t="s">
        <v>59</v>
      </c>
      <c r="C16" s="0" t="n">
        <f aca="false">AVERAGE(B11:P11) - AVERAGE(B12:P12)</f>
        <v>0.533333333333333</v>
      </c>
    </row>
    <row r="17" customFormat="false" ht="16" hidden="false" customHeight="false" outlineLevel="0" collapsed="false">
      <c r="A17" s="2"/>
      <c r="B17" s="0" t="s">
        <v>60</v>
      </c>
      <c r="C17" s="0" t="n">
        <f aca="false">AVERAGE(B13:P13) - AVERAGE(B14:P14)</f>
        <v>0.214285714285714</v>
      </c>
    </row>
    <row r="18" customFormat="false" ht="16" hidden="false" customHeight="false" outlineLevel="0" collapsed="false">
      <c r="A18" s="2"/>
    </row>
    <row r="19" customFormat="false" ht="16" hidden="false" customHeight="false" outlineLevel="0" collapsed="false">
      <c r="A19" s="2"/>
    </row>
    <row r="20" customFormat="false" ht="16" hidden="false" customHeight="false" outlineLevel="0" collapsed="false">
      <c r="A20" s="2"/>
    </row>
    <row r="21" customFormat="false" ht="16" hidden="false" customHeight="false" outlineLevel="0" collapsed="false">
      <c r="A21" s="2"/>
    </row>
    <row r="22" customFormat="false" ht="16" hidden="false" customHeight="false" outlineLevel="0" collapsed="false">
      <c r="A22" s="2"/>
    </row>
    <row r="23" customFormat="false" ht="16" hidden="false" customHeight="false" outlineLevel="0" collapsed="false">
      <c r="A23" s="2"/>
    </row>
    <row r="24" customFormat="false" ht="16" hidden="false" customHeight="false" outlineLevel="0" collapsed="false">
      <c r="A24" s="2"/>
    </row>
    <row r="39" customFormat="false" ht="16" hidden="false" customHeight="false" outlineLevel="0" collapsed="false">
      <c r="B39" s="27" t="n">
        <v>125</v>
      </c>
      <c r="C39" s="27" t="n">
        <v>250</v>
      </c>
      <c r="D39" s="27" t="n">
        <v>500</v>
      </c>
      <c r="E39" s="27" t="n">
        <v>750</v>
      </c>
      <c r="F39" s="27" t="n">
        <v>1000</v>
      </c>
      <c r="G39" s="27" t="n">
        <v>1250</v>
      </c>
      <c r="H39" s="27" t="n">
        <v>1500</v>
      </c>
      <c r="I39" s="27" t="n">
        <v>1750</v>
      </c>
      <c r="J39" s="27" t="n">
        <v>2000</v>
      </c>
      <c r="K39" s="27" t="n">
        <v>2500</v>
      </c>
      <c r="L39" s="27" t="n">
        <v>3000</v>
      </c>
      <c r="M39" s="27" t="n">
        <v>4000</v>
      </c>
      <c r="N39" s="27" t="n">
        <v>5000</v>
      </c>
      <c r="O39" s="27" t="n">
        <v>6000</v>
      </c>
      <c r="P39" s="27" t="n">
        <v>8000</v>
      </c>
    </row>
    <row r="40" customFormat="false" ht="16" hidden="false" customHeight="false" outlineLevel="0" collapsed="false">
      <c r="A40" s="25" t="s">
        <v>61</v>
      </c>
      <c r="B40" s="0" t="n">
        <v>0</v>
      </c>
      <c r="C40" s="0" t="n">
        <v>1</v>
      </c>
      <c r="D40" s="0" t="n">
        <v>0</v>
      </c>
      <c r="E40" s="0" t="n">
        <v>0</v>
      </c>
      <c r="F40" s="0" t="n">
        <v>1</v>
      </c>
      <c r="G40" s="0" t="n">
        <v>0</v>
      </c>
      <c r="H40" s="0" t="n">
        <v>1</v>
      </c>
      <c r="I40" s="0" t="n">
        <v>0</v>
      </c>
      <c r="J40" s="0" t="n">
        <v>1</v>
      </c>
      <c r="K40" s="0" t="n">
        <v>0</v>
      </c>
      <c r="L40" s="0" t="n">
        <v>1</v>
      </c>
      <c r="M40" s="0" t="n">
        <v>1</v>
      </c>
      <c r="N40" s="0" t="n">
        <v>3</v>
      </c>
      <c r="O40" s="0" t="n">
        <v>3</v>
      </c>
      <c r="P40" s="0" t="n">
        <v>5</v>
      </c>
    </row>
    <row r="41" customFormat="false" ht="16" hidden="false" customHeight="false" outlineLevel="0" collapsed="false">
      <c r="A41" s="25" t="s">
        <v>62</v>
      </c>
      <c r="C41" s="0" t="n">
        <v>3</v>
      </c>
      <c r="D41" s="0" t="n">
        <v>5</v>
      </c>
      <c r="E41" s="0" t="n">
        <v>3</v>
      </c>
      <c r="F41" s="0" t="n">
        <v>3</v>
      </c>
      <c r="G41" s="0" t="n">
        <v>4</v>
      </c>
      <c r="H41" s="0" t="n">
        <v>5</v>
      </c>
      <c r="I41" s="0" t="n">
        <v>4</v>
      </c>
      <c r="J41" s="0" t="n">
        <v>5</v>
      </c>
      <c r="K41" s="0" t="n">
        <v>4</v>
      </c>
      <c r="L41" s="0" t="n">
        <v>3</v>
      </c>
      <c r="M41" s="0" t="n">
        <v>2</v>
      </c>
      <c r="N41" s="0" t="n">
        <v>2</v>
      </c>
      <c r="O41" s="0" t="n">
        <v>0</v>
      </c>
      <c r="P41" s="0" t="n">
        <v>3</v>
      </c>
    </row>
    <row r="42" customFormat="false" ht="16" hidden="false" customHeight="false" outlineLevel="0" collapsed="false">
      <c r="A42" s="26" t="s">
        <v>63</v>
      </c>
      <c r="B42" s="2" t="n">
        <v>5</v>
      </c>
      <c r="C42" s="2" t="n">
        <v>4</v>
      </c>
      <c r="D42" s="2" t="n">
        <v>3</v>
      </c>
      <c r="E42" s="2" t="n">
        <v>2</v>
      </c>
      <c r="F42" s="2" t="n">
        <v>2</v>
      </c>
      <c r="G42" s="2" t="n">
        <v>2</v>
      </c>
      <c r="H42" s="2" t="n">
        <v>1</v>
      </c>
      <c r="I42" s="2" t="n">
        <v>0.5</v>
      </c>
      <c r="J42" s="2" t="n">
        <v>0</v>
      </c>
      <c r="K42" s="2" t="n">
        <v>-1</v>
      </c>
      <c r="L42" s="2" t="n">
        <v>-1</v>
      </c>
      <c r="M42" s="2" t="n">
        <v>-1</v>
      </c>
      <c r="N42" s="2" t="n">
        <v>0</v>
      </c>
      <c r="O42" s="2" t="n">
        <v>1</v>
      </c>
      <c r="P42" s="2" t="n">
        <v>2</v>
      </c>
    </row>
    <row r="43" customFormat="false" ht="16" hidden="false" customHeight="false" outlineLevel="0" collapsed="false">
      <c r="A43" s="26" t="s">
        <v>64</v>
      </c>
      <c r="B43" s="2"/>
      <c r="C43" s="2" t="n">
        <v>6</v>
      </c>
      <c r="D43" s="2" t="n">
        <v>5</v>
      </c>
      <c r="E43" s="2" t="n">
        <v>4</v>
      </c>
      <c r="F43" s="2" t="n">
        <v>4</v>
      </c>
      <c r="G43" s="2" t="n">
        <v>4</v>
      </c>
      <c r="H43" s="2" t="n">
        <v>3</v>
      </c>
      <c r="I43" s="2" t="n">
        <v>2.5</v>
      </c>
      <c r="J43" s="2" t="n">
        <v>2</v>
      </c>
      <c r="K43" s="2" t="n">
        <v>1.5</v>
      </c>
      <c r="L43" s="2" t="n">
        <v>1</v>
      </c>
      <c r="M43" s="2" t="n">
        <v>1</v>
      </c>
      <c r="N43" s="2" t="n">
        <v>2</v>
      </c>
      <c r="O43" s="2" t="n">
        <v>3.5</v>
      </c>
      <c r="P43" s="2" t="n">
        <v>4</v>
      </c>
    </row>
    <row r="60" customFormat="false" ht="16" hidden="false" customHeight="false" outlineLevel="0" collapsed="false">
      <c r="B60" s="27" t="n">
        <v>125</v>
      </c>
      <c r="C60" s="27" t="n">
        <v>250</v>
      </c>
      <c r="D60" s="27" t="n">
        <v>500</v>
      </c>
      <c r="E60" s="27" t="n">
        <v>750</v>
      </c>
      <c r="F60" s="27" t="n">
        <v>1000</v>
      </c>
      <c r="G60" s="27" t="n">
        <v>1250</v>
      </c>
      <c r="H60" s="27" t="n">
        <v>1500</v>
      </c>
      <c r="I60" s="27" t="n">
        <v>1750</v>
      </c>
      <c r="J60" s="27" t="n">
        <v>2000</v>
      </c>
      <c r="K60" s="27" t="n">
        <v>2500</v>
      </c>
      <c r="L60" s="27" t="n">
        <v>3000</v>
      </c>
      <c r="M60" s="27" t="n">
        <v>4000</v>
      </c>
      <c r="N60" s="27" t="n">
        <v>5000</v>
      </c>
      <c r="O60" s="27" t="n">
        <v>6000</v>
      </c>
      <c r="P60" s="27" t="n">
        <v>8000</v>
      </c>
    </row>
    <row r="61" customFormat="false" ht="16" hidden="false" customHeight="false" outlineLevel="0" collapsed="false">
      <c r="A61" s="25" t="s">
        <v>65</v>
      </c>
      <c r="B61" s="0" t="n">
        <v>1</v>
      </c>
      <c r="C61" s="0" t="n">
        <v>1</v>
      </c>
      <c r="D61" s="0" t="n">
        <v>1</v>
      </c>
      <c r="E61" s="0" t="n">
        <v>0</v>
      </c>
      <c r="F61" s="0" t="n">
        <v>1</v>
      </c>
      <c r="G61" s="0" t="n">
        <v>1</v>
      </c>
      <c r="H61" s="0" t="n">
        <v>1</v>
      </c>
      <c r="I61" s="0" t="n">
        <v>0</v>
      </c>
      <c r="J61" s="0" t="n">
        <v>1</v>
      </c>
      <c r="K61" s="0" t="n">
        <v>1</v>
      </c>
      <c r="L61" s="0" t="n">
        <v>2</v>
      </c>
      <c r="M61" s="0" t="n">
        <v>3</v>
      </c>
      <c r="N61" s="0" t="n">
        <v>4</v>
      </c>
      <c r="O61" s="0" t="n">
        <v>1</v>
      </c>
      <c r="P61" s="0" t="n">
        <v>7</v>
      </c>
    </row>
    <row r="62" customFormat="false" ht="16" hidden="false" customHeight="false" outlineLevel="0" collapsed="false">
      <c r="A62" s="25" t="s">
        <v>66</v>
      </c>
      <c r="C62" s="0" t="n">
        <v>3</v>
      </c>
      <c r="D62" s="0" t="n">
        <v>4</v>
      </c>
      <c r="E62" s="0" t="n">
        <v>2</v>
      </c>
      <c r="F62" s="0" t="n">
        <v>5</v>
      </c>
      <c r="G62" s="0" t="n">
        <v>5</v>
      </c>
      <c r="H62" s="0" t="n">
        <v>5</v>
      </c>
      <c r="I62" s="0" t="n">
        <v>3</v>
      </c>
      <c r="J62" s="0" t="n">
        <v>3</v>
      </c>
      <c r="K62" s="0" t="n">
        <v>3</v>
      </c>
      <c r="L62" s="0" t="n">
        <v>3</v>
      </c>
      <c r="M62" s="0" t="n">
        <v>3</v>
      </c>
      <c r="N62" s="0" t="n">
        <v>4</v>
      </c>
      <c r="O62" s="0" t="n">
        <v>2</v>
      </c>
      <c r="P62" s="0" t="n">
        <v>4</v>
      </c>
    </row>
    <row r="63" customFormat="false" ht="16" hidden="false" customHeight="false" outlineLevel="0" collapsed="false">
      <c r="A63" s="26" t="s">
        <v>63</v>
      </c>
      <c r="B63" s="2" t="n">
        <v>5</v>
      </c>
      <c r="C63" s="2" t="n">
        <v>4</v>
      </c>
      <c r="D63" s="2" t="n">
        <v>3</v>
      </c>
      <c r="E63" s="2" t="n">
        <v>2</v>
      </c>
      <c r="F63" s="2" t="n">
        <v>2</v>
      </c>
      <c r="G63" s="2" t="n">
        <v>2</v>
      </c>
      <c r="H63" s="2" t="n">
        <v>1</v>
      </c>
      <c r="I63" s="2" t="n">
        <v>0.5</v>
      </c>
      <c r="J63" s="2" t="n">
        <v>0</v>
      </c>
      <c r="K63" s="2" t="n">
        <v>-1</v>
      </c>
      <c r="L63" s="2" t="n">
        <v>-1</v>
      </c>
      <c r="M63" s="2" t="n">
        <v>-1</v>
      </c>
      <c r="N63" s="2" t="n">
        <v>0</v>
      </c>
      <c r="O63" s="2" t="n">
        <v>1</v>
      </c>
      <c r="P63" s="2" t="n">
        <v>2</v>
      </c>
    </row>
    <row r="64" customFormat="false" ht="16" hidden="false" customHeight="false" outlineLevel="0" collapsed="false">
      <c r="A64" s="26" t="s">
        <v>64</v>
      </c>
      <c r="B64" s="2"/>
      <c r="C64" s="2" t="n">
        <v>6</v>
      </c>
      <c r="D64" s="2" t="n">
        <v>5</v>
      </c>
      <c r="E64" s="2" t="n">
        <v>4</v>
      </c>
      <c r="F64" s="2" t="n">
        <v>4</v>
      </c>
      <c r="G64" s="2" t="n">
        <v>4</v>
      </c>
      <c r="H64" s="2" t="n">
        <v>3</v>
      </c>
      <c r="I64" s="2" t="n">
        <v>2.5</v>
      </c>
      <c r="J64" s="2" t="n">
        <v>2</v>
      </c>
      <c r="K64" s="2" t="n">
        <v>1.5</v>
      </c>
      <c r="L64" s="2" t="n">
        <v>1</v>
      </c>
      <c r="M64" s="2" t="n">
        <v>1</v>
      </c>
      <c r="N64" s="2" t="n">
        <v>2</v>
      </c>
      <c r="O64" s="2" t="n">
        <v>3.5</v>
      </c>
      <c r="P64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3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V10" activeCellId="0" sqref="V10"/>
    </sheetView>
  </sheetViews>
  <sheetFormatPr defaultRowHeight="16" zeroHeight="false" outlineLevelRow="0" outlineLevelCol="0"/>
  <cols>
    <col collapsed="false" customWidth="true" hidden="false" outlineLevel="0" max="1025" min="1" style="0" width="10.48"/>
  </cols>
  <sheetData>
    <row r="1" customFormat="false" ht="16" hidden="false" customHeight="false" outlineLevel="0" collapsed="false">
      <c r="A1" s="0" t="s">
        <v>54</v>
      </c>
      <c r="B1" s="27" t="n">
        <v>125</v>
      </c>
      <c r="C1" s="27" t="n">
        <v>250</v>
      </c>
      <c r="D1" s="27" t="n">
        <v>500</v>
      </c>
      <c r="E1" s="27" t="n">
        <v>750</v>
      </c>
      <c r="F1" s="27" t="n">
        <v>1000</v>
      </c>
      <c r="G1" s="27" t="n">
        <v>1250</v>
      </c>
      <c r="H1" s="27" t="n">
        <v>1500</v>
      </c>
      <c r="I1" s="27" t="n">
        <v>1750</v>
      </c>
      <c r="J1" s="27" t="n">
        <v>2000</v>
      </c>
      <c r="K1" s="27" t="n">
        <v>2500</v>
      </c>
      <c r="L1" s="27" t="n">
        <v>3000</v>
      </c>
      <c r="M1" s="27" t="n">
        <v>4000</v>
      </c>
      <c r="N1" s="27" t="n">
        <v>5000</v>
      </c>
      <c r="O1" s="27" t="n">
        <v>6000</v>
      </c>
      <c r="P1" s="27" t="n">
        <v>8000</v>
      </c>
    </row>
    <row r="2" customFormat="false" ht="16" hidden="false" customHeight="false" outlineLevel="0" collapsed="false">
      <c r="A2" s="2" t="s">
        <v>52</v>
      </c>
      <c r="B2" s="0" t="n">
        <v>5</v>
      </c>
      <c r="C2" s="0" t="n">
        <v>5</v>
      </c>
      <c r="D2" s="0" t="n">
        <v>4</v>
      </c>
      <c r="E2" s="0" t="n">
        <v>5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7</v>
      </c>
      <c r="K2" s="0" t="n">
        <v>7</v>
      </c>
      <c r="L2" s="0" t="n">
        <v>4</v>
      </c>
      <c r="M2" s="0" t="n">
        <v>6</v>
      </c>
      <c r="N2" s="0" t="n">
        <v>7</v>
      </c>
      <c r="O2" s="0" t="n">
        <v>9</v>
      </c>
      <c r="P2" s="0" t="n">
        <v>8</v>
      </c>
    </row>
    <row r="3" customFormat="false" ht="16" hidden="false" customHeight="false" outlineLevel="0" collapsed="false">
      <c r="A3" s="2" t="s">
        <v>53</v>
      </c>
      <c r="C3" s="0" t="n">
        <v>3</v>
      </c>
      <c r="D3" s="0" t="n">
        <v>5</v>
      </c>
      <c r="E3" s="0" t="n">
        <v>5</v>
      </c>
      <c r="F3" s="0" t="n">
        <v>6</v>
      </c>
      <c r="G3" s="0" t="n">
        <v>8</v>
      </c>
      <c r="H3" s="0" t="n">
        <v>10</v>
      </c>
      <c r="I3" s="0" t="n">
        <v>10</v>
      </c>
      <c r="J3" s="0" t="n">
        <v>8</v>
      </c>
      <c r="K3" s="0" t="n">
        <v>9</v>
      </c>
      <c r="L3" s="0" t="n">
        <v>7</v>
      </c>
      <c r="M3" s="0" t="n">
        <v>4</v>
      </c>
      <c r="N3" s="0" t="n">
        <v>4</v>
      </c>
      <c r="O3" s="0" t="n">
        <v>0</v>
      </c>
      <c r="P3" s="0" t="n">
        <v>4</v>
      </c>
    </row>
    <row r="5" customFormat="false" ht="16" hidden="false" customHeight="false" outlineLevel="0" collapsed="false">
      <c r="A5" s="0" t="s">
        <v>51</v>
      </c>
      <c r="B5" s="27" t="n">
        <v>125</v>
      </c>
      <c r="C5" s="27" t="n">
        <v>250</v>
      </c>
      <c r="D5" s="27" t="n">
        <v>500</v>
      </c>
      <c r="E5" s="27" t="n">
        <v>750</v>
      </c>
      <c r="F5" s="27" t="n">
        <v>1000</v>
      </c>
      <c r="G5" s="27" t="n">
        <v>1250</v>
      </c>
      <c r="H5" s="27" t="n">
        <v>1500</v>
      </c>
      <c r="I5" s="27" t="n">
        <v>1750</v>
      </c>
      <c r="J5" s="27" t="n">
        <v>2000</v>
      </c>
      <c r="K5" s="27" t="n">
        <v>2500</v>
      </c>
      <c r="L5" s="27" t="n">
        <v>3000</v>
      </c>
      <c r="M5" s="27" t="n">
        <v>4000</v>
      </c>
      <c r="N5" s="27" t="n">
        <v>5000</v>
      </c>
      <c r="O5" s="27" t="n">
        <v>6000</v>
      </c>
      <c r="P5" s="27" t="n">
        <v>8000</v>
      </c>
    </row>
    <row r="6" customFormat="false" ht="16" hidden="false" customHeight="false" outlineLevel="0" collapsed="false">
      <c r="A6" s="2" t="s">
        <v>52</v>
      </c>
      <c r="B6" s="0" t="n">
        <v>4</v>
      </c>
      <c r="C6" s="0" t="n">
        <v>5</v>
      </c>
      <c r="D6" s="0" t="n">
        <v>3</v>
      </c>
      <c r="E6" s="0" t="n">
        <v>4</v>
      </c>
      <c r="F6" s="0" t="n">
        <v>5</v>
      </c>
      <c r="G6" s="0" t="n">
        <v>5</v>
      </c>
      <c r="H6" s="0" t="n">
        <v>7</v>
      </c>
      <c r="I6" s="0" t="n">
        <v>8</v>
      </c>
      <c r="J6" s="0" t="n">
        <v>7</v>
      </c>
      <c r="K6" s="0" t="n">
        <v>7</v>
      </c>
      <c r="L6" s="0" t="n">
        <v>6</v>
      </c>
      <c r="M6" s="0" t="n">
        <v>6</v>
      </c>
      <c r="N6" s="0" t="n">
        <v>6</v>
      </c>
      <c r="O6" s="0" t="n">
        <v>6</v>
      </c>
      <c r="P6" s="0" t="n">
        <v>9</v>
      </c>
    </row>
    <row r="7" customFormat="false" ht="16" hidden="false" customHeight="false" outlineLevel="0" collapsed="false">
      <c r="A7" s="2" t="s">
        <v>53</v>
      </c>
      <c r="C7" s="0" t="n">
        <v>2</v>
      </c>
      <c r="D7" s="0" t="n">
        <v>3</v>
      </c>
      <c r="E7" s="0" t="n">
        <v>6</v>
      </c>
      <c r="F7" s="0" t="n">
        <v>6</v>
      </c>
      <c r="G7" s="0" t="n">
        <v>8</v>
      </c>
      <c r="H7" s="0" t="n">
        <v>10</v>
      </c>
      <c r="I7" s="0" t="n">
        <v>9</v>
      </c>
      <c r="J7" s="0" t="n">
        <v>8</v>
      </c>
      <c r="K7" s="0" t="n">
        <v>7</v>
      </c>
      <c r="L7" s="0" t="n">
        <v>3</v>
      </c>
      <c r="M7" s="0" t="n">
        <v>5</v>
      </c>
      <c r="N7" s="0" t="n">
        <v>3</v>
      </c>
      <c r="O7" s="0" t="n">
        <v>5</v>
      </c>
      <c r="P7" s="0" t="n">
        <v>4</v>
      </c>
    </row>
    <row r="23" customFormat="false" ht="16" hidden="false" customHeight="false" outlineLevel="0" collapsed="false">
      <c r="B23" s="27" t="n">
        <v>125</v>
      </c>
      <c r="C23" s="27" t="n">
        <v>250</v>
      </c>
      <c r="D23" s="27" t="n">
        <v>500</v>
      </c>
      <c r="E23" s="27" t="n">
        <v>750</v>
      </c>
      <c r="F23" s="27" t="n">
        <v>1000</v>
      </c>
      <c r="G23" s="27" t="n">
        <v>1250</v>
      </c>
      <c r="H23" s="27" t="n">
        <v>1500</v>
      </c>
      <c r="I23" s="27" t="n">
        <v>1750</v>
      </c>
      <c r="J23" s="27" t="n">
        <v>2000</v>
      </c>
      <c r="K23" s="27" t="n">
        <v>2500</v>
      </c>
      <c r="L23" s="27" t="n">
        <v>3000</v>
      </c>
      <c r="M23" s="27" t="n">
        <v>4000</v>
      </c>
      <c r="N23" s="27" t="n">
        <v>5000</v>
      </c>
      <c r="O23" s="27" t="n">
        <v>6000</v>
      </c>
      <c r="P23" s="27" t="n">
        <v>8000</v>
      </c>
    </row>
    <row r="24" customFormat="false" ht="16" hidden="false" customHeight="false" outlineLevel="0" collapsed="false">
      <c r="A24" s="25" t="s">
        <v>61</v>
      </c>
      <c r="B24" s="0" t="n">
        <v>5</v>
      </c>
      <c r="C24" s="0" t="n">
        <v>5</v>
      </c>
      <c r="D24" s="0" t="n">
        <v>4</v>
      </c>
      <c r="E24" s="0" t="n">
        <v>5</v>
      </c>
      <c r="F24" s="0" t="n">
        <v>5</v>
      </c>
      <c r="G24" s="0" t="n">
        <v>6</v>
      </c>
      <c r="H24" s="0" t="n">
        <v>7</v>
      </c>
      <c r="I24" s="0" t="n">
        <v>8</v>
      </c>
      <c r="J24" s="0" t="n">
        <v>7</v>
      </c>
      <c r="K24" s="0" t="n">
        <v>7</v>
      </c>
      <c r="L24" s="0" t="n">
        <v>4</v>
      </c>
      <c r="M24" s="0" t="n">
        <v>6</v>
      </c>
      <c r="N24" s="0" t="n">
        <v>7</v>
      </c>
      <c r="O24" s="0" t="n">
        <v>9</v>
      </c>
      <c r="P24" s="0" t="n">
        <v>8</v>
      </c>
    </row>
    <row r="25" customFormat="false" ht="16" hidden="false" customHeight="false" outlineLevel="0" collapsed="false">
      <c r="A25" s="25" t="s">
        <v>62</v>
      </c>
      <c r="C25" s="0" t="n">
        <v>3</v>
      </c>
      <c r="D25" s="0" t="n">
        <v>5</v>
      </c>
      <c r="E25" s="0" t="n">
        <v>5</v>
      </c>
      <c r="F25" s="0" t="n">
        <v>6</v>
      </c>
      <c r="G25" s="0" t="n">
        <v>8</v>
      </c>
      <c r="H25" s="0" t="n">
        <v>10</v>
      </c>
      <c r="I25" s="0" t="n">
        <v>10</v>
      </c>
      <c r="J25" s="0" t="n">
        <v>8</v>
      </c>
      <c r="K25" s="0" t="n">
        <v>9</v>
      </c>
      <c r="L25" s="0" t="n">
        <v>7</v>
      </c>
      <c r="M25" s="0" t="n">
        <v>4</v>
      </c>
      <c r="N25" s="0" t="n">
        <v>4</v>
      </c>
      <c r="O25" s="0" t="n">
        <v>0</v>
      </c>
      <c r="P25" s="0" t="n">
        <v>4</v>
      </c>
    </row>
    <row r="26" customFormat="false" ht="16" hidden="false" customHeight="false" outlineLevel="0" collapsed="false">
      <c r="A26" s="26" t="s">
        <v>63</v>
      </c>
      <c r="B26" s="2" t="n">
        <v>5</v>
      </c>
      <c r="C26" s="2" t="n">
        <v>4</v>
      </c>
      <c r="D26" s="2" t="n">
        <v>3</v>
      </c>
      <c r="E26" s="2" t="n">
        <v>2</v>
      </c>
      <c r="F26" s="2" t="n">
        <v>2</v>
      </c>
      <c r="G26" s="2" t="n">
        <v>2</v>
      </c>
      <c r="H26" s="2" t="n">
        <v>1</v>
      </c>
      <c r="I26" s="2" t="n">
        <v>0.5</v>
      </c>
      <c r="J26" s="2" t="n">
        <v>0</v>
      </c>
      <c r="K26" s="2" t="n">
        <v>-1</v>
      </c>
      <c r="L26" s="2" t="n">
        <v>-1</v>
      </c>
      <c r="M26" s="2" t="n">
        <v>-1</v>
      </c>
      <c r="N26" s="2" t="n">
        <v>0</v>
      </c>
      <c r="O26" s="2" t="n">
        <v>1</v>
      </c>
      <c r="P26" s="2" t="n">
        <v>2</v>
      </c>
    </row>
    <row r="27" customFormat="false" ht="16" hidden="false" customHeight="false" outlineLevel="0" collapsed="false">
      <c r="A27" s="26" t="s">
        <v>64</v>
      </c>
      <c r="B27" s="2"/>
      <c r="C27" s="2" t="n">
        <v>6</v>
      </c>
      <c r="D27" s="2" t="n">
        <v>5</v>
      </c>
      <c r="E27" s="2" t="n">
        <v>4</v>
      </c>
      <c r="F27" s="2" t="n">
        <v>4</v>
      </c>
      <c r="G27" s="2" t="n">
        <v>4</v>
      </c>
      <c r="H27" s="2" t="n">
        <v>3</v>
      </c>
      <c r="I27" s="2" t="n">
        <v>2.5</v>
      </c>
      <c r="J27" s="2" t="n">
        <v>2</v>
      </c>
      <c r="K27" s="2" t="n">
        <v>1.5</v>
      </c>
      <c r="L27" s="2" t="n">
        <v>1</v>
      </c>
      <c r="M27" s="2" t="n">
        <v>1</v>
      </c>
      <c r="N27" s="2" t="n">
        <v>2</v>
      </c>
      <c r="O27" s="2" t="n">
        <v>3.5</v>
      </c>
      <c r="P27" s="2" t="n">
        <v>4</v>
      </c>
    </row>
    <row r="29" customFormat="false" ht="16" hidden="false" customHeight="false" outlineLevel="0" collapsed="false">
      <c r="B29" s="27" t="n">
        <v>125</v>
      </c>
      <c r="C29" s="27" t="n">
        <v>250</v>
      </c>
      <c r="D29" s="27" t="n">
        <v>500</v>
      </c>
      <c r="E29" s="27" t="n">
        <v>750</v>
      </c>
      <c r="F29" s="27" t="n">
        <v>1000</v>
      </c>
      <c r="G29" s="27" t="n">
        <v>1250</v>
      </c>
      <c r="H29" s="27" t="n">
        <v>1500</v>
      </c>
      <c r="I29" s="27" t="n">
        <v>1750</v>
      </c>
      <c r="J29" s="27" t="n">
        <v>2000</v>
      </c>
      <c r="K29" s="27" t="n">
        <v>2500</v>
      </c>
      <c r="L29" s="27" t="n">
        <v>3000</v>
      </c>
      <c r="M29" s="27" t="n">
        <v>4000</v>
      </c>
      <c r="N29" s="27" t="n">
        <v>5000</v>
      </c>
      <c r="O29" s="27" t="n">
        <v>6000</v>
      </c>
      <c r="P29" s="27" t="n">
        <v>8000</v>
      </c>
    </row>
    <row r="30" customFormat="false" ht="16" hidden="false" customHeight="false" outlineLevel="0" collapsed="false">
      <c r="A30" s="25" t="s">
        <v>65</v>
      </c>
      <c r="B30" s="0" t="n">
        <v>4</v>
      </c>
      <c r="C30" s="0" t="n">
        <v>5</v>
      </c>
      <c r="D30" s="0" t="n">
        <v>3</v>
      </c>
      <c r="E30" s="0" t="n">
        <v>4</v>
      </c>
      <c r="F30" s="0" t="n">
        <v>5</v>
      </c>
      <c r="G30" s="0" t="n">
        <v>5</v>
      </c>
      <c r="H30" s="0" t="n">
        <v>7</v>
      </c>
      <c r="I30" s="0" t="n">
        <v>8</v>
      </c>
      <c r="J30" s="0" t="n">
        <v>7</v>
      </c>
      <c r="K30" s="0" t="n">
        <v>7</v>
      </c>
      <c r="L30" s="0" t="n">
        <v>6</v>
      </c>
      <c r="M30" s="0" t="n">
        <v>6</v>
      </c>
      <c r="N30" s="0" t="n">
        <v>6</v>
      </c>
      <c r="O30" s="0" t="n">
        <v>6</v>
      </c>
      <c r="P30" s="0" t="n">
        <v>9</v>
      </c>
    </row>
    <row r="31" customFormat="false" ht="16" hidden="false" customHeight="false" outlineLevel="0" collapsed="false">
      <c r="A31" s="25" t="s">
        <v>66</v>
      </c>
      <c r="C31" s="0" t="n">
        <v>2</v>
      </c>
      <c r="D31" s="0" t="n">
        <v>3</v>
      </c>
      <c r="E31" s="0" t="n">
        <v>6</v>
      </c>
      <c r="F31" s="0" t="n">
        <v>6</v>
      </c>
      <c r="G31" s="0" t="n">
        <v>8</v>
      </c>
      <c r="H31" s="0" t="n">
        <v>10</v>
      </c>
      <c r="I31" s="0" t="n">
        <v>9</v>
      </c>
      <c r="J31" s="0" t="n">
        <v>8</v>
      </c>
      <c r="K31" s="0" t="n">
        <v>7</v>
      </c>
      <c r="L31" s="0" t="n">
        <v>3</v>
      </c>
      <c r="M31" s="0" t="n">
        <v>5</v>
      </c>
      <c r="N31" s="0" t="n">
        <v>3</v>
      </c>
      <c r="O31" s="0" t="n">
        <v>5</v>
      </c>
      <c r="P31" s="0" t="n">
        <v>4</v>
      </c>
    </row>
    <row r="32" customFormat="false" ht="16" hidden="false" customHeight="false" outlineLevel="0" collapsed="false">
      <c r="A32" s="26" t="s">
        <v>63</v>
      </c>
      <c r="B32" s="2" t="n">
        <v>5</v>
      </c>
      <c r="C32" s="2" t="n">
        <v>4</v>
      </c>
      <c r="D32" s="2" t="n">
        <v>3</v>
      </c>
      <c r="E32" s="2" t="n">
        <v>2</v>
      </c>
      <c r="F32" s="2" t="n">
        <v>2</v>
      </c>
      <c r="G32" s="2" t="n">
        <v>2</v>
      </c>
      <c r="H32" s="2" t="n">
        <v>1</v>
      </c>
      <c r="I32" s="2" t="n">
        <v>0.5</v>
      </c>
      <c r="J32" s="2" t="n">
        <v>0</v>
      </c>
      <c r="K32" s="2" t="n">
        <v>-1</v>
      </c>
      <c r="L32" s="2" t="n">
        <v>-1</v>
      </c>
      <c r="M32" s="2" t="n">
        <v>-1</v>
      </c>
      <c r="N32" s="2" t="n">
        <v>0</v>
      </c>
      <c r="O32" s="2" t="n">
        <v>1</v>
      </c>
      <c r="P32" s="2" t="n">
        <v>2</v>
      </c>
    </row>
    <row r="33" customFormat="false" ht="16" hidden="false" customHeight="false" outlineLevel="0" collapsed="false">
      <c r="A33" s="26" t="s">
        <v>64</v>
      </c>
      <c r="B33" s="2"/>
      <c r="C33" s="2" t="n">
        <v>6</v>
      </c>
      <c r="D33" s="2" t="n">
        <v>5</v>
      </c>
      <c r="E33" s="2" t="n">
        <v>4</v>
      </c>
      <c r="F33" s="2" t="n">
        <v>4</v>
      </c>
      <c r="G33" s="2" t="n">
        <v>4</v>
      </c>
      <c r="H33" s="2" t="n">
        <v>3</v>
      </c>
      <c r="I33" s="2" t="n">
        <v>2.5</v>
      </c>
      <c r="J33" s="2" t="n">
        <v>2</v>
      </c>
      <c r="K33" s="2" t="n">
        <v>1.5</v>
      </c>
      <c r="L33" s="2" t="n">
        <v>1</v>
      </c>
      <c r="M33" s="2" t="n">
        <v>1</v>
      </c>
      <c r="N33" s="2" t="n">
        <v>2</v>
      </c>
      <c r="O33" s="2" t="n">
        <v>3.5</v>
      </c>
      <c r="P33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K59" activeCellId="0" sqref="K59"/>
    </sheetView>
  </sheetViews>
  <sheetFormatPr defaultRowHeight="16" zeroHeight="false" outlineLevelRow="0" outlineLevelCol="0"/>
  <cols>
    <col collapsed="false" customWidth="true" hidden="false" outlineLevel="0" max="1025" min="1" style="0" width="10.48"/>
  </cols>
  <sheetData>
    <row r="1" customFormat="false" ht="16" hidden="false" customHeight="false" outlineLevel="0" collapsed="false">
      <c r="A1" s="0" t="s">
        <v>54</v>
      </c>
      <c r="B1" s="27" t="n">
        <v>125</v>
      </c>
      <c r="C1" s="27" t="n">
        <v>250</v>
      </c>
      <c r="D1" s="27" t="n">
        <v>500</v>
      </c>
      <c r="E1" s="27" t="n">
        <v>750</v>
      </c>
      <c r="F1" s="27" t="n">
        <v>1000</v>
      </c>
      <c r="G1" s="27" t="n">
        <v>1250</v>
      </c>
      <c r="H1" s="27" t="n">
        <v>1500</v>
      </c>
      <c r="I1" s="27" t="n">
        <v>1750</v>
      </c>
      <c r="J1" s="27" t="n">
        <v>2000</v>
      </c>
      <c r="K1" s="27" t="n">
        <v>2500</v>
      </c>
      <c r="L1" s="27" t="n">
        <v>3000</v>
      </c>
      <c r="M1" s="27" t="n">
        <v>4000</v>
      </c>
      <c r="N1" s="27" t="n">
        <v>5000</v>
      </c>
      <c r="O1" s="27" t="n">
        <v>6000</v>
      </c>
      <c r="P1" s="27" t="n">
        <v>8000</v>
      </c>
    </row>
    <row r="2" customFormat="false" ht="16" hidden="false" customHeight="false" outlineLevel="0" collapsed="false">
      <c r="A2" s="2" t="s">
        <v>52</v>
      </c>
      <c r="B2" s="0" t="n">
        <v>3</v>
      </c>
      <c r="C2" s="0" t="n">
        <v>4</v>
      </c>
      <c r="D2" s="0" t="n">
        <v>2</v>
      </c>
      <c r="E2" s="0" t="n">
        <v>1</v>
      </c>
      <c r="F2" s="0" t="n">
        <v>2</v>
      </c>
      <c r="G2" s="0" t="n">
        <v>0</v>
      </c>
      <c r="H2" s="0" t="n">
        <v>0</v>
      </c>
      <c r="I2" s="0" t="n">
        <v>1</v>
      </c>
      <c r="J2" s="0" t="n">
        <v>1</v>
      </c>
      <c r="K2" s="0" t="n">
        <v>2</v>
      </c>
      <c r="L2" s="0" t="n">
        <v>3</v>
      </c>
      <c r="M2" s="0" t="n">
        <v>2</v>
      </c>
      <c r="N2" s="0" t="n">
        <v>3</v>
      </c>
      <c r="O2" s="0" t="n">
        <v>2</v>
      </c>
      <c r="P2" s="0" t="n">
        <v>2</v>
      </c>
    </row>
    <row r="3" customFormat="false" ht="16" hidden="false" customHeight="false" outlineLevel="0" collapsed="false">
      <c r="A3" s="2" t="s">
        <v>53</v>
      </c>
      <c r="C3" s="0" t="n">
        <v>5</v>
      </c>
      <c r="D3" s="0" t="n">
        <v>4</v>
      </c>
      <c r="E3" s="0" t="n">
        <v>6</v>
      </c>
      <c r="F3" s="0" t="n">
        <v>5</v>
      </c>
      <c r="G3" s="0" t="n">
        <v>3</v>
      </c>
      <c r="H3" s="0" t="n">
        <v>4</v>
      </c>
      <c r="I3" s="0" t="n">
        <v>2</v>
      </c>
      <c r="J3" s="0" t="n">
        <v>1</v>
      </c>
      <c r="K3" s="0" t="n">
        <v>2</v>
      </c>
      <c r="L3" s="0" t="n">
        <v>3</v>
      </c>
      <c r="M3" s="0" t="n">
        <v>2</v>
      </c>
      <c r="N3" s="0" t="n">
        <v>1</v>
      </c>
      <c r="O3" s="0" t="n">
        <v>1</v>
      </c>
      <c r="P3" s="0" t="n">
        <v>-1</v>
      </c>
    </row>
    <row r="5" customFormat="false" ht="16" hidden="false" customHeight="false" outlineLevel="0" collapsed="false">
      <c r="A5" s="0" t="s">
        <v>51</v>
      </c>
      <c r="B5" s="27" t="n">
        <v>125</v>
      </c>
      <c r="C5" s="27" t="n">
        <v>250</v>
      </c>
      <c r="D5" s="27" t="n">
        <v>500</v>
      </c>
      <c r="E5" s="27" t="n">
        <v>750</v>
      </c>
      <c r="F5" s="27" t="n">
        <v>1000</v>
      </c>
      <c r="G5" s="27" t="n">
        <v>1250</v>
      </c>
      <c r="H5" s="27" t="n">
        <v>1500</v>
      </c>
      <c r="I5" s="27" t="n">
        <v>1750</v>
      </c>
      <c r="J5" s="27" t="n">
        <v>2000</v>
      </c>
      <c r="K5" s="27" t="n">
        <v>2500</v>
      </c>
      <c r="L5" s="27" t="n">
        <v>3000</v>
      </c>
      <c r="M5" s="27" t="n">
        <v>4000</v>
      </c>
      <c r="N5" s="27" t="n">
        <v>5000</v>
      </c>
      <c r="O5" s="27" t="n">
        <v>6000</v>
      </c>
      <c r="P5" s="27" t="n">
        <v>8000</v>
      </c>
    </row>
    <row r="6" customFormat="false" ht="16" hidden="false" customHeight="false" outlineLevel="0" collapsed="false">
      <c r="A6" s="2" t="s">
        <v>52</v>
      </c>
      <c r="B6" s="0" t="n">
        <v>1</v>
      </c>
      <c r="C6" s="0" t="n">
        <v>1</v>
      </c>
      <c r="D6" s="0" t="n">
        <v>1</v>
      </c>
      <c r="E6" s="0" t="n">
        <v>2</v>
      </c>
      <c r="F6" s="0" t="n">
        <v>2</v>
      </c>
      <c r="G6" s="0" t="n">
        <v>0</v>
      </c>
      <c r="H6" s="0" t="n">
        <v>0</v>
      </c>
      <c r="I6" s="0" t="n">
        <v>-1</v>
      </c>
      <c r="J6" s="0" t="n">
        <v>1</v>
      </c>
      <c r="K6" s="0" t="n">
        <v>2</v>
      </c>
      <c r="L6" s="0" t="n">
        <v>2</v>
      </c>
      <c r="M6" s="0" t="n">
        <v>1</v>
      </c>
      <c r="N6" s="0" t="n">
        <v>2</v>
      </c>
      <c r="O6" s="0" t="n">
        <v>0</v>
      </c>
      <c r="P6" s="0" t="n">
        <v>1</v>
      </c>
    </row>
    <row r="7" customFormat="false" ht="16" hidden="false" customHeight="false" outlineLevel="0" collapsed="false">
      <c r="A7" s="2" t="s">
        <v>53</v>
      </c>
      <c r="C7" s="0" t="n">
        <v>5</v>
      </c>
      <c r="D7" s="0" t="n">
        <v>5</v>
      </c>
      <c r="E7" s="0" t="n">
        <v>5</v>
      </c>
      <c r="F7" s="0" t="n">
        <v>5</v>
      </c>
      <c r="G7" s="0" t="n">
        <v>5</v>
      </c>
      <c r="H7" s="0" t="n">
        <v>3</v>
      </c>
      <c r="I7" s="0" t="n">
        <v>2</v>
      </c>
      <c r="J7" s="0" t="n">
        <v>0</v>
      </c>
      <c r="K7" s="0" t="n">
        <v>1</v>
      </c>
      <c r="L7" s="0" t="n">
        <v>2</v>
      </c>
      <c r="M7" s="0" t="n">
        <v>1</v>
      </c>
      <c r="N7" s="0" t="n">
        <v>2</v>
      </c>
      <c r="O7" s="0" t="n">
        <v>-1</v>
      </c>
      <c r="P7" s="0" t="n">
        <v>0</v>
      </c>
    </row>
    <row r="26" customFormat="false" ht="16" hidden="false" customHeight="false" outlineLevel="0" collapsed="false">
      <c r="B26" s="27" t="n">
        <v>125</v>
      </c>
      <c r="C26" s="27" t="n">
        <v>250</v>
      </c>
      <c r="D26" s="27" t="n">
        <v>500</v>
      </c>
      <c r="E26" s="27" t="n">
        <v>750</v>
      </c>
      <c r="F26" s="27" t="n">
        <v>1000</v>
      </c>
      <c r="G26" s="27" t="n">
        <v>1250</v>
      </c>
      <c r="H26" s="27" t="n">
        <v>1500</v>
      </c>
      <c r="I26" s="27" t="n">
        <v>1750</v>
      </c>
      <c r="J26" s="27" t="n">
        <v>2000</v>
      </c>
      <c r="K26" s="27" t="n">
        <v>2500</v>
      </c>
      <c r="L26" s="27" t="n">
        <v>3000</v>
      </c>
      <c r="M26" s="27" t="n">
        <v>4000</v>
      </c>
      <c r="N26" s="27" t="n">
        <v>5000</v>
      </c>
      <c r="O26" s="27" t="n">
        <v>6000</v>
      </c>
      <c r="P26" s="27" t="n">
        <v>8000</v>
      </c>
    </row>
    <row r="27" customFormat="false" ht="16" hidden="false" customHeight="false" outlineLevel="0" collapsed="false">
      <c r="A27" s="25" t="s">
        <v>61</v>
      </c>
      <c r="B27" s="0" t="n">
        <v>3</v>
      </c>
      <c r="C27" s="0" t="n">
        <v>4</v>
      </c>
      <c r="D27" s="0" t="n">
        <v>2</v>
      </c>
      <c r="E27" s="0" t="n">
        <v>1</v>
      </c>
      <c r="F27" s="0" t="n">
        <v>2</v>
      </c>
      <c r="G27" s="0" t="n">
        <v>0</v>
      </c>
      <c r="H27" s="0" t="n">
        <v>0</v>
      </c>
      <c r="I27" s="0" t="n">
        <v>1</v>
      </c>
      <c r="J27" s="0" t="n">
        <v>1</v>
      </c>
      <c r="K27" s="0" t="n">
        <v>2</v>
      </c>
      <c r="L27" s="0" t="n">
        <v>3</v>
      </c>
      <c r="M27" s="0" t="n">
        <v>2</v>
      </c>
      <c r="N27" s="0" t="n">
        <v>3</v>
      </c>
      <c r="O27" s="0" t="n">
        <v>2</v>
      </c>
      <c r="P27" s="0" t="n">
        <v>2</v>
      </c>
    </row>
    <row r="28" customFormat="false" ht="16" hidden="false" customHeight="false" outlineLevel="0" collapsed="false">
      <c r="A28" s="25" t="s">
        <v>62</v>
      </c>
      <c r="C28" s="0" t="n">
        <v>5</v>
      </c>
      <c r="D28" s="0" t="n">
        <v>4</v>
      </c>
      <c r="E28" s="0" t="n">
        <v>6</v>
      </c>
      <c r="F28" s="0" t="n">
        <v>5</v>
      </c>
      <c r="G28" s="0" t="n">
        <v>3</v>
      </c>
      <c r="H28" s="0" t="n">
        <v>4</v>
      </c>
      <c r="I28" s="0" t="n">
        <v>2</v>
      </c>
      <c r="J28" s="0" t="n">
        <v>1</v>
      </c>
      <c r="K28" s="0" t="n">
        <v>2</v>
      </c>
      <c r="L28" s="0" t="n">
        <v>3</v>
      </c>
      <c r="M28" s="0" t="n">
        <v>2</v>
      </c>
      <c r="N28" s="0" t="n">
        <v>1</v>
      </c>
      <c r="O28" s="0" t="n">
        <v>1</v>
      </c>
      <c r="P28" s="0" t="n">
        <v>-1</v>
      </c>
    </row>
    <row r="29" customFormat="false" ht="16" hidden="false" customHeight="false" outlineLevel="0" collapsed="false">
      <c r="A29" s="26" t="s">
        <v>63</v>
      </c>
      <c r="B29" s="2" t="n">
        <v>5</v>
      </c>
      <c r="C29" s="2" t="n">
        <v>4</v>
      </c>
      <c r="D29" s="2" t="n">
        <v>3</v>
      </c>
      <c r="E29" s="2" t="n">
        <v>2</v>
      </c>
      <c r="F29" s="2" t="n">
        <v>2</v>
      </c>
      <c r="G29" s="2" t="n">
        <v>2</v>
      </c>
      <c r="H29" s="2" t="n">
        <v>1</v>
      </c>
      <c r="I29" s="2" t="n">
        <v>0.5</v>
      </c>
      <c r="J29" s="2" t="n">
        <v>0</v>
      </c>
      <c r="K29" s="2" t="n">
        <v>-1</v>
      </c>
      <c r="L29" s="2" t="n">
        <v>-1</v>
      </c>
      <c r="M29" s="2" t="n">
        <v>-1</v>
      </c>
      <c r="N29" s="2" t="n">
        <v>0</v>
      </c>
      <c r="O29" s="2" t="n">
        <v>1</v>
      </c>
      <c r="P29" s="2" t="n">
        <v>2</v>
      </c>
    </row>
    <row r="30" customFormat="false" ht="16" hidden="false" customHeight="false" outlineLevel="0" collapsed="false">
      <c r="A30" s="26" t="s">
        <v>64</v>
      </c>
      <c r="B30" s="2"/>
      <c r="C30" s="2" t="n">
        <v>6</v>
      </c>
      <c r="D30" s="2" t="n">
        <v>5</v>
      </c>
      <c r="E30" s="2" t="n">
        <v>4</v>
      </c>
      <c r="F30" s="2" t="n">
        <v>4</v>
      </c>
      <c r="G30" s="2" t="n">
        <v>4</v>
      </c>
      <c r="H30" s="2" t="n">
        <v>3</v>
      </c>
      <c r="I30" s="2" t="n">
        <v>2.5</v>
      </c>
      <c r="J30" s="2" t="n">
        <v>2</v>
      </c>
      <c r="K30" s="2" t="n">
        <v>1.5</v>
      </c>
      <c r="L30" s="2" t="n">
        <v>1</v>
      </c>
      <c r="M30" s="2" t="n">
        <v>1</v>
      </c>
      <c r="N30" s="2" t="n">
        <v>2</v>
      </c>
      <c r="O30" s="2" t="n">
        <v>3.5</v>
      </c>
      <c r="P30" s="2" t="n">
        <v>4</v>
      </c>
    </row>
    <row r="32" customFormat="false" ht="16" hidden="false" customHeight="false" outlineLevel="0" collapsed="false">
      <c r="B32" s="27" t="n">
        <v>125</v>
      </c>
      <c r="C32" s="27" t="n">
        <v>250</v>
      </c>
      <c r="D32" s="27" t="n">
        <v>500</v>
      </c>
      <c r="E32" s="27" t="n">
        <v>750</v>
      </c>
      <c r="F32" s="27" t="n">
        <v>1000</v>
      </c>
      <c r="G32" s="27" t="n">
        <v>1250</v>
      </c>
      <c r="H32" s="27" t="n">
        <v>1500</v>
      </c>
      <c r="I32" s="27" t="n">
        <v>1750</v>
      </c>
      <c r="J32" s="27" t="n">
        <v>2000</v>
      </c>
      <c r="K32" s="27" t="n">
        <v>2500</v>
      </c>
      <c r="L32" s="27" t="n">
        <v>3000</v>
      </c>
      <c r="M32" s="27" t="n">
        <v>4000</v>
      </c>
      <c r="N32" s="27" t="n">
        <v>5000</v>
      </c>
      <c r="O32" s="27" t="n">
        <v>6000</v>
      </c>
      <c r="P32" s="27" t="n">
        <v>8000</v>
      </c>
    </row>
    <row r="33" customFormat="false" ht="16" hidden="false" customHeight="false" outlineLevel="0" collapsed="false">
      <c r="A33" s="25" t="s">
        <v>65</v>
      </c>
      <c r="B33" s="0" t="n">
        <v>1</v>
      </c>
      <c r="C33" s="0" t="n">
        <v>1</v>
      </c>
      <c r="D33" s="0" t="n">
        <v>1</v>
      </c>
      <c r="E33" s="0" t="n">
        <v>2</v>
      </c>
      <c r="F33" s="0" t="n">
        <v>2</v>
      </c>
      <c r="G33" s="0" t="n">
        <v>0</v>
      </c>
      <c r="H33" s="0" t="n">
        <v>0</v>
      </c>
      <c r="I33" s="0" t="n">
        <v>-1</v>
      </c>
      <c r="J33" s="0" t="n">
        <v>1</v>
      </c>
      <c r="K33" s="0" t="n">
        <v>2</v>
      </c>
      <c r="L33" s="0" t="n">
        <v>2</v>
      </c>
      <c r="M33" s="0" t="n">
        <v>1</v>
      </c>
      <c r="N33" s="0" t="n">
        <v>2</v>
      </c>
      <c r="O33" s="0" t="n">
        <v>0</v>
      </c>
      <c r="P33" s="0" t="n">
        <v>1</v>
      </c>
    </row>
    <row r="34" customFormat="false" ht="16" hidden="false" customHeight="false" outlineLevel="0" collapsed="false">
      <c r="A34" s="25" t="s">
        <v>66</v>
      </c>
      <c r="C34" s="0" t="n">
        <v>5</v>
      </c>
      <c r="D34" s="0" t="n">
        <v>5</v>
      </c>
      <c r="E34" s="0" t="n">
        <v>5</v>
      </c>
      <c r="F34" s="0" t="n">
        <v>5</v>
      </c>
      <c r="G34" s="0" t="n">
        <v>5</v>
      </c>
      <c r="H34" s="0" t="n">
        <v>3</v>
      </c>
      <c r="I34" s="0" t="n">
        <v>2</v>
      </c>
      <c r="J34" s="0" t="n">
        <v>0</v>
      </c>
      <c r="K34" s="0" t="n">
        <v>1</v>
      </c>
      <c r="L34" s="0" t="n">
        <v>2</v>
      </c>
      <c r="M34" s="0" t="n">
        <v>1</v>
      </c>
      <c r="N34" s="0" t="n">
        <v>2</v>
      </c>
      <c r="O34" s="0" t="n">
        <v>-1</v>
      </c>
      <c r="P34" s="0" t="n">
        <v>0</v>
      </c>
    </row>
    <row r="35" customFormat="false" ht="16" hidden="false" customHeight="false" outlineLevel="0" collapsed="false">
      <c r="A35" s="26" t="s">
        <v>63</v>
      </c>
      <c r="B35" s="2" t="n">
        <v>5</v>
      </c>
      <c r="C35" s="2" t="n">
        <v>4</v>
      </c>
      <c r="D35" s="2" t="n">
        <v>3</v>
      </c>
      <c r="E35" s="2" t="n">
        <v>2</v>
      </c>
      <c r="F35" s="2" t="n">
        <v>2</v>
      </c>
      <c r="G35" s="2" t="n">
        <v>2</v>
      </c>
      <c r="H35" s="2" t="n">
        <v>1</v>
      </c>
      <c r="I35" s="2" t="n">
        <v>0.5</v>
      </c>
      <c r="J35" s="2" t="n">
        <v>0</v>
      </c>
      <c r="K35" s="2" t="n">
        <v>-1</v>
      </c>
      <c r="L35" s="2" t="n">
        <v>-1</v>
      </c>
      <c r="M35" s="2" t="n">
        <v>-1</v>
      </c>
      <c r="N35" s="2" t="n">
        <v>0</v>
      </c>
      <c r="O35" s="2" t="n">
        <v>1</v>
      </c>
      <c r="P35" s="2" t="n">
        <v>2</v>
      </c>
    </row>
    <row r="36" customFormat="false" ht="16" hidden="false" customHeight="false" outlineLevel="0" collapsed="false">
      <c r="A36" s="26" t="s">
        <v>64</v>
      </c>
      <c r="B36" s="2"/>
      <c r="C36" s="2" t="n">
        <v>6</v>
      </c>
      <c r="D36" s="2" t="n">
        <v>5</v>
      </c>
      <c r="E36" s="2" t="n">
        <v>4</v>
      </c>
      <c r="F36" s="2" t="n">
        <v>4</v>
      </c>
      <c r="G36" s="2" t="n">
        <v>4</v>
      </c>
      <c r="H36" s="2" t="n">
        <v>3</v>
      </c>
      <c r="I36" s="2" t="n">
        <v>2.5</v>
      </c>
      <c r="J36" s="2" t="n">
        <v>2</v>
      </c>
      <c r="K36" s="2" t="n">
        <v>1.5</v>
      </c>
      <c r="L36" s="2" t="n">
        <v>1</v>
      </c>
      <c r="M36" s="2" t="n">
        <v>1</v>
      </c>
      <c r="N36" s="2" t="n">
        <v>2</v>
      </c>
      <c r="O36" s="2" t="n">
        <v>3.5</v>
      </c>
      <c r="P36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K55" activeCellId="0" sqref="K55"/>
    </sheetView>
  </sheetViews>
  <sheetFormatPr defaultRowHeight="16" zeroHeight="false" outlineLevelRow="0" outlineLevelCol="0"/>
  <cols>
    <col collapsed="false" customWidth="true" hidden="false" outlineLevel="0" max="1025" min="1" style="0" width="10.48"/>
  </cols>
  <sheetData>
    <row r="1" customFormat="false" ht="16" hidden="false" customHeight="false" outlineLevel="0" collapsed="false">
      <c r="A1" s="0" t="s">
        <v>54</v>
      </c>
      <c r="B1" s="27" t="n">
        <v>125</v>
      </c>
      <c r="C1" s="27" t="n">
        <v>250</v>
      </c>
      <c r="D1" s="27" t="n">
        <v>500</v>
      </c>
      <c r="E1" s="27" t="n">
        <v>750</v>
      </c>
      <c r="F1" s="27" t="n">
        <v>1000</v>
      </c>
      <c r="G1" s="27" t="n">
        <v>1250</v>
      </c>
      <c r="H1" s="27" t="n">
        <v>1500</v>
      </c>
      <c r="I1" s="27" t="n">
        <v>1750</v>
      </c>
      <c r="J1" s="27" t="n">
        <v>2000</v>
      </c>
      <c r="K1" s="27" t="n">
        <v>2500</v>
      </c>
      <c r="L1" s="27" t="n">
        <v>3000</v>
      </c>
      <c r="M1" s="27" t="n">
        <v>4000</v>
      </c>
      <c r="N1" s="27" t="n">
        <v>5000</v>
      </c>
      <c r="O1" s="27" t="n">
        <v>6000</v>
      </c>
      <c r="P1" s="27" t="n">
        <v>8000</v>
      </c>
    </row>
    <row r="2" customFormat="false" ht="16" hidden="false" customHeight="false" outlineLevel="0" collapsed="false">
      <c r="A2" s="2" t="s">
        <v>52</v>
      </c>
      <c r="B2" s="0" t="n">
        <v>2</v>
      </c>
      <c r="C2" s="0" t="n">
        <v>5</v>
      </c>
      <c r="D2" s="0" t="n">
        <v>4</v>
      </c>
      <c r="E2" s="0" t="n">
        <v>4</v>
      </c>
      <c r="F2" s="0" t="n">
        <v>3</v>
      </c>
      <c r="G2" s="0" t="n">
        <v>2</v>
      </c>
      <c r="H2" s="0" t="n">
        <v>3</v>
      </c>
      <c r="I2" s="0" t="n">
        <v>3</v>
      </c>
      <c r="J2" s="0" t="n">
        <v>3</v>
      </c>
      <c r="K2" s="0" t="n">
        <v>3</v>
      </c>
      <c r="L2" s="0" t="n">
        <v>6</v>
      </c>
      <c r="M2" s="0" t="n">
        <v>3</v>
      </c>
      <c r="N2" s="0" t="n">
        <v>3</v>
      </c>
      <c r="O2" s="0" t="n">
        <v>4</v>
      </c>
      <c r="P2" s="0" t="n">
        <v>6</v>
      </c>
    </row>
    <row r="3" customFormat="false" ht="16" hidden="false" customHeight="false" outlineLevel="0" collapsed="false">
      <c r="A3" s="2" t="s">
        <v>53</v>
      </c>
      <c r="C3" s="0" t="n">
        <v>6</v>
      </c>
      <c r="D3" s="0" t="n">
        <v>8</v>
      </c>
      <c r="E3" s="0" t="n">
        <v>7</v>
      </c>
      <c r="F3" s="0" t="n">
        <v>7</v>
      </c>
      <c r="G3" s="0" t="n">
        <v>5</v>
      </c>
      <c r="H3" s="0" t="n">
        <v>4</v>
      </c>
      <c r="I3" s="0" t="n">
        <v>3</v>
      </c>
      <c r="J3" s="0" t="n">
        <v>4</v>
      </c>
      <c r="K3" s="0" t="n">
        <v>5</v>
      </c>
      <c r="L3" s="0" t="n">
        <v>5</v>
      </c>
      <c r="M3" s="0" t="n">
        <v>3</v>
      </c>
      <c r="N3" s="0" t="n">
        <v>4</v>
      </c>
      <c r="O3" s="0" t="n">
        <v>3</v>
      </c>
      <c r="P3" s="0" t="n">
        <v>5</v>
      </c>
    </row>
    <row r="5" customFormat="false" ht="16" hidden="false" customHeight="false" outlineLevel="0" collapsed="false">
      <c r="A5" s="0" t="s">
        <v>51</v>
      </c>
      <c r="B5" s="27" t="n">
        <v>125</v>
      </c>
      <c r="C5" s="27" t="n">
        <v>250</v>
      </c>
      <c r="D5" s="27" t="n">
        <v>500</v>
      </c>
      <c r="E5" s="27" t="n">
        <v>750</v>
      </c>
      <c r="F5" s="27" t="n">
        <v>1000</v>
      </c>
      <c r="G5" s="27" t="n">
        <v>1250</v>
      </c>
      <c r="H5" s="27" t="n">
        <v>1500</v>
      </c>
      <c r="I5" s="27" t="n">
        <v>1750</v>
      </c>
      <c r="J5" s="27" t="n">
        <v>2000</v>
      </c>
      <c r="K5" s="27" t="n">
        <v>2500</v>
      </c>
      <c r="L5" s="27" t="n">
        <v>3000</v>
      </c>
      <c r="M5" s="27" t="n">
        <v>4000</v>
      </c>
      <c r="N5" s="27" t="n">
        <v>5000</v>
      </c>
      <c r="O5" s="27" t="n">
        <v>6000</v>
      </c>
      <c r="P5" s="27" t="n">
        <v>8000</v>
      </c>
    </row>
    <row r="6" customFormat="false" ht="16" hidden="false" customHeight="false" outlineLevel="0" collapsed="false">
      <c r="A6" s="2" t="s">
        <v>52</v>
      </c>
      <c r="B6" s="0" t="n">
        <v>4</v>
      </c>
      <c r="C6" s="0" t="n">
        <v>4</v>
      </c>
      <c r="D6" s="0" t="n">
        <v>4</v>
      </c>
      <c r="E6" s="0" t="n">
        <v>4</v>
      </c>
      <c r="F6" s="0" t="n">
        <v>2</v>
      </c>
      <c r="G6" s="0" t="n">
        <v>3</v>
      </c>
      <c r="H6" s="0" t="n">
        <v>3</v>
      </c>
      <c r="I6" s="0" t="n">
        <v>3</v>
      </c>
      <c r="J6" s="0" t="n">
        <v>4</v>
      </c>
      <c r="K6" s="0" t="n">
        <v>7</v>
      </c>
      <c r="L6" s="0" t="n">
        <v>4</v>
      </c>
      <c r="M6" s="0" t="n">
        <v>3</v>
      </c>
      <c r="N6" s="0" t="n">
        <v>4</v>
      </c>
      <c r="O6" s="0" t="n">
        <v>5</v>
      </c>
      <c r="P6" s="0" t="n">
        <v>5</v>
      </c>
    </row>
    <row r="7" customFormat="false" ht="16" hidden="false" customHeight="false" outlineLevel="0" collapsed="false">
      <c r="A7" s="2" t="s">
        <v>53</v>
      </c>
      <c r="C7" s="0" t="n">
        <v>6</v>
      </c>
      <c r="D7" s="0" t="n">
        <v>9</v>
      </c>
      <c r="E7" s="0" t="n">
        <v>6</v>
      </c>
      <c r="F7" s="0" t="n">
        <v>5</v>
      </c>
      <c r="G7" s="0" t="n">
        <v>5</v>
      </c>
      <c r="H7" s="0" t="n">
        <v>3</v>
      </c>
      <c r="I7" s="0" t="n">
        <v>3</v>
      </c>
      <c r="J7" s="0" t="n">
        <v>4</v>
      </c>
      <c r="K7" s="0" t="n">
        <v>4</v>
      </c>
      <c r="L7" s="0" t="n">
        <v>5</v>
      </c>
      <c r="M7" s="0" t="n">
        <v>2</v>
      </c>
      <c r="N7" s="0" t="n">
        <v>4</v>
      </c>
      <c r="O7" s="0" t="n">
        <v>1</v>
      </c>
      <c r="P7" s="0" t="n">
        <v>1</v>
      </c>
    </row>
    <row r="26" customFormat="false" ht="16" hidden="false" customHeight="false" outlineLevel="0" collapsed="false">
      <c r="B26" s="27" t="n">
        <v>125</v>
      </c>
      <c r="C26" s="27" t="n">
        <v>250</v>
      </c>
      <c r="D26" s="27" t="n">
        <v>500</v>
      </c>
      <c r="E26" s="27" t="n">
        <v>750</v>
      </c>
      <c r="F26" s="27" t="n">
        <v>1000</v>
      </c>
      <c r="G26" s="27" t="n">
        <v>1250</v>
      </c>
      <c r="H26" s="27" t="n">
        <v>1500</v>
      </c>
      <c r="I26" s="27" t="n">
        <v>1750</v>
      </c>
      <c r="J26" s="27" t="n">
        <v>2000</v>
      </c>
      <c r="K26" s="27" t="n">
        <v>2500</v>
      </c>
      <c r="L26" s="27" t="n">
        <v>3000</v>
      </c>
      <c r="M26" s="27" t="n">
        <v>4000</v>
      </c>
      <c r="N26" s="27" t="n">
        <v>5000</v>
      </c>
      <c r="O26" s="27" t="n">
        <v>6000</v>
      </c>
      <c r="P26" s="27" t="n">
        <v>8000</v>
      </c>
    </row>
    <row r="27" customFormat="false" ht="16" hidden="false" customHeight="false" outlineLevel="0" collapsed="false">
      <c r="A27" s="25" t="s">
        <v>61</v>
      </c>
      <c r="B27" s="0" t="n">
        <v>2</v>
      </c>
      <c r="C27" s="0" t="n">
        <v>5</v>
      </c>
      <c r="D27" s="0" t="n">
        <v>4</v>
      </c>
      <c r="E27" s="0" t="n">
        <v>4</v>
      </c>
      <c r="F27" s="0" t="n">
        <v>3</v>
      </c>
      <c r="G27" s="0" t="n">
        <v>2</v>
      </c>
      <c r="H27" s="0" t="n">
        <v>3</v>
      </c>
      <c r="I27" s="0" t="n">
        <v>3</v>
      </c>
      <c r="J27" s="0" t="n">
        <v>3</v>
      </c>
      <c r="K27" s="0" t="n">
        <v>3</v>
      </c>
      <c r="L27" s="0" t="n">
        <v>6</v>
      </c>
      <c r="M27" s="0" t="n">
        <v>3</v>
      </c>
      <c r="N27" s="0" t="n">
        <v>3</v>
      </c>
      <c r="O27" s="0" t="n">
        <v>4</v>
      </c>
      <c r="P27" s="0" t="n">
        <v>6</v>
      </c>
    </row>
    <row r="28" customFormat="false" ht="16" hidden="false" customHeight="false" outlineLevel="0" collapsed="false">
      <c r="A28" s="25" t="s">
        <v>62</v>
      </c>
      <c r="C28" s="0" t="n">
        <v>6</v>
      </c>
      <c r="D28" s="0" t="n">
        <v>8</v>
      </c>
      <c r="E28" s="0" t="n">
        <v>7</v>
      </c>
      <c r="F28" s="0" t="n">
        <v>7</v>
      </c>
      <c r="G28" s="0" t="n">
        <v>5</v>
      </c>
      <c r="H28" s="0" t="n">
        <v>4</v>
      </c>
      <c r="I28" s="0" t="n">
        <v>3</v>
      </c>
      <c r="J28" s="0" t="n">
        <v>4</v>
      </c>
      <c r="K28" s="0" t="n">
        <v>5</v>
      </c>
      <c r="L28" s="0" t="n">
        <v>5</v>
      </c>
      <c r="M28" s="0" t="n">
        <v>3</v>
      </c>
      <c r="N28" s="0" t="n">
        <v>4</v>
      </c>
      <c r="O28" s="0" t="n">
        <v>3</v>
      </c>
      <c r="P28" s="0" t="n">
        <v>5</v>
      </c>
    </row>
    <row r="29" customFormat="false" ht="16" hidden="false" customHeight="false" outlineLevel="0" collapsed="false">
      <c r="A29" s="26" t="s">
        <v>63</v>
      </c>
      <c r="B29" s="2" t="n">
        <v>5</v>
      </c>
      <c r="C29" s="2" t="n">
        <v>4</v>
      </c>
      <c r="D29" s="2" t="n">
        <v>3</v>
      </c>
      <c r="E29" s="2" t="n">
        <v>2</v>
      </c>
      <c r="F29" s="2" t="n">
        <v>2</v>
      </c>
      <c r="G29" s="2" t="n">
        <v>2</v>
      </c>
      <c r="H29" s="2" t="n">
        <v>1</v>
      </c>
      <c r="I29" s="2" t="n">
        <v>0.5</v>
      </c>
      <c r="J29" s="2" t="n">
        <v>0</v>
      </c>
      <c r="K29" s="2" t="n">
        <v>-1</v>
      </c>
      <c r="L29" s="2" t="n">
        <v>-1</v>
      </c>
      <c r="M29" s="2" t="n">
        <v>-1</v>
      </c>
      <c r="N29" s="2" t="n">
        <v>0</v>
      </c>
      <c r="O29" s="2" t="n">
        <v>1</v>
      </c>
      <c r="P29" s="2" t="n">
        <v>2</v>
      </c>
    </row>
    <row r="30" customFormat="false" ht="16" hidden="false" customHeight="false" outlineLevel="0" collapsed="false">
      <c r="A30" s="26" t="s">
        <v>64</v>
      </c>
      <c r="B30" s="2"/>
      <c r="C30" s="2" t="n">
        <v>6</v>
      </c>
      <c r="D30" s="2" t="n">
        <v>5</v>
      </c>
      <c r="E30" s="2" t="n">
        <v>4</v>
      </c>
      <c r="F30" s="2" t="n">
        <v>4</v>
      </c>
      <c r="G30" s="2" t="n">
        <v>4</v>
      </c>
      <c r="H30" s="2" t="n">
        <v>3</v>
      </c>
      <c r="I30" s="2" t="n">
        <v>2.5</v>
      </c>
      <c r="J30" s="2" t="n">
        <v>2</v>
      </c>
      <c r="K30" s="2" t="n">
        <v>1.5</v>
      </c>
      <c r="L30" s="2" t="n">
        <v>1</v>
      </c>
      <c r="M30" s="2" t="n">
        <v>1</v>
      </c>
      <c r="N30" s="2" t="n">
        <v>2</v>
      </c>
      <c r="O30" s="2" t="n">
        <v>3.5</v>
      </c>
      <c r="P30" s="2" t="n">
        <v>4</v>
      </c>
    </row>
    <row r="32" customFormat="false" ht="16" hidden="false" customHeight="false" outlineLevel="0" collapsed="false">
      <c r="B32" s="27" t="n">
        <v>125</v>
      </c>
      <c r="C32" s="27" t="n">
        <v>250</v>
      </c>
      <c r="D32" s="27" t="n">
        <v>500</v>
      </c>
      <c r="E32" s="27" t="n">
        <v>750</v>
      </c>
      <c r="F32" s="27" t="n">
        <v>1000</v>
      </c>
      <c r="G32" s="27" t="n">
        <v>1250</v>
      </c>
      <c r="H32" s="27" t="n">
        <v>1500</v>
      </c>
      <c r="I32" s="27" t="n">
        <v>1750</v>
      </c>
      <c r="J32" s="27" t="n">
        <v>2000</v>
      </c>
      <c r="K32" s="27" t="n">
        <v>2500</v>
      </c>
      <c r="L32" s="27" t="n">
        <v>3000</v>
      </c>
      <c r="M32" s="27" t="n">
        <v>4000</v>
      </c>
      <c r="N32" s="27" t="n">
        <v>5000</v>
      </c>
      <c r="O32" s="27" t="n">
        <v>6000</v>
      </c>
      <c r="P32" s="27" t="n">
        <v>8000</v>
      </c>
    </row>
    <row r="33" customFormat="false" ht="16" hidden="false" customHeight="false" outlineLevel="0" collapsed="false">
      <c r="A33" s="25" t="s">
        <v>65</v>
      </c>
      <c r="B33" s="0" t="n">
        <v>4</v>
      </c>
      <c r="C33" s="0" t="n">
        <v>4</v>
      </c>
      <c r="D33" s="0" t="n">
        <v>4</v>
      </c>
      <c r="E33" s="0" t="n">
        <v>4</v>
      </c>
      <c r="F33" s="0" t="n">
        <v>2</v>
      </c>
      <c r="G33" s="0" t="n">
        <v>3</v>
      </c>
      <c r="H33" s="0" t="n">
        <v>3</v>
      </c>
      <c r="I33" s="0" t="n">
        <v>3</v>
      </c>
      <c r="J33" s="0" t="n">
        <v>4</v>
      </c>
      <c r="K33" s="0" t="n">
        <v>7</v>
      </c>
      <c r="L33" s="0" t="n">
        <v>4</v>
      </c>
      <c r="M33" s="0" t="n">
        <v>3</v>
      </c>
      <c r="N33" s="0" t="n">
        <v>4</v>
      </c>
      <c r="O33" s="0" t="n">
        <v>5</v>
      </c>
      <c r="P33" s="0" t="n">
        <v>5</v>
      </c>
    </row>
    <row r="34" customFormat="false" ht="16" hidden="false" customHeight="false" outlineLevel="0" collapsed="false">
      <c r="A34" s="25" t="s">
        <v>66</v>
      </c>
      <c r="C34" s="0" t="n">
        <v>6</v>
      </c>
      <c r="D34" s="0" t="n">
        <v>9</v>
      </c>
      <c r="E34" s="0" t="n">
        <v>6</v>
      </c>
      <c r="F34" s="0" t="n">
        <v>5</v>
      </c>
      <c r="G34" s="0" t="n">
        <v>5</v>
      </c>
      <c r="H34" s="0" t="n">
        <v>3</v>
      </c>
      <c r="I34" s="0" t="n">
        <v>3</v>
      </c>
      <c r="J34" s="0" t="n">
        <v>4</v>
      </c>
      <c r="K34" s="0" t="n">
        <v>4</v>
      </c>
      <c r="L34" s="0" t="n">
        <v>5</v>
      </c>
      <c r="M34" s="0" t="n">
        <v>2</v>
      </c>
      <c r="N34" s="0" t="n">
        <v>4</v>
      </c>
      <c r="O34" s="0" t="n">
        <v>1</v>
      </c>
      <c r="P34" s="0" t="n">
        <v>1</v>
      </c>
    </row>
    <row r="35" customFormat="false" ht="16" hidden="false" customHeight="false" outlineLevel="0" collapsed="false">
      <c r="A35" s="26" t="s">
        <v>63</v>
      </c>
      <c r="B35" s="2" t="n">
        <v>5</v>
      </c>
      <c r="C35" s="2" t="n">
        <v>4</v>
      </c>
      <c r="D35" s="2" t="n">
        <v>3</v>
      </c>
      <c r="E35" s="2" t="n">
        <v>2</v>
      </c>
      <c r="F35" s="2" t="n">
        <v>2</v>
      </c>
      <c r="G35" s="2" t="n">
        <v>2</v>
      </c>
      <c r="H35" s="2" t="n">
        <v>1</v>
      </c>
      <c r="I35" s="2" t="n">
        <v>0.5</v>
      </c>
      <c r="J35" s="2" t="n">
        <v>0</v>
      </c>
      <c r="K35" s="2" t="n">
        <v>-1</v>
      </c>
      <c r="L35" s="2" t="n">
        <v>-1</v>
      </c>
      <c r="M35" s="2" t="n">
        <v>-1</v>
      </c>
      <c r="N35" s="2" t="n">
        <v>0</v>
      </c>
      <c r="O35" s="2" t="n">
        <v>1</v>
      </c>
      <c r="P35" s="2" t="n">
        <v>2</v>
      </c>
    </row>
    <row r="36" customFormat="false" ht="16" hidden="false" customHeight="false" outlineLevel="0" collapsed="false">
      <c r="A36" s="26" t="s">
        <v>64</v>
      </c>
      <c r="B36" s="2"/>
      <c r="C36" s="2" t="n">
        <v>6</v>
      </c>
      <c r="D36" s="2" t="n">
        <v>5</v>
      </c>
      <c r="E36" s="2" t="n">
        <v>4</v>
      </c>
      <c r="F36" s="2" t="n">
        <v>4</v>
      </c>
      <c r="G36" s="2" t="n">
        <v>4</v>
      </c>
      <c r="H36" s="2" t="n">
        <v>3</v>
      </c>
      <c r="I36" s="2" t="n">
        <v>2.5</v>
      </c>
      <c r="J36" s="2" t="n">
        <v>2</v>
      </c>
      <c r="K36" s="2" t="n">
        <v>1.5</v>
      </c>
      <c r="L36" s="2" t="n">
        <v>1</v>
      </c>
      <c r="M36" s="2" t="n">
        <v>1</v>
      </c>
      <c r="N36" s="2" t="n">
        <v>2</v>
      </c>
      <c r="O36" s="2" t="n">
        <v>3.5</v>
      </c>
      <c r="P36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9" activeCellId="0" sqref="M59"/>
    </sheetView>
  </sheetViews>
  <sheetFormatPr defaultRowHeight="16" zeroHeight="false" outlineLevelRow="0" outlineLevelCol="0"/>
  <cols>
    <col collapsed="false" customWidth="true" hidden="false" outlineLevel="0" max="1025" min="1" style="0" width="10.48"/>
  </cols>
  <sheetData>
    <row r="1" customFormat="false" ht="16" hidden="false" customHeight="false" outlineLevel="0" collapsed="false">
      <c r="A1" s="2" t="s">
        <v>54</v>
      </c>
      <c r="B1" s="28" t="n">
        <v>125</v>
      </c>
      <c r="C1" s="28" t="n">
        <v>250</v>
      </c>
      <c r="D1" s="28" t="n">
        <v>500</v>
      </c>
      <c r="E1" s="28" t="n">
        <v>750</v>
      </c>
      <c r="F1" s="28" t="n">
        <v>1000</v>
      </c>
      <c r="G1" s="28" t="n">
        <v>1250</v>
      </c>
      <c r="H1" s="28" t="n">
        <v>1500</v>
      </c>
      <c r="I1" s="28" t="n">
        <v>1750</v>
      </c>
      <c r="J1" s="28" t="n">
        <v>2000</v>
      </c>
      <c r="K1" s="28" t="n">
        <v>2500</v>
      </c>
      <c r="L1" s="28" t="n">
        <v>3000</v>
      </c>
      <c r="M1" s="28" t="n">
        <v>4000</v>
      </c>
      <c r="N1" s="28" t="n">
        <v>5000</v>
      </c>
      <c r="O1" s="28" t="n">
        <v>6000</v>
      </c>
      <c r="P1" s="28" t="n">
        <v>8000</v>
      </c>
    </row>
    <row r="2" customFormat="false" ht="16" hidden="false" customHeight="false" outlineLevel="0" collapsed="false">
      <c r="A2" s="2" t="s">
        <v>52</v>
      </c>
      <c r="B2" s="2" t="n">
        <v>3</v>
      </c>
      <c r="C2" s="2" t="n">
        <v>2</v>
      </c>
      <c r="D2" s="2" t="n">
        <v>1</v>
      </c>
      <c r="E2" s="2" t="n">
        <v>2</v>
      </c>
      <c r="F2" s="2" t="n">
        <v>2</v>
      </c>
      <c r="G2" s="2" t="n">
        <v>2</v>
      </c>
      <c r="H2" s="2" t="n">
        <v>2</v>
      </c>
      <c r="I2" s="2" t="n">
        <v>2</v>
      </c>
      <c r="J2" s="2" t="n">
        <v>3</v>
      </c>
      <c r="K2" s="2" t="n">
        <v>4</v>
      </c>
      <c r="L2" s="2" t="n">
        <v>3</v>
      </c>
      <c r="M2" s="2" t="n">
        <v>5</v>
      </c>
      <c r="N2" s="2" t="n">
        <v>6</v>
      </c>
      <c r="O2" s="2" t="n">
        <v>8</v>
      </c>
      <c r="P2" s="2" t="n">
        <v>13</v>
      </c>
    </row>
    <row r="3" customFormat="false" ht="16" hidden="false" customHeight="false" outlineLevel="0" collapsed="false">
      <c r="A3" s="2" t="s">
        <v>53</v>
      </c>
      <c r="B3" s="2"/>
      <c r="C3" s="2" t="n">
        <v>5</v>
      </c>
      <c r="D3" s="2" t="n">
        <v>4</v>
      </c>
      <c r="E3" s="2" t="n">
        <v>4</v>
      </c>
      <c r="F3" s="2" t="n">
        <v>4</v>
      </c>
      <c r="G3" s="2" t="n">
        <v>3</v>
      </c>
      <c r="H3" s="2" t="n">
        <v>3</v>
      </c>
      <c r="I3" s="2" t="n">
        <v>2</v>
      </c>
      <c r="J3" s="2" t="n">
        <v>3</v>
      </c>
      <c r="K3" s="2" t="n">
        <v>4</v>
      </c>
      <c r="L3" s="2" t="n">
        <v>4</v>
      </c>
      <c r="M3" s="2" t="n">
        <v>6</v>
      </c>
      <c r="N3" s="2" t="n">
        <v>6</v>
      </c>
      <c r="O3" s="2" t="n">
        <v>5</v>
      </c>
      <c r="P3" s="2" t="n">
        <v>8</v>
      </c>
    </row>
    <row r="4" customFormat="false" ht="16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6" hidden="false" customHeight="false" outlineLevel="0" collapsed="false">
      <c r="A5" s="2" t="s">
        <v>51</v>
      </c>
      <c r="B5" s="28" t="n">
        <v>125</v>
      </c>
      <c r="C5" s="28" t="n">
        <v>250</v>
      </c>
      <c r="D5" s="28" t="n">
        <v>500</v>
      </c>
      <c r="E5" s="28" t="n">
        <v>750</v>
      </c>
      <c r="F5" s="28" t="n">
        <v>1000</v>
      </c>
      <c r="G5" s="28" t="n">
        <v>1250</v>
      </c>
      <c r="H5" s="28" t="n">
        <v>1500</v>
      </c>
      <c r="I5" s="28" t="n">
        <v>1750</v>
      </c>
      <c r="J5" s="28" t="n">
        <v>2000</v>
      </c>
      <c r="K5" s="28" t="n">
        <v>2500</v>
      </c>
      <c r="L5" s="28" t="n">
        <v>3000</v>
      </c>
      <c r="M5" s="28" t="n">
        <v>4000</v>
      </c>
      <c r="N5" s="28" t="n">
        <v>5000</v>
      </c>
      <c r="O5" s="28" t="n">
        <v>6000</v>
      </c>
      <c r="P5" s="28" t="n">
        <v>8000</v>
      </c>
    </row>
    <row r="6" customFormat="false" ht="16" hidden="false" customHeight="false" outlineLevel="0" collapsed="false">
      <c r="A6" s="2" t="s">
        <v>52</v>
      </c>
      <c r="B6" s="2" t="n">
        <v>3</v>
      </c>
      <c r="C6" s="2" t="n">
        <v>2</v>
      </c>
      <c r="D6" s="2" t="n">
        <v>2</v>
      </c>
      <c r="E6" s="2" t="n">
        <v>2</v>
      </c>
      <c r="F6" s="2" t="n">
        <v>3</v>
      </c>
      <c r="G6" s="2" t="n">
        <v>2</v>
      </c>
      <c r="H6" s="2" t="n">
        <v>2</v>
      </c>
      <c r="I6" s="2" t="n">
        <v>2</v>
      </c>
      <c r="J6" s="2" t="n">
        <v>4</v>
      </c>
      <c r="K6" s="2" t="n">
        <v>4</v>
      </c>
      <c r="L6" s="2" t="n">
        <v>3</v>
      </c>
      <c r="M6" s="2" t="n">
        <v>6</v>
      </c>
      <c r="N6" s="2" t="n">
        <v>8</v>
      </c>
      <c r="O6" s="2" t="n">
        <v>8</v>
      </c>
      <c r="P6" s="2" t="n">
        <v>15</v>
      </c>
    </row>
    <row r="7" customFormat="false" ht="16" hidden="false" customHeight="false" outlineLevel="0" collapsed="false">
      <c r="A7" s="2" t="s">
        <v>53</v>
      </c>
      <c r="B7" s="2"/>
      <c r="C7" s="2" t="n">
        <v>5</v>
      </c>
      <c r="D7" s="2" t="n">
        <v>4</v>
      </c>
      <c r="E7" s="2" t="n">
        <v>2</v>
      </c>
      <c r="F7" s="2" t="n">
        <v>2</v>
      </c>
      <c r="G7" s="2" t="n">
        <v>3</v>
      </c>
      <c r="H7" s="2" t="n">
        <v>4</v>
      </c>
      <c r="I7" s="2" t="n">
        <v>3</v>
      </c>
      <c r="J7" s="2" t="n">
        <v>4</v>
      </c>
      <c r="K7" s="2" t="n">
        <v>4</v>
      </c>
      <c r="L7" s="2" t="n">
        <v>2</v>
      </c>
      <c r="M7" s="2" t="n">
        <v>5</v>
      </c>
      <c r="N7" s="2" t="n">
        <v>6</v>
      </c>
      <c r="O7" s="2" t="n">
        <v>4</v>
      </c>
      <c r="P7" s="2" t="n">
        <v>15</v>
      </c>
    </row>
    <row r="26" customFormat="false" ht="16" hidden="false" customHeight="false" outlineLevel="0" collapsed="false">
      <c r="B26" s="27" t="n">
        <v>125</v>
      </c>
      <c r="C26" s="27" t="n">
        <v>250</v>
      </c>
      <c r="D26" s="27" t="n">
        <v>500</v>
      </c>
      <c r="E26" s="27" t="n">
        <v>750</v>
      </c>
      <c r="F26" s="27" t="n">
        <v>1000</v>
      </c>
      <c r="G26" s="27" t="n">
        <v>1250</v>
      </c>
      <c r="H26" s="27" t="n">
        <v>1500</v>
      </c>
      <c r="I26" s="27" t="n">
        <v>1750</v>
      </c>
      <c r="J26" s="27" t="n">
        <v>2000</v>
      </c>
      <c r="K26" s="27" t="n">
        <v>2500</v>
      </c>
      <c r="L26" s="27" t="n">
        <v>3000</v>
      </c>
      <c r="M26" s="27" t="n">
        <v>4000</v>
      </c>
      <c r="N26" s="27" t="n">
        <v>5000</v>
      </c>
      <c r="O26" s="27" t="n">
        <v>6000</v>
      </c>
      <c r="P26" s="27" t="n">
        <v>8000</v>
      </c>
    </row>
    <row r="27" customFormat="false" ht="16" hidden="false" customHeight="false" outlineLevel="0" collapsed="false">
      <c r="A27" s="25" t="s">
        <v>61</v>
      </c>
      <c r="B27" s="2" t="n">
        <v>3</v>
      </c>
      <c r="C27" s="2" t="n">
        <v>2</v>
      </c>
      <c r="D27" s="2" t="n">
        <v>1</v>
      </c>
      <c r="E27" s="2" t="n">
        <v>2</v>
      </c>
      <c r="F27" s="2" t="n">
        <v>2</v>
      </c>
      <c r="G27" s="2" t="n">
        <v>2</v>
      </c>
      <c r="H27" s="2" t="n">
        <v>2</v>
      </c>
      <c r="I27" s="2" t="n">
        <v>2</v>
      </c>
      <c r="J27" s="2" t="n">
        <v>3</v>
      </c>
      <c r="K27" s="2" t="n">
        <v>4</v>
      </c>
      <c r="L27" s="2" t="n">
        <v>3</v>
      </c>
      <c r="M27" s="2" t="n">
        <v>5</v>
      </c>
      <c r="N27" s="2" t="n">
        <v>6</v>
      </c>
      <c r="O27" s="2" t="n">
        <v>8</v>
      </c>
      <c r="P27" s="2" t="n">
        <v>13</v>
      </c>
    </row>
    <row r="28" customFormat="false" ht="16" hidden="false" customHeight="false" outlineLevel="0" collapsed="false">
      <c r="A28" s="25" t="s">
        <v>62</v>
      </c>
      <c r="B28" s="2"/>
      <c r="C28" s="2" t="n">
        <v>5</v>
      </c>
      <c r="D28" s="2" t="n">
        <v>4</v>
      </c>
      <c r="E28" s="2" t="n">
        <v>4</v>
      </c>
      <c r="F28" s="2" t="n">
        <v>4</v>
      </c>
      <c r="G28" s="2" t="n">
        <v>3</v>
      </c>
      <c r="H28" s="2" t="n">
        <v>3</v>
      </c>
      <c r="I28" s="2" t="n">
        <v>2</v>
      </c>
      <c r="J28" s="2" t="n">
        <v>3</v>
      </c>
      <c r="K28" s="2" t="n">
        <v>4</v>
      </c>
      <c r="L28" s="2" t="n">
        <v>4</v>
      </c>
      <c r="M28" s="2" t="n">
        <v>6</v>
      </c>
      <c r="N28" s="2" t="n">
        <v>6</v>
      </c>
      <c r="O28" s="2" t="n">
        <v>5</v>
      </c>
      <c r="P28" s="2" t="n">
        <v>8</v>
      </c>
    </row>
    <row r="29" customFormat="false" ht="16" hidden="false" customHeight="false" outlineLevel="0" collapsed="false">
      <c r="A29" s="26" t="s">
        <v>63</v>
      </c>
      <c r="B29" s="2" t="n">
        <v>5</v>
      </c>
      <c r="C29" s="2" t="n">
        <v>4</v>
      </c>
      <c r="D29" s="2" t="n">
        <v>3</v>
      </c>
      <c r="E29" s="2" t="n">
        <v>2</v>
      </c>
      <c r="F29" s="2" t="n">
        <v>2</v>
      </c>
      <c r="G29" s="2" t="n">
        <v>2</v>
      </c>
      <c r="H29" s="2" t="n">
        <v>1</v>
      </c>
      <c r="I29" s="2" t="n">
        <v>0.5</v>
      </c>
      <c r="J29" s="2" t="n">
        <v>0</v>
      </c>
      <c r="K29" s="2" t="n">
        <v>-1</v>
      </c>
      <c r="L29" s="2" t="n">
        <v>-1</v>
      </c>
      <c r="M29" s="2" t="n">
        <v>-1</v>
      </c>
      <c r="N29" s="2" t="n">
        <v>0</v>
      </c>
      <c r="O29" s="2" t="n">
        <v>1</v>
      </c>
      <c r="P29" s="2" t="n">
        <v>2</v>
      </c>
    </row>
    <row r="30" customFormat="false" ht="16" hidden="false" customHeight="false" outlineLevel="0" collapsed="false">
      <c r="A30" s="26" t="s">
        <v>64</v>
      </c>
      <c r="B30" s="2"/>
      <c r="C30" s="2" t="n">
        <v>6</v>
      </c>
      <c r="D30" s="2" t="n">
        <v>5</v>
      </c>
      <c r="E30" s="2" t="n">
        <v>4</v>
      </c>
      <c r="F30" s="2" t="n">
        <v>4</v>
      </c>
      <c r="G30" s="2" t="n">
        <v>4</v>
      </c>
      <c r="H30" s="2" t="n">
        <v>3</v>
      </c>
      <c r="I30" s="2" t="n">
        <v>2.5</v>
      </c>
      <c r="J30" s="2" t="n">
        <v>2</v>
      </c>
      <c r="K30" s="2" t="n">
        <v>1.5</v>
      </c>
      <c r="L30" s="2" t="n">
        <v>1</v>
      </c>
      <c r="M30" s="2" t="n">
        <v>1</v>
      </c>
      <c r="N30" s="2" t="n">
        <v>2</v>
      </c>
      <c r="O30" s="2" t="n">
        <v>3.5</v>
      </c>
      <c r="P30" s="2" t="n">
        <v>4</v>
      </c>
    </row>
    <row r="32" customFormat="false" ht="16" hidden="false" customHeight="false" outlineLevel="0" collapsed="false">
      <c r="B32" s="27" t="n">
        <v>125</v>
      </c>
      <c r="C32" s="27" t="n">
        <v>250</v>
      </c>
      <c r="D32" s="27" t="n">
        <v>500</v>
      </c>
      <c r="E32" s="27" t="n">
        <v>750</v>
      </c>
      <c r="F32" s="27" t="n">
        <v>1000</v>
      </c>
      <c r="G32" s="27" t="n">
        <v>1250</v>
      </c>
      <c r="H32" s="27" t="n">
        <v>1500</v>
      </c>
      <c r="I32" s="27" t="n">
        <v>1750</v>
      </c>
      <c r="J32" s="27" t="n">
        <v>2000</v>
      </c>
      <c r="K32" s="27" t="n">
        <v>2500</v>
      </c>
      <c r="L32" s="27" t="n">
        <v>3000</v>
      </c>
      <c r="M32" s="27" t="n">
        <v>4000</v>
      </c>
      <c r="N32" s="27" t="n">
        <v>5000</v>
      </c>
      <c r="O32" s="27" t="n">
        <v>6000</v>
      </c>
      <c r="P32" s="27" t="n">
        <v>8000</v>
      </c>
    </row>
    <row r="33" customFormat="false" ht="16" hidden="false" customHeight="false" outlineLevel="0" collapsed="false">
      <c r="A33" s="25" t="s">
        <v>65</v>
      </c>
      <c r="B33" s="2" t="n">
        <v>3</v>
      </c>
      <c r="C33" s="2" t="n">
        <v>2</v>
      </c>
      <c r="D33" s="2" t="n">
        <v>2</v>
      </c>
      <c r="E33" s="2" t="n">
        <v>2</v>
      </c>
      <c r="F33" s="2" t="n">
        <v>3</v>
      </c>
      <c r="G33" s="2" t="n">
        <v>2</v>
      </c>
      <c r="H33" s="2" t="n">
        <v>2</v>
      </c>
      <c r="I33" s="2" t="n">
        <v>2</v>
      </c>
      <c r="J33" s="2" t="n">
        <v>4</v>
      </c>
      <c r="K33" s="2" t="n">
        <v>4</v>
      </c>
      <c r="L33" s="2" t="n">
        <v>3</v>
      </c>
      <c r="M33" s="2" t="n">
        <v>6</v>
      </c>
      <c r="N33" s="2" t="n">
        <v>8</v>
      </c>
      <c r="O33" s="2" t="n">
        <v>8</v>
      </c>
      <c r="P33" s="2" t="n">
        <v>15</v>
      </c>
    </row>
    <row r="34" customFormat="false" ht="16" hidden="false" customHeight="false" outlineLevel="0" collapsed="false">
      <c r="A34" s="25" t="s">
        <v>66</v>
      </c>
      <c r="B34" s="2"/>
      <c r="C34" s="2" t="n">
        <v>5</v>
      </c>
      <c r="D34" s="2" t="n">
        <v>4</v>
      </c>
      <c r="E34" s="2" t="n">
        <v>2</v>
      </c>
      <c r="F34" s="2" t="n">
        <v>2</v>
      </c>
      <c r="G34" s="2" t="n">
        <v>3</v>
      </c>
      <c r="H34" s="2" t="n">
        <v>4</v>
      </c>
      <c r="I34" s="2" t="n">
        <v>3</v>
      </c>
      <c r="J34" s="2" t="n">
        <v>4</v>
      </c>
      <c r="K34" s="2" t="n">
        <v>4</v>
      </c>
      <c r="L34" s="2" t="n">
        <v>2</v>
      </c>
      <c r="M34" s="2" t="n">
        <v>5</v>
      </c>
      <c r="N34" s="2" t="n">
        <v>6</v>
      </c>
      <c r="O34" s="2" t="n">
        <v>4</v>
      </c>
      <c r="P34" s="2" t="n">
        <v>15</v>
      </c>
    </row>
    <row r="35" customFormat="false" ht="16" hidden="false" customHeight="false" outlineLevel="0" collapsed="false">
      <c r="A35" s="26" t="s">
        <v>63</v>
      </c>
      <c r="B35" s="2" t="n">
        <v>5</v>
      </c>
      <c r="C35" s="2" t="n">
        <v>4</v>
      </c>
      <c r="D35" s="2" t="n">
        <v>3</v>
      </c>
      <c r="E35" s="2" t="n">
        <v>2</v>
      </c>
      <c r="F35" s="2" t="n">
        <v>2</v>
      </c>
      <c r="G35" s="2" t="n">
        <v>2</v>
      </c>
      <c r="H35" s="2" t="n">
        <v>1</v>
      </c>
      <c r="I35" s="2" t="n">
        <v>0.5</v>
      </c>
      <c r="J35" s="2" t="n">
        <v>0</v>
      </c>
      <c r="K35" s="2" t="n">
        <v>-1</v>
      </c>
      <c r="L35" s="2" t="n">
        <v>-1</v>
      </c>
      <c r="M35" s="2" t="n">
        <v>-1</v>
      </c>
      <c r="N35" s="2" t="n">
        <v>0</v>
      </c>
      <c r="O35" s="2" t="n">
        <v>1</v>
      </c>
      <c r="P35" s="2" t="n">
        <v>2</v>
      </c>
    </row>
    <row r="36" customFormat="false" ht="16" hidden="false" customHeight="false" outlineLevel="0" collapsed="false">
      <c r="A36" s="26" t="s">
        <v>64</v>
      </c>
      <c r="B36" s="2"/>
      <c r="C36" s="2" t="n">
        <v>6</v>
      </c>
      <c r="D36" s="2" t="n">
        <v>5</v>
      </c>
      <c r="E36" s="2" t="n">
        <v>4</v>
      </c>
      <c r="F36" s="2" t="n">
        <v>4</v>
      </c>
      <c r="G36" s="2" t="n">
        <v>4</v>
      </c>
      <c r="H36" s="2" t="n">
        <v>3</v>
      </c>
      <c r="I36" s="2" t="n">
        <v>2.5</v>
      </c>
      <c r="J36" s="2" t="n">
        <v>2</v>
      </c>
      <c r="K36" s="2" t="n">
        <v>1.5</v>
      </c>
      <c r="L36" s="2" t="n">
        <v>1</v>
      </c>
      <c r="M36" s="2" t="n">
        <v>1</v>
      </c>
      <c r="N36" s="2" t="n">
        <v>2</v>
      </c>
      <c r="O36" s="2" t="n">
        <v>3.5</v>
      </c>
      <c r="P36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9" activeCellId="0" sqref="M59"/>
    </sheetView>
  </sheetViews>
  <sheetFormatPr defaultRowHeight="16" zeroHeight="false" outlineLevelRow="0" outlineLevelCol="0"/>
  <cols>
    <col collapsed="false" customWidth="true" hidden="false" outlineLevel="0" max="1025" min="1" style="0" width="10.48"/>
  </cols>
  <sheetData>
    <row r="1" customFormat="false" ht="16" hidden="false" customHeight="false" outlineLevel="0" collapsed="false">
      <c r="A1" s="2" t="s">
        <v>54</v>
      </c>
      <c r="B1" s="28" t="n">
        <v>125</v>
      </c>
      <c r="C1" s="28" t="n">
        <v>250</v>
      </c>
      <c r="D1" s="28" t="n">
        <v>500</v>
      </c>
      <c r="E1" s="28" t="n">
        <v>750</v>
      </c>
      <c r="F1" s="28" t="n">
        <v>1000</v>
      </c>
      <c r="G1" s="28" t="n">
        <v>1250</v>
      </c>
      <c r="H1" s="28" t="n">
        <v>1500</v>
      </c>
      <c r="I1" s="28" t="n">
        <v>1750</v>
      </c>
      <c r="J1" s="28" t="n">
        <v>2000</v>
      </c>
      <c r="K1" s="28" t="n">
        <v>2500</v>
      </c>
      <c r="L1" s="28" t="n">
        <v>3000</v>
      </c>
      <c r="M1" s="28" t="n">
        <v>4000</v>
      </c>
      <c r="N1" s="28" t="n">
        <v>5000</v>
      </c>
      <c r="O1" s="28" t="n">
        <v>6000</v>
      </c>
      <c r="P1" s="28" t="n">
        <v>8000</v>
      </c>
    </row>
    <row r="2" customFormat="false" ht="16" hidden="false" customHeight="false" outlineLevel="0" collapsed="false">
      <c r="A2" s="2" t="s">
        <v>52</v>
      </c>
      <c r="B2" s="2" t="n">
        <v>0</v>
      </c>
      <c r="C2" s="2" t="n">
        <v>1</v>
      </c>
      <c r="D2" s="2" t="n">
        <v>1</v>
      </c>
      <c r="E2" s="2" t="n">
        <v>2</v>
      </c>
      <c r="F2" s="2" t="n">
        <v>2</v>
      </c>
      <c r="G2" s="2" t="n">
        <v>1</v>
      </c>
      <c r="H2" s="2" t="n">
        <v>0</v>
      </c>
      <c r="I2" s="2" t="n">
        <v>1</v>
      </c>
      <c r="J2" s="2" t="n">
        <v>0</v>
      </c>
      <c r="K2" s="2" t="n">
        <v>0</v>
      </c>
      <c r="L2" s="2" t="n">
        <v>0</v>
      </c>
      <c r="M2" s="2" t="n">
        <v>1</v>
      </c>
      <c r="N2" s="2" t="n">
        <v>2</v>
      </c>
      <c r="O2" s="2" t="n">
        <v>3</v>
      </c>
      <c r="P2" s="2" t="n">
        <v>4</v>
      </c>
    </row>
    <row r="3" customFormat="false" ht="16" hidden="false" customHeight="false" outlineLevel="0" collapsed="false">
      <c r="A3" s="2" t="s">
        <v>53</v>
      </c>
      <c r="B3" s="2"/>
      <c r="C3" s="2" t="n">
        <v>5</v>
      </c>
      <c r="D3" s="2" t="n">
        <v>6</v>
      </c>
      <c r="E3" s="2" t="n">
        <v>4</v>
      </c>
      <c r="F3" s="2" t="n">
        <v>5</v>
      </c>
      <c r="G3" s="2" t="n">
        <v>6</v>
      </c>
      <c r="H3" s="2" t="n">
        <v>1</v>
      </c>
      <c r="I3" s="2" t="n">
        <v>3</v>
      </c>
      <c r="J3" s="2" t="n">
        <v>0</v>
      </c>
      <c r="K3" s="2" t="n">
        <v>0</v>
      </c>
      <c r="L3" s="2" t="n">
        <v>3</v>
      </c>
      <c r="M3" s="2" t="n">
        <v>3</v>
      </c>
      <c r="N3" s="2" t="n">
        <v>1</v>
      </c>
      <c r="O3" s="2" t="n">
        <v>2</v>
      </c>
      <c r="P3" s="2" t="n">
        <v>2</v>
      </c>
    </row>
    <row r="4" customFormat="false" ht="16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6" hidden="false" customHeight="false" outlineLevel="0" collapsed="false">
      <c r="A5" s="2" t="s">
        <v>51</v>
      </c>
      <c r="B5" s="28" t="n">
        <v>125</v>
      </c>
      <c r="C5" s="28" t="n">
        <v>250</v>
      </c>
      <c r="D5" s="28" t="n">
        <v>500</v>
      </c>
      <c r="E5" s="28" t="n">
        <v>750</v>
      </c>
      <c r="F5" s="28" t="n">
        <v>1000</v>
      </c>
      <c r="G5" s="28" t="n">
        <v>1250</v>
      </c>
      <c r="H5" s="28" t="n">
        <v>1500</v>
      </c>
      <c r="I5" s="28" t="n">
        <v>1750</v>
      </c>
      <c r="J5" s="28" t="n">
        <v>2000</v>
      </c>
      <c r="K5" s="28" t="n">
        <v>2500</v>
      </c>
      <c r="L5" s="28" t="n">
        <v>3000</v>
      </c>
      <c r="M5" s="28" t="n">
        <v>4000</v>
      </c>
      <c r="N5" s="28" t="n">
        <v>5000</v>
      </c>
      <c r="O5" s="28" t="n">
        <v>6000</v>
      </c>
      <c r="P5" s="28" t="n">
        <v>8000</v>
      </c>
    </row>
    <row r="6" customFormat="false" ht="16" hidden="false" customHeight="false" outlineLevel="0" collapsed="false">
      <c r="A6" s="2" t="s">
        <v>52</v>
      </c>
      <c r="B6" s="2" t="n">
        <v>0</v>
      </c>
      <c r="C6" s="2" t="n">
        <v>0</v>
      </c>
      <c r="D6" s="2" t="n">
        <v>3</v>
      </c>
      <c r="E6" s="2" t="n">
        <v>2</v>
      </c>
      <c r="F6" s="2" t="n">
        <v>2</v>
      </c>
      <c r="G6" s="2" t="n">
        <v>1</v>
      </c>
      <c r="H6" s="2" t="n">
        <v>0</v>
      </c>
      <c r="I6" s="2" t="n">
        <v>1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2</v>
      </c>
      <c r="O6" s="2" t="n">
        <v>1</v>
      </c>
      <c r="P6" s="2" t="n">
        <v>3</v>
      </c>
    </row>
    <row r="7" customFormat="false" ht="16" hidden="false" customHeight="false" outlineLevel="0" collapsed="false">
      <c r="A7" s="2" t="s">
        <v>53</v>
      </c>
      <c r="B7" s="2"/>
      <c r="C7" s="2" t="n">
        <v>4</v>
      </c>
      <c r="D7" s="2" t="n">
        <v>4</v>
      </c>
      <c r="E7" s="2" t="n">
        <v>4</v>
      </c>
      <c r="F7" s="2" t="n">
        <v>4</v>
      </c>
      <c r="G7" s="2" t="n">
        <v>3</v>
      </c>
      <c r="H7" s="2" t="n">
        <v>4</v>
      </c>
      <c r="I7" s="2" t="n">
        <v>3</v>
      </c>
      <c r="J7" s="2" t="n">
        <v>0</v>
      </c>
      <c r="K7" s="2" t="n">
        <v>-1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2</v>
      </c>
    </row>
    <row r="26" customFormat="false" ht="16" hidden="false" customHeight="false" outlineLevel="0" collapsed="false">
      <c r="B26" s="27" t="n">
        <v>125</v>
      </c>
      <c r="C26" s="27" t="n">
        <v>250</v>
      </c>
      <c r="D26" s="27" t="n">
        <v>500</v>
      </c>
      <c r="E26" s="27" t="n">
        <v>750</v>
      </c>
      <c r="F26" s="27" t="n">
        <v>1000</v>
      </c>
      <c r="G26" s="27" t="n">
        <v>1250</v>
      </c>
      <c r="H26" s="27" t="n">
        <v>1500</v>
      </c>
      <c r="I26" s="27" t="n">
        <v>1750</v>
      </c>
      <c r="J26" s="27" t="n">
        <v>2000</v>
      </c>
      <c r="K26" s="27" t="n">
        <v>2500</v>
      </c>
      <c r="L26" s="27" t="n">
        <v>3000</v>
      </c>
      <c r="M26" s="27" t="n">
        <v>4000</v>
      </c>
      <c r="N26" s="27" t="n">
        <v>5000</v>
      </c>
      <c r="O26" s="27" t="n">
        <v>6000</v>
      </c>
      <c r="P26" s="27" t="n">
        <v>8000</v>
      </c>
    </row>
    <row r="27" customFormat="false" ht="16" hidden="false" customHeight="false" outlineLevel="0" collapsed="false">
      <c r="A27" s="25" t="s">
        <v>61</v>
      </c>
      <c r="B27" s="2" t="n">
        <v>0</v>
      </c>
      <c r="C27" s="2" t="n">
        <v>1</v>
      </c>
      <c r="D27" s="2" t="n">
        <v>1</v>
      </c>
      <c r="E27" s="2" t="n">
        <v>2</v>
      </c>
      <c r="F27" s="2" t="n">
        <v>2</v>
      </c>
      <c r="G27" s="2" t="n">
        <v>1</v>
      </c>
      <c r="H27" s="2" t="n">
        <v>0</v>
      </c>
      <c r="I27" s="2" t="n">
        <v>1</v>
      </c>
      <c r="J27" s="2" t="n">
        <v>0</v>
      </c>
      <c r="K27" s="2" t="n">
        <v>0</v>
      </c>
      <c r="L27" s="2" t="n">
        <v>0</v>
      </c>
      <c r="M27" s="2" t="n">
        <v>1</v>
      </c>
      <c r="N27" s="2" t="n">
        <v>2</v>
      </c>
      <c r="O27" s="2" t="n">
        <v>3</v>
      </c>
      <c r="P27" s="2" t="n">
        <v>4</v>
      </c>
    </row>
    <row r="28" customFormat="false" ht="16" hidden="false" customHeight="false" outlineLevel="0" collapsed="false">
      <c r="A28" s="25" t="s">
        <v>62</v>
      </c>
      <c r="B28" s="2"/>
      <c r="C28" s="2" t="n">
        <v>5</v>
      </c>
      <c r="D28" s="2" t="n">
        <v>6</v>
      </c>
      <c r="E28" s="2" t="n">
        <v>4</v>
      </c>
      <c r="F28" s="2" t="n">
        <v>5</v>
      </c>
      <c r="G28" s="2" t="n">
        <v>6</v>
      </c>
      <c r="H28" s="2" t="n">
        <v>1</v>
      </c>
      <c r="I28" s="2" t="n">
        <v>3</v>
      </c>
      <c r="J28" s="2" t="n">
        <v>0</v>
      </c>
      <c r="K28" s="2" t="n">
        <v>0</v>
      </c>
      <c r="L28" s="2" t="n">
        <v>3</v>
      </c>
      <c r="M28" s="2" t="n">
        <v>3</v>
      </c>
      <c r="N28" s="2" t="n">
        <v>1</v>
      </c>
      <c r="O28" s="2" t="n">
        <v>2</v>
      </c>
      <c r="P28" s="2" t="n">
        <v>2</v>
      </c>
    </row>
    <row r="29" customFormat="false" ht="16" hidden="false" customHeight="false" outlineLevel="0" collapsed="false">
      <c r="A29" s="26" t="s">
        <v>63</v>
      </c>
      <c r="B29" s="2" t="n">
        <v>5</v>
      </c>
      <c r="C29" s="2" t="n">
        <v>4</v>
      </c>
      <c r="D29" s="2" t="n">
        <v>3</v>
      </c>
      <c r="E29" s="2" t="n">
        <v>2</v>
      </c>
      <c r="F29" s="2" t="n">
        <v>2</v>
      </c>
      <c r="G29" s="2" t="n">
        <v>2</v>
      </c>
      <c r="H29" s="2" t="n">
        <v>1</v>
      </c>
      <c r="I29" s="2" t="n">
        <v>0.5</v>
      </c>
      <c r="J29" s="2" t="n">
        <v>0</v>
      </c>
      <c r="K29" s="2" t="n">
        <v>-1</v>
      </c>
      <c r="L29" s="2" t="n">
        <v>-1</v>
      </c>
      <c r="M29" s="2" t="n">
        <v>-1</v>
      </c>
      <c r="N29" s="2" t="n">
        <v>0</v>
      </c>
      <c r="O29" s="2" t="n">
        <v>1</v>
      </c>
      <c r="P29" s="2" t="n">
        <v>2</v>
      </c>
    </row>
    <row r="30" customFormat="false" ht="16" hidden="false" customHeight="false" outlineLevel="0" collapsed="false">
      <c r="A30" s="26" t="s">
        <v>64</v>
      </c>
      <c r="B30" s="2"/>
      <c r="C30" s="2" t="n">
        <v>6</v>
      </c>
      <c r="D30" s="2" t="n">
        <v>5</v>
      </c>
      <c r="E30" s="2" t="n">
        <v>4</v>
      </c>
      <c r="F30" s="2" t="n">
        <v>4</v>
      </c>
      <c r="G30" s="2" t="n">
        <v>4</v>
      </c>
      <c r="H30" s="2" t="n">
        <v>3</v>
      </c>
      <c r="I30" s="2" t="n">
        <v>2.5</v>
      </c>
      <c r="J30" s="2" t="n">
        <v>2</v>
      </c>
      <c r="K30" s="2" t="n">
        <v>1.5</v>
      </c>
      <c r="L30" s="2" t="n">
        <v>1</v>
      </c>
      <c r="M30" s="2" t="n">
        <v>1</v>
      </c>
      <c r="N30" s="2" t="n">
        <v>2</v>
      </c>
      <c r="O30" s="2" t="n">
        <v>3.5</v>
      </c>
      <c r="P30" s="2" t="n">
        <v>4</v>
      </c>
    </row>
    <row r="32" customFormat="false" ht="16" hidden="false" customHeight="false" outlineLevel="0" collapsed="false">
      <c r="B32" s="27" t="n">
        <v>125</v>
      </c>
      <c r="C32" s="27" t="n">
        <v>250</v>
      </c>
      <c r="D32" s="27" t="n">
        <v>500</v>
      </c>
      <c r="E32" s="27" t="n">
        <v>750</v>
      </c>
      <c r="F32" s="27" t="n">
        <v>1000</v>
      </c>
      <c r="G32" s="27" t="n">
        <v>1250</v>
      </c>
      <c r="H32" s="27" t="n">
        <v>1500</v>
      </c>
      <c r="I32" s="27" t="n">
        <v>1750</v>
      </c>
      <c r="J32" s="27" t="n">
        <v>2000</v>
      </c>
      <c r="K32" s="27" t="n">
        <v>2500</v>
      </c>
      <c r="L32" s="27" t="n">
        <v>3000</v>
      </c>
      <c r="M32" s="27" t="n">
        <v>4000</v>
      </c>
      <c r="N32" s="27" t="n">
        <v>5000</v>
      </c>
      <c r="O32" s="27" t="n">
        <v>6000</v>
      </c>
      <c r="P32" s="27" t="n">
        <v>8000</v>
      </c>
    </row>
    <row r="33" customFormat="false" ht="16" hidden="false" customHeight="false" outlineLevel="0" collapsed="false">
      <c r="A33" s="25" t="s">
        <v>65</v>
      </c>
      <c r="B33" s="2" t="n">
        <v>0</v>
      </c>
      <c r="C33" s="2" t="n">
        <v>0</v>
      </c>
      <c r="D33" s="2" t="n">
        <v>3</v>
      </c>
      <c r="E33" s="2" t="n">
        <v>2</v>
      </c>
      <c r="F33" s="2" t="n">
        <v>2</v>
      </c>
      <c r="G33" s="2" t="n">
        <v>1</v>
      </c>
      <c r="H33" s="2" t="n">
        <v>0</v>
      </c>
      <c r="I33" s="2" t="n">
        <v>1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2</v>
      </c>
      <c r="O33" s="2" t="n">
        <v>1</v>
      </c>
      <c r="P33" s="2" t="n">
        <v>3</v>
      </c>
    </row>
    <row r="34" customFormat="false" ht="16" hidden="false" customHeight="false" outlineLevel="0" collapsed="false">
      <c r="A34" s="25" t="s">
        <v>66</v>
      </c>
      <c r="B34" s="2"/>
      <c r="C34" s="2" t="n">
        <v>4</v>
      </c>
      <c r="D34" s="2" t="n">
        <v>4</v>
      </c>
      <c r="E34" s="2" t="n">
        <v>4</v>
      </c>
      <c r="F34" s="2" t="n">
        <v>4</v>
      </c>
      <c r="G34" s="2" t="n">
        <v>3</v>
      </c>
      <c r="H34" s="2" t="n">
        <v>4</v>
      </c>
      <c r="I34" s="2" t="n">
        <v>3</v>
      </c>
      <c r="J34" s="2" t="n">
        <v>0</v>
      </c>
      <c r="K34" s="2" t="n">
        <v>-1</v>
      </c>
      <c r="L34" s="2" t="n">
        <v>1</v>
      </c>
      <c r="M34" s="2" t="n">
        <v>1</v>
      </c>
      <c r="N34" s="2" t="n">
        <v>1</v>
      </c>
      <c r="O34" s="2" t="n">
        <v>1</v>
      </c>
      <c r="P34" s="2" t="n">
        <v>2</v>
      </c>
    </row>
    <row r="35" customFormat="false" ht="16" hidden="false" customHeight="false" outlineLevel="0" collapsed="false">
      <c r="A35" s="26" t="s">
        <v>63</v>
      </c>
      <c r="B35" s="2" t="n">
        <v>5</v>
      </c>
      <c r="C35" s="2" t="n">
        <v>4</v>
      </c>
      <c r="D35" s="2" t="n">
        <v>3</v>
      </c>
      <c r="E35" s="2" t="n">
        <v>2</v>
      </c>
      <c r="F35" s="2" t="n">
        <v>2</v>
      </c>
      <c r="G35" s="2" t="n">
        <v>2</v>
      </c>
      <c r="H35" s="2" t="n">
        <v>1</v>
      </c>
      <c r="I35" s="2" t="n">
        <v>0.5</v>
      </c>
      <c r="J35" s="2" t="n">
        <v>0</v>
      </c>
      <c r="K35" s="2" t="n">
        <v>-1</v>
      </c>
      <c r="L35" s="2" t="n">
        <v>-1</v>
      </c>
      <c r="M35" s="2" t="n">
        <v>-1</v>
      </c>
      <c r="N35" s="2" t="n">
        <v>0</v>
      </c>
      <c r="O35" s="2" t="n">
        <v>1</v>
      </c>
      <c r="P35" s="2" t="n">
        <v>2</v>
      </c>
    </row>
    <row r="36" customFormat="false" ht="16" hidden="false" customHeight="false" outlineLevel="0" collapsed="false">
      <c r="A36" s="26" t="s">
        <v>64</v>
      </c>
      <c r="B36" s="2"/>
      <c r="C36" s="2" t="n">
        <v>6</v>
      </c>
      <c r="D36" s="2" t="n">
        <v>5</v>
      </c>
      <c r="E36" s="2" t="n">
        <v>4</v>
      </c>
      <c r="F36" s="2" t="n">
        <v>4</v>
      </c>
      <c r="G36" s="2" t="n">
        <v>4</v>
      </c>
      <c r="H36" s="2" t="n">
        <v>3</v>
      </c>
      <c r="I36" s="2" t="n">
        <v>2.5</v>
      </c>
      <c r="J36" s="2" t="n">
        <v>2</v>
      </c>
      <c r="K36" s="2" t="n">
        <v>1.5</v>
      </c>
      <c r="L36" s="2" t="n">
        <v>1</v>
      </c>
      <c r="M36" s="2" t="n">
        <v>1</v>
      </c>
      <c r="N36" s="2" t="n">
        <v>2</v>
      </c>
      <c r="O36" s="2" t="n">
        <v>3.5</v>
      </c>
      <c r="P36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LibreOffice/6.0.5.2$Linux_X86_64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2017-11-20T15:35:34Z</dcterms:created>
  <dc:creator>Microsoft Office User</dc:creator>
  <dc:description/>
  <dc:language>fr-CH</dc:language>
  <cp:lastModifiedBy/>
  <cp:lastPrinted>2017-11-23T20:20:44Z</cp:lastPrinted>
  <dcterms:modified xsi:type="dcterms:W3CDTF">2018-07-01T07:52:44Z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