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xr:revisionPtr revIDLastSave="157" documentId="11_5000B52A0906CB6F8FF94A95BF213A9D55C1F33E" xr6:coauthVersionLast="47" xr6:coauthVersionMax="47" xr10:uidLastSave="{2BF507F3-4176-42DC-B4AD-42B674D795BA}"/>
  <bookViews>
    <workbookView xWindow="0" yWindow="0" windowWidth="0" windowHeight="0" firstSheet="2" activeTab="4" xr2:uid="{00000000-000D-0000-FFFF-FFFF00000000}"/>
  </bookViews>
  <sheets>
    <sheet name="Cibi" sheetId="1" r:id="rId1"/>
    <sheet name="Cibi - lezione pratica" sheetId="5" r:id="rId2"/>
    <sheet name="Peso (2)" sheetId="6" r:id="rId3"/>
    <sheet name="Peso" sheetId="4" r:id="rId4"/>
    <sheet name="Snacks (2)" sheetId="7" r:id="rId5"/>
    <sheet name="Snacks" sheetId="3" r:id="rId6"/>
    <sheet name="Snack per paese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2" i="7"/>
  <c r="E12" i="7"/>
  <c r="D12" i="7"/>
  <c r="C12" i="7"/>
  <c r="B12" i="7"/>
  <c r="D2" i="6"/>
  <c r="C2" i="5"/>
  <c r="C3" i="5"/>
  <c r="C4" i="5"/>
  <c r="C5" i="5"/>
  <c r="C6" i="5"/>
  <c r="C7" i="5"/>
  <c r="C8" i="5"/>
</calcChain>
</file>

<file path=xl/sharedStrings.xml><?xml version="1.0" encoding="utf-8"?>
<sst xmlns="http://schemas.openxmlformats.org/spreadsheetml/2006/main" count="102" uniqueCount="28">
  <si>
    <t>CIBO</t>
  </si>
  <si>
    <t>VOTI</t>
  </si>
  <si>
    <t>Risotto</t>
  </si>
  <si>
    <t>Gelato</t>
  </si>
  <si>
    <t>Pizza</t>
  </si>
  <si>
    <t>Prosciutto</t>
  </si>
  <si>
    <t>Cannoli</t>
  </si>
  <si>
    <t>Pasta</t>
  </si>
  <si>
    <t>Tiramisù</t>
  </si>
  <si>
    <t>VOTI PERCENTUALE</t>
  </si>
  <si>
    <t>GIORNO</t>
  </si>
  <si>
    <t>PESO</t>
  </si>
  <si>
    <t>Snack</t>
  </si>
  <si>
    <t>Italia</t>
  </si>
  <si>
    <t>Francia</t>
  </si>
  <si>
    <t>Germania</t>
  </si>
  <si>
    <t>Spagna</t>
  </si>
  <si>
    <t>somma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</si>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</sst>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2" fontId="2" fillId="0" borderId="0" xfId="0" applyNumberFormat="1" applyFont="1" applyAlignment="1"/>
    <xf numFmtId="10" fontId="0" fillId="0" borderId="0" xfId="0" applyNumberFormat="1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Preferenze cibi (percentuali sul totale)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Risotto</c:v>
                </c:pt>
                <c:pt idx="1">
                  <c:v>Gelato</c:v>
                </c:pt>
                <c:pt idx="2">
                  <c:v>Pizza</c:v>
                </c:pt>
                <c:pt idx="3">
                  <c:v>Prosciutto</c:v>
                </c:pt>
                <c:pt idx="4">
                  <c:v>Cannoli</c:v>
                </c:pt>
                <c:pt idx="5">
                  <c:v>Pasta</c:v>
                </c:pt>
                <c:pt idx="6">
                  <c:v>Tiramisù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42</c:v>
                </c:pt>
                <c:pt idx="3">
                  <c:v>55</c:v>
                </c:pt>
                <c:pt idx="4">
                  <c:v>62</c:v>
                </c:pt>
                <c:pt idx="5">
                  <c:v>70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2B5-415F-B36E-C40D48DFD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Preferenze snack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'Snacks (2)'!$B$1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'Snacks (2)'!$A$2:$A$11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 (2)'!$B$2:$B$11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1-4289-9BFC-6D6DF1D8A209}"/>
            </c:ext>
          </c:extLst>
        </c:ser>
        <c:ser>
          <c:idx val="1"/>
          <c:order val="1"/>
          <c:tx>
            <c:strRef>
              <c:f>'Snacks (2)'!$C$1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'Snacks (2)'!$A$2:$A$11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 (2)'!$C$2:$C$11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1-4289-9BFC-6D6DF1D8A209}"/>
            </c:ext>
          </c:extLst>
        </c:ser>
        <c:ser>
          <c:idx val="2"/>
          <c:order val="2"/>
          <c:tx>
            <c:strRef>
              <c:f>'Snacks (2)'!$D$1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'Snacks (2)'!$A$2:$A$11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 (2)'!$D$2:$D$11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1-4289-9BFC-6D6DF1D8A209}"/>
            </c:ext>
          </c:extLst>
        </c:ser>
        <c:ser>
          <c:idx val="3"/>
          <c:order val="3"/>
          <c:tx>
            <c:strRef>
              <c:f>'Snacks (2)'!$E$1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'Snacks (2)'!$A$2:$A$11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 (2)'!$E$2:$E$11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1-4289-9BFC-6D6DF1D8A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7773575"/>
        <c:axId val="2075141127"/>
      </c:barChart>
      <c:catAx>
        <c:axId val="2017773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41127"/>
        <c:crosses val="autoZero"/>
        <c:auto val="1"/>
        <c:lblAlgn val="ctr"/>
        <c:lblOffset val="100"/>
        <c:noMultiLvlLbl val="0"/>
      </c:catAx>
      <c:valAx>
        <c:axId val="2075141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73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Preferenze snack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'Snacks (2)'!$A$2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'Snacks (2)'!$B$1:$E$1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'Snacks (2)'!$B$2:$E$2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D-404E-AFE5-F197019FF46B}"/>
            </c:ext>
          </c:extLst>
        </c:ser>
        <c:ser>
          <c:idx val="1"/>
          <c:order val="1"/>
          <c:tx>
            <c:strRef>
              <c:f>'Snacks (2)'!$A$3</c:f>
              <c:strCache>
                <c:ptCount val="1"/>
                <c:pt idx="0">
                  <c:v>Kit-Kat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'Snacks (2)'!$B$1:$E$1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'Snacks (2)'!$B$3:$E$3</c:f>
              <c:numCache>
                <c:formatCode>General</c:formatCode>
                <c:ptCount val="4"/>
                <c:pt idx="0">
                  <c:v>25</c:v>
                </c:pt>
                <c:pt idx="1">
                  <c:v>7</c:v>
                </c:pt>
                <c:pt idx="2">
                  <c:v>11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D-404E-AFE5-F197019FF46B}"/>
            </c:ext>
          </c:extLst>
        </c:ser>
        <c:ser>
          <c:idx val="2"/>
          <c:order val="2"/>
          <c:tx>
            <c:strRef>
              <c:f>'Snacks (2)'!$A$4</c:f>
              <c:strCache>
                <c:ptCount val="1"/>
                <c:pt idx="0">
                  <c:v>Kinder Bueno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'Snacks (2)'!$B$1:$E$1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'Snacks (2)'!$B$4:$E$4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D-404E-AFE5-F197019FF46B}"/>
            </c:ext>
          </c:extLst>
        </c:ser>
        <c:ser>
          <c:idx val="3"/>
          <c:order val="3"/>
          <c:tx>
            <c:strRef>
              <c:f>'Snacks (2)'!$A$5</c:f>
              <c:strCache>
                <c:ptCount val="1"/>
                <c:pt idx="0">
                  <c:v>Nutella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'Snacks (2)'!$B$1:$E$1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'Snacks (2)'!$B$5:$E$5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4D-404E-AFE5-F197019FF46B}"/>
            </c:ext>
          </c:extLst>
        </c:ser>
        <c:ser>
          <c:idx val="4"/>
          <c:order val="4"/>
          <c:tx>
            <c:strRef>
              <c:f>'Snacks (2)'!$A$6</c:f>
              <c:strCache>
                <c:ptCount val="1"/>
                <c:pt idx="0">
                  <c:v>Baiocchi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'Snacks (2)'!$B$1:$E$1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'Snacks (2)'!$B$6:$E$6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4D-404E-AFE5-F197019FF46B}"/>
            </c:ext>
          </c:extLst>
        </c:ser>
        <c:ser>
          <c:idx val="5"/>
          <c:order val="5"/>
          <c:tx>
            <c:strRef>
              <c:f>'Snacks (2)'!$A$7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'Snacks (2)'!$B$1:$E$1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'Snacks (2)'!$B$7:$E$7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4D-404E-AFE5-F197019FF46B}"/>
            </c:ext>
          </c:extLst>
        </c:ser>
        <c:ser>
          <c:idx val="6"/>
          <c:order val="6"/>
          <c:tx>
            <c:strRef>
              <c:f>'Snacks (2)'!$A$8</c:f>
              <c:strCache>
                <c:ptCount val="1"/>
                <c:pt idx="0">
                  <c:v>Snickers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'Snacks (2)'!$B$1:$E$1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'Snacks (2)'!$B$8:$E$8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4D-404E-AFE5-F197019FF46B}"/>
            </c:ext>
          </c:extLst>
        </c:ser>
        <c:ser>
          <c:idx val="7"/>
          <c:order val="7"/>
          <c:tx>
            <c:strRef>
              <c:f>'Snacks (2)'!$A$9</c:f>
              <c:strCache>
                <c:ptCount val="1"/>
                <c:pt idx="0">
                  <c:v>Frutta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'Snacks (2)'!$B$1:$E$1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'Snacks (2)'!$B$9:$E$9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4D-404E-AFE5-F197019FF46B}"/>
            </c:ext>
          </c:extLst>
        </c:ser>
        <c:ser>
          <c:idx val="8"/>
          <c:order val="8"/>
          <c:tx>
            <c:strRef>
              <c:f>'Snacks (2)'!$A$10</c:f>
              <c:strCache>
                <c:ptCount val="1"/>
                <c:pt idx="0">
                  <c:v>Verdura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'Snacks (2)'!$B$1:$E$1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'Snacks (2)'!$B$10:$E$10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4D-404E-AFE5-F197019FF46B}"/>
            </c:ext>
          </c:extLst>
        </c:ser>
        <c:ser>
          <c:idx val="9"/>
          <c:order val="9"/>
          <c:tx>
            <c:strRef>
              <c:f>'Snacks (2)'!$A$11</c:f>
              <c:strCache>
                <c:ptCount val="1"/>
                <c:pt idx="0">
                  <c:v>Girella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'Snacks (2)'!$B$1:$E$1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'Snacks (2)'!$B$11:$E$11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4D-404E-AFE5-F197019FF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7773575"/>
        <c:axId val="2075141127"/>
      </c:barChart>
      <c:catAx>
        <c:axId val="2017773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41127"/>
        <c:crosses val="autoZero"/>
        <c:auto val="1"/>
        <c:lblAlgn val="ctr"/>
        <c:lblOffset val="100"/>
        <c:noMultiLvlLbl val="0"/>
      </c:catAx>
      <c:valAx>
        <c:axId val="2075141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73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Preferenze snack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7-4052-B1B0-EAFCEEACAA1F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7-4052-B1B0-EAFCEEACAA1F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97-4052-B1B0-EAFCEEACAA1F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97-4052-B1B0-EAFCEEACA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7773575"/>
        <c:axId val="2075141127"/>
      </c:barChart>
      <c:catAx>
        <c:axId val="2017773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41127"/>
        <c:crosses val="autoZero"/>
        <c:auto val="1"/>
        <c:lblAlgn val="ctr"/>
        <c:lblOffset val="100"/>
        <c:noMultiLvlLbl val="0"/>
      </c:catAx>
      <c:valAx>
        <c:axId val="2075141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73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'Snack per paese'!$B$1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'Snack per paese'!$A$2:$A$11</c:f>
              <c:strCache>
                <c:ptCount val="10"/>
                <c:pt idx="0">
                  <c:v>Kinder Bueno</c:v>
                </c:pt>
                <c:pt idx="1">
                  <c:v>Girella</c:v>
                </c:pt>
                <c:pt idx="2">
                  <c:v>Mars</c:v>
                </c:pt>
                <c:pt idx="3">
                  <c:v>Nutella</c:v>
                </c:pt>
                <c:pt idx="4">
                  <c:v>Snickers</c:v>
                </c:pt>
                <c:pt idx="5">
                  <c:v>Baiocchi</c:v>
                </c:pt>
                <c:pt idx="6">
                  <c:v>Lion</c:v>
                </c:pt>
                <c:pt idx="7">
                  <c:v>Verdura</c:v>
                </c:pt>
                <c:pt idx="8">
                  <c:v>Frutta</c:v>
                </c:pt>
                <c:pt idx="9">
                  <c:v>Kit-Kat</c:v>
                </c:pt>
              </c:strCache>
            </c:strRef>
          </c:cat>
          <c:val>
            <c:numRef>
              <c:f>'Snack per paese'!$B$2:$B$11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22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D-4A61-B1CA-2690C9F15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377672"/>
        <c:axId val="1067380232"/>
      </c:barChart>
      <c:catAx>
        <c:axId val="106737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80232"/>
        <c:crosses val="autoZero"/>
        <c:auto val="1"/>
        <c:lblAlgn val="ctr"/>
        <c:lblOffset val="100"/>
        <c:noMultiLvlLbl val="0"/>
      </c:catAx>
      <c:valAx>
        <c:axId val="106738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'Snack per paese'!$E$1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'Snack per paese'!$D$2:$D$11</c:f>
              <c:strCache>
                <c:ptCount val="10"/>
                <c:pt idx="0">
                  <c:v>Nutella</c:v>
                </c:pt>
                <c:pt idx="1">
                  <c:v>Snickers</c:v>
                </c:pt>
                <c:pt idx="2">
                  <c:v>Frutta</c:v>
                </c:pt>
                <c:pt idx="3">
                  <c:v>Girella</c:v>
                </c:pt>
                <c:pt idx="4">
                  <c:v>Lion</c:v>
                </c:pt>
                <c:pt idx="5">
                  <c:v>Kinder Bueno</c:v>
                </c:pt>
                <c:pt idx="6">
                  <c:v>Mars</c:v>
                </c:pt>
                <c:pt idx="7">
                  <c:v>Baiocchi</c:v>
                </c:pt>
                <c:pt idx="8">
                  <c:v>Verdura</c:v>
                </c:pt>
                <c:pt idx="9">
                  <c:v>Kit-Kat</c:v>
                </c:pt>
              </c:strCache>
            </c:strRef>
          </c:cat>
          <c:val>
            <c:numRef>
              <c:f>'Snack per paese'!$E$2:$E$11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18</c:v>
                </c:pt>
                <c:pt idx="8">
                  <c:v>20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F-4D78-A481-12903EE01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459336"/>
        <c:axId val="1597648904"/>
      </c:barChart>
      <c:catAx>
        <c:axId val="137545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648904"/>
        <c:crosses val="autoZero"/>
        <c:auto val="1"/>
        <c:lblAlgn val="ctr"/>
        <c:lblOffset val="100"/>
        <c:noMultiLvlLbl val="0"/>
      </c:catAx>
      <c:valAx>
        <c:axId val="159764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45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'Snack per paese'!$H$1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'Snack per paese'!$G$2:$G$11</c:f>
              <c:strCache>
                <c:ptCount val="10"/>
                <c:pt idx="0">
                  <c:v>Mars</c:v>
                </c:pt>
                <c:pt idx="1">
                  <c:v>Nutella</c:v>
                </c:pt>
                <c:pt idx="2">
                  <c:v>Lion</c:v>
                </c:pt>
                <c:pt idx="3">
                  <c:v>Kinder Bueno</c:v>
                </c:pt>
                <c:pt idx="4">
                  <c:v>Kit-Kat</c:v>
                </c:pt>
                <c:pt idx="5">
                  <c:v>Snickers</c:v>
                </c:pt>
                <c:pt idx="6">
                  <c:v>Girella</c:v>
                </c:pt>
                <c:pt idx="7">
                  <c:v>Baiocchi</c:v>
                </c:pt>
                <c:pt idx="8">
                  <c:v>Verdura</c:v>
                </c:pt>
                <c:pt idx="9">
                  <c:v>Frutta</c:v>
                </c:pt>
              </c:strCache>
            </c:strRef>
          </c:cat>
          <c:val>
            <c:numRef>
              <c:f>'Snack per paese'!$H$2:$H$11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13</c:v>
                </c:pt>
                <c:pt idx="8">
                  <c:v>17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B-4E8E-98C0-394C12072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291208"/>
        <c:axId val="505158151"/>
      </c:barChart>
      <c:catAx>
        <c:axId val="21462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58151"/>
        <c:crosses val="autoZero"/>
        <c:auto val="1"/>
        <c:lblAlgn val="ctr"/>
        <c:lblOffset val="100"/>
        <c:noMultiLvlLbl val="0"/>
      </c:catAx>
      <c:valAx>
        <c:axId val="505158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'Snack per paese'!$K$1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'Snack per paese'!$J$2:$J$11</c:f>
              <c:strCache>
                <c:ptCount val="10"/>
                <c:pt idx="0">
                  <c:v>Kinder Bueno</c:v>
                </c:pt>
                <c:pt idx="1">
                  <c:v>Mars</c:v>
                </c:pt>
                <c:pt idx="2">
                  <c:v>Girella</c:v>
                </c:pt>
                <c:pt idx="3">
                  <c:v>Frutta</c:v>
                </c:pt>
                <c:pt idx="4">
                  <c:v>Nutella</c:v>
                </c:pt>
                <c:pt idx="5">
                  <c:v>Baiocchi</c:v>
                </c:pt>
                <c:pt idx="6">
                  <c:v>Kit-Kat</c:v>
                </c:pt>
                <c:pt idx="7">
                  <c:v>Lion</c:v>
                </c:pt>
                <c:pt idx="8">
                  <c:v>Verdura</c:v>
                </c:pt>
                <c:pt idx="9">
                  <c:v>Snickers</c:v>
                </c:pt>
              </c:strCache>
            </c:strRef>
          </c:cat>
          <c:val>
            <c:numRef>
              <c:f>'Snack per paese'!$K$2:$K$11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14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E-498F-8902-F07EAF8F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439879"/>
        <c:axId val="592282631"/>
      </c:barChart>
      <c:catAx>
        <c:axId val="591439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82631"/>
        <c:crosses val="autoZero"/>
        <c:auto val="1"/>
        <c:lblAlgn val="ctr"/>
        <c:lblOffset val="100"/>
        <c:noMultiLvlLbl val="0"/>
      </c:catAx>
      <c:valAx>
        <c:axId val="592282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39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Preferenze cibi (percentuali sul totale)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'Cibi - lezione pratica'!$B$1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0B-467D-AE99-2BFCBB5012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0B-467D-AE99-2BFCBB5012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0B-467D-AE99-2BFCBB5012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0B-467D-AE99-2BFCBB5012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0B-467D-AE99-2BFCBB5012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0B-467D-AE99-2BFCBB5012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C0B-467D-AE99-2BFCBB5012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'Cibi - lezione pratica'!$A$2:$A$8</c:f>
              <c:strCache>
                <c:ptCount val="7"/>
                <c:pt idx="0">
                  <c:v>Risotto</c:v>
                </c:pt>
                <c:pt idx="1">
                  <c:v>Gelato</c:v>
                </c:pt>
                <c:pt idx="2">
                  <c:v>Pizza</c:v>
                </c:pt>
                <c:pt idx="3">
                  <c:v>Prosciutto</c:v>
                </c:pt>
                <c:pt idx="4">
                  <c:v>Cannoli</c:v>
                </c:pt>
                <c:pt idx="5">
                  <c:v>Pasta</c:v>
                </c:pt>
                <c:pt idx="6">
                  <c:v>Tiramisù</c:v>
                </c:pt>
              </c:strCache>
            </c:strRef>
          </c:cat>
          <c:val>
            <c:numRef>
              <c:f>'Cibi - lezione pratica'!$B$2:$B$8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42</c:v>
                </c:pt>
                <c:pt idx="3">
                  <c:v>55</c:v>
                </c:pt>
                <c:pt idx="4">
                  <c:v>62</c:v>
                </c:pt>
                <c:pt idx="5">
                  <c:v>70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C0B-467D-AE99-2BFCBB501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Preferenze cibo (totale voti)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'Cibi - lezione pratica'!$B$1</c:f>
              <c:strCache>
                <c:ptCount val="1"/>
                <c:pt idx="0">
                  <c:v>VOTI</c:v>
                </c:pt>
              </c:strCache>
            </c:strRef>
          </c:tx>
          <c:spPr>
            <a:solidFill>
              <a:srgbClr val="C22114"/>
            </a:solidFill>
            <a:ln>
              <a:solidFill>
                <a:srgbClr val="C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'Cibi - lezione pratica'!$A$2:$A$8</c:f>
              <c:strCache>
                <c:ptCount val="7"/>
                <c:pt idx="0">
                  <c:v>Risotto</c:v>
                </c:pt>
                <c:pt idx="1">
                  <c:v>Gelato</c:v>
                </c:pt>
                <c:pt idx="2">
                  <c:v>Pizza</c:v>
                </c:pt>
                <c:pt idx="3">
                  <c:v>Prosciutto</c:v>
                </c:pt>
                <c:pt idx="4">
                  <c:v>Cannoli</c:v>
                </c:pt>
                <c:pt idx="5">
                  <c:v>Pasta</c:v>
                </c:pt>
                <c:pt idx="6">
                  <c:v>Tiramisù</c:v>
                </c:pt>
              </c:strCache>
            </c:strRef>
          </c:cat>
          <c:val>
            <c:numRef>
              <c:f>'Cibi - lezione pratica'!$B$2:$B$8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42</c:v>
                </c:pt>
                <c:pt idx="3">
                  <c:v>55</c:v>
                </c:pt>
                <c:pt idx="4">
                  <c:v>62</c:v>
                </c:pt>
                <c:pt idx="5">
                  <c:v>70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3-4308-B3AA-A1FA77327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2289287"/>
        <c:axId val="1807480328"/>
      </c:barChart>
      <c:catAx>
        <c:axId val="592289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80328"/>
        <c:crosses val="autoZero"/>
        <c:auto val="1"/>
        <c:lblAlgn val="ctr"/>
        <c:lblOffset val="100"/>
        <c:noMultiLvlLbl val="0"/>
      </c:catAx>
      <c:valAx>
        <c:axId val="180748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89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Preferenze cibi (totale voti)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'Cibi - lezione pratica'!$B$1</c:f>
              <c:strCache>
                <c:ptCount val="1"/>
                <c:pt idx="0">
                  <c:v>VOTI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'Cibi - lezione pratica'!$A$2:$A$8</c:f>
              <c:strCache>
                <c:ptCount val="7"/>
                <c:pt idx="0">
                  <c:v>Risotto</c:v>
                </c:pt>
                <c:pt idx="1">
                  <c:v>Gelato</c:v>
                </c:pt>
                <c:pt idx="2">
                  <c:v>Pizza</c:v>
                </c:pt>
                <c:pt idx="3">
                  <c:v>Prosciutto</c:v>
                </c:pt>
                <c:pt idx="4">
                  <c:v>Cannoli</c:v>
                </c:pt>
                <c:pt idx="5">
                  <c:v>Pasta</c:v>
                </c:pt>
                <c:pt idx="6">
                  <c:v>Tiramisù</c:v>
                </c:pt>
              </c:strCache>
            </c:strRef>
          </c:cat>
          <c:val>
            <c:numRef>
              <c:f>'Cibi - lezione pratica'!$B$2:$B$8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42</c:v>
                </c:pt>
                <c:pt idx="3">
                  <c:v>55</c:v>
                </c:pt>
                <c:pt idx="4">
                  <c:v>62</c:v>
                </c:pt>
                <c:pt idx="5">
                  <c:v>70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C-4443-8A06-BA328AB1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5395720"/>
        <c:axId val="1065397768"/>
      </c:barChart>
      <c:catAx>
        <c:axId val="1065395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97768"/>
        <c:crosses val="autoZero"/>
        <c:auto val="1"/>
        <c:lblAlgn val="ctr"/>
        <c:lblOffset val="100"/>
        <c:noMultiLvlLbl val="0"/>
      </c:catAx>
      <c:valAx>
        <c:axId val="106539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9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Variazione ponderale mensile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'Peso (2)'!$B$1</c:f>
              <c:strCache>
                <c:ptCount val="1"/>
                <c:pt idx="0">
                  <c:v>PESO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'Peso (2)'!$B$2:$B$31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E-4556-B783-C5EC9E757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620935"/>
        <c:axId val="1890633223"/>
      </c:barChart>
      <c:catAx>
        <c:axId val="1890620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Giorni del mese</a:t>
                </a:r>
              </a:p>
            </c:rich>
          </c:tx>
          <c:layout>
            <c:manualLayout>
              <c:xMode val="edge"/>
              <c:yMode val="edge"/>
              <c:x val="0.43305475850924441"/>
              <c:y val="0.90489786953656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33223"/>
        <c:crosses val="autoZero"/>
        <c:auto val="1"/>
        <c:lblAlgn val="ctr"/>
        <c:lblOffset val="100"/>
        <c:noMultiLvlLbl val="0"/>
      </c:catAx>
      <c:valAx>
        <c:axId val="1890633223"/>
        <c:scaling>
          <c:orientation val="minMax"/>
          <c:max val="90"/>
          <c:min val="4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Peso (kg)</a:t>
                </a:r>
              </a:p>
            </c:rich>
          </c:tx>
          <c:layout>
            <c:manualLayout>
              <c:xMode val="edge"/>
              <c:yMode val="edge"/>
              <c:x val="1.3314176245210715E-2"/>
              <c:y val="0.36031830432115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20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'Peso (2)'!$B$1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'Peso (2)'!$B$2:$B$31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EF-46CB-B4EB-D18A76A0B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501000"/>
        <c:axId val="1236503048"/>
      </c:lineChart>
      <c:catAx>
        <c:axId val="1236501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03048"/>
        <c:crosses val="autoZero"/>
        <c:auto val="1"/>
        <c:lblAlgn val="ctr"/>
        <c:lblOffset val="100"/>
        <c:noMultiLvlLbl val="0"/>
      </c:catAx>
      <c:valAx>
        <c:axId val="1236503048"/>
        <c:scaling>
          <c:orientation val="minMax"/>
          <c:max val="8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0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Variazione ponderale mensile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1-48FA-9244-A5B4D2680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620935"/>
        <c:axId val="1890633223"/>
      </c:lineChart>
      <c:catAx>
        <c:axId val="1890620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Giorni del mese</a:t>
                </a:r>
              </a:p>
            </c:rich>
          </c:tx>
          <c:layout>
            <c:manualLayout>
              <c:xMode val="edge"/>
              <c:yMode val="edge"/>
              <c:x val="0.43305475850924441"/>
              <c:y val="0.90489786953656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33223"/>
        <c:crosses val="autoZero"/>
        <c:auto val="1"/>
        <c:lblAlgn val="ctr"/>
        <c:lblOffset val="100"/>
        <c:noMultiLvlLbl val="0"/>
      </c:catAx>
      <c:valAx>
        <c:axId val="1890633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Peso (kg)</a:t>
                </a:r>
              </a:p>
            </c:rich>
          </c:tx>
          <c:layout>
            <c:manualLayout>
              <c:xMode val="edge"/>
              <c:yMode val="edge"/>
              <c:x val="1.3314176245210715E-2"/>
              <c:y val="0.36031830432115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20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Preferenze snack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'Snacks (2)'!$B$1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'Snacks (2)'!$A$2:$A$11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 (2)'!$B$2:$B$11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E-48B7-A233-9DECE6DF2BC7}"/>
            </c:ext>
          </c:extLst>
        </c:ser>
        <c:ser>
          <c:idx val="1"/>
          <c:order val="1"/>
          <c:tx>
            <c:strRef>
              <c:f>'Snacks (2)'!$C$1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'Snacks (2)'!$A$2:$A$11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 (2)'!$C$2:$C$11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E-48B7-A233-9DECE6DF2BC7}"/>
            </c:ext>
          </c:extLst>
        </c:ser>
        <c:ser>
          <c:idx val="2"/>
          <c:order val="2"/>
          <c:tx>
            <c:strRef>
              <c:f>'Snacks (2)'!$D$1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'Snacks (2)'!$A$2:$A$11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 (2)'!$D$2:$D$11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E-48B7-A233-9DECE6DF2BC7}"/>
            </c:ext>
          </c:extLst>
        </c:ser>
        <c:ser>
          <c:idx val="3"/>
          <c:order val="3"/>
          <c:tx>
            <c:strRef>
              <c:f>'Snacks (2)'!$E$1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'Snacks (2)'!$A$2:$A$11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 (2)'!$E$2:$E$11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BE-48B7-A233-9DECE6DF2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7773575"/>
        <c:axId val="2075141127"/>
      </c:barChart>
      <c:catAx>
        <c:axId val="2017773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41127"/>
        <c:crosses val="autoZero"/>
        <c:auto val="1"/>
        <c:lblAlgn val="ctr"/>
        <c:lblOffset val="100"/>
        <c:noMultiLvlLbl val="0"/>
      </c:catAx>
      <c:valAx>
        <c:axId val="2075141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73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Preferenze snack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'Snacks (2)'!$A$2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'Snacks (2)'!$B$1:$E$1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'Snacks (2)'!$B$2:$E$2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673-4941-B0D9-764EC68384F8}"/>
            </c:ext>
          </c:extLst>
        </c:ser>
        <c:ser>
          <c:idx val="1"/>
          <c:order val="1"/>
          <c:tx>
            <c:strRef>
              <c:f>'Snacks (2)'!$A$3</c:f>
              <c:strCache>
                <c:ptCount val="1"/>
                <c:pt idx="0">
                  <c:v>Kit-Kat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'Snacks (2)'!$B$1:$E$1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'Snacks (2)'!$B$3:$E$3</c:f>
              <c:numCache>
                <c:formatCode>General</c:formatCode>
                <c:ptCount val="4"/>
                <c:pt idx="0">
                  <c:v>25</c:v>
                </c:pt>
                <c:pt idx="1">
                  <c:v>7</c:v>
                </c:pt>
                <c:pt idx="2">
                  <c:v>11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673-4941-B0D9-764EC68384F8}"/>
            </c:ext>
          </c:extLst>
        </c:ser>
        <c:ser>
          <c:idx val="2"/>
          <c:order val="2"/>
          <c:tx>
            <c:strRef>
              <c:f>'Snacks (2)'!$A$4</c:f>
              <c:strCache>
                <c:ptCount val="1"/>
                <c:pt idx="0">
                  <c:v>Kinder Bueno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'Snacks (2)'!$B$1:$E$1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'Snacks (2)'!$B$4:$E$4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673-4941-B0D9-764EC68384F8}"/>
            </c:ext>
          </c:extLst>
        </c:ser>
        <c:ser>
          <c:idx val="3"/>
          <c:order val="3"/>
          <c:tx>
            <c:strRef>
              <c:f>'Snacks (2)'!$A$5</c:f>
              <c:strCache>
                <c:ptCount val="1"/>
                <c:pt idx="0">
                  <c:v>Nutella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'Snacks (2)'!$B$1:$E$1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'Snacks (2)'!$B$5:$E$5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673-4941-B0D9-764EC68384F8}"/>
            </c:ext>
          </c:extLst>
        </c:ser>
        <c:ser>
          <c:idx val="4"/>
          <c:order val="4"/>
          <c:tx>
            <c:strRef>
              <c:f>'Snacks (2)'!$A$6</c:f>
              <c:strCache>
                <c:ptCount val="1"/>
                <c:pt idx="0">
                  <c:v>Baiocchi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'Snacks (2)'!$B$1:$E$1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'Snacks (2)'!$B$6:$E$6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673-4941-B0D9-764EC68384F8}"/>
            </c:ext>
          </c:extLst>
        </c:ser>
        <c:ser>
          <c:idx val="5"/>
          <c:order val="5"/>
          <c:tx>
            <c:strRef>
              <c:f>'Snacks (2)'!$A$7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'Snacks (2)'!$B$1:$E$1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'Snacks (2)'!$B$7:$E$7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673-4941-B0D9-764EC68384F8}"/>
            </c:ext>
          </c:extLst>
        </c:ser>
        <c:ser>
          <c:idx val="6"/>
          <c:order val="6"/>
          <c:tx>
            <c:strRef>
              <c:f>'Snacks (2)'!$A$8</c:f>
              <c:strCache>
                <c:ptCount val="1"/>
                <c:pt idx="0">
                  <c:v>Snickers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'Snacks (2)'!$B$1:$E$1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'Snacks (2)'!$B$8:$E$8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673-4941-B0D9-764EC68384F8}"/>
            </c:ext>
          </c:extLst>
        </c:ser>
        <c:ser>
          <c:idx val="7"/>
          <c:order val="7"/>
          <c:tx>
            <c:strRef>
              <c:f>'Snacks (2)'!$A$9</c:f>
              <c:strCache>
                <c:ptCount val="1"/>
                <c:pt idx="0">
                  <c:v>Frutta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'Snacks (2)'!$B$1:$E$1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'Snacks (2)'!$B$9:$E$9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673-4941-B0D9-764EC68384F8}"/>
            </c:ext>
          </c:extLst>
        </c:ser>
        <c:ser>
          <c:idx val="8"/>
          <c:order val="8"/>
          <c:tx>
            <c:strRef>
              <c:f>'Snacks (2)'!$A$10</c:f>
              <c:strCache>
                <c:ptCount val="1"/>
                <c:pt idx="0">
                  <c:v>Verdura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'Snacks (2)'!$B$1:$E$1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'Snacks (2)'!$B$10:$E$10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673-4941-B0D9-764EC68384F8}"/>
            </c:ext>
          </c:extLst>
        </c:ser>
        <c:ser>
          <c:idx val="9"/>
          <c:order val="9"/>
          <c:tx>
            <c:strRef>
              <c:f>'Snacks (2)'!$A$11</c:f>
              <c:strCache>
                <c:ptCount val="1"/>
                <c:pt idx="0">
                  <c:v>Girella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'Snacks (2)'!$B$1:$E$1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'Snacks (2)'!$B$11:$E$11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673-4941-B0D9-764EC6838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017773575"/>
        <c:axId val="2075141127"/>
      </c:barChart>
      <c:catAx>
        <c:axId val="2017773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41127"/>
        <c:crosses val="autoZero"/>
        <c:auto val="1"/>
        <c:lblAlgn val="ctr"/>
        <c:lblOffset val="100"/>
        <c:noMultiLvlLbl val="0"/>
      </c:catAx>
      <c:valAx>
        <c:axId val="2075141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73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1504950</xdr:colOff>
      <xdr:row>0</xdr:row>
      <xdr:rowOff>190500</xdr:rowOff>
    </xdr:from>
    <xdr:to>
      <xdr:col>10</xdr:col>
      <xdr:colOff>66675</xdr:colOff>
      <xdr:row>16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F6B36A7-7F25-BCF0-4D37-163423A80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190500</xdr:rowOff>
    </xdr:from>
    <xdr:to>
      <xdr:col>10</xdr:col>
      <xdr:colOff>266700</xdr:colOff>
      <xdr:row>16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18D323-3048-4860-8C34-5E412EA19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828675</xdr:colOff>
      <xdr:row>8</xdr:row>
      <xdr:rowOff>180975</xdr:rowOff>
    </xdr:from>
    <xdr:to>
      <xdr:col>3</xdr:col>
      <xdr:colOff>1495425</xdr:colOff>
      <xdr:row>22</xdr:row>
      <xdr:rowOff>114300</xdr:rowOff>
    </xdr:to>
    <xdr:graphicFrame macro="">
      <xdr:nvGraphicFramePr>
        <xdr:cNvPr id="3" name="Grafico 3">
          <a:extLst>
            <a:ext uri="{FF2B5EF4-FFF2-40B4-BE49-F238E27FC236}">
              <a16:creationId xmlns:a16="http://schemas.microsoft.com/office/drawing/2014/main" id="{7AD4AD49-D65C-46A6-9B8F-5E30252ED3C3}"/>
            </a:ext>
            <a:ext uri="{147F2762-F138-4A5C-976F-8EAC2B608ADB}">
              <a16:predDERef xmlns:a16="http://schemas.microsoft.com/office/drawing/2014/main" pred="{ED18D323-3048-4860-8C34-5E412EA19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190500</xdr:rowOff>
    </xdr:from>
    <xdr:to>
      <xdr:col>4</xdr:col>
      <xdr:colOff>19050</xdr:colOff>
      <xdr:row>37</xdr:row>
      <xdr:rowOff>133350</xdr:rowOff>
    </xdr:to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066DD7A-24C5-4AC5-91EE-FF641C6B5894}"/>
            </a:ext>
            <a:ext uri="{147F2762-F138-4A5C-976F-8EAC2B608ADB}">
              <a16:predDERef xmlns:a16="http://schemas.microsoft.com/office/drawing/2014/main" pred="{7AD4AD49-D65C-46A6-9B8F-5E30252ED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1685925</xdr:colOff>
      <xdr:row>31</xdr:row>
      <xdr:rowOff>180975</xdr:rowOff>
    </xdr:from>
    <xdr:to>
      <xdr:col>7</xdr:col>
      <xdr:colOff>295275</xdr:colOff>
      <xdr:row>46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BA91B8F-2FE6-431C-844F-705EF07A467F}"/>
            </a:ext>
            <a:ext uri="{147F2762-F138-4A5C-976F-8EAC2B608ADB}">
              <a16:predDERef xmlns:a16="http://schemas.microsoft.com/office/drawing/2014/main" pred="{0C980D79-7507-4B45-8150-FBE2164C6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1171575</xdr:colOff>
      <xdr:row>16</xdr:row>
      <xdr:rowOff>104775</xdr:rowOff>
    </xdr:from>
    <xdr:to>
      <xdr:col>7</xdr:col>
      <xdr:colOff>371475</xdr:colOff>
      <xdr:row>30</xdr:row>
      <xdr:rowOff>47625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C6B1E5F-0E72-F53F-490D-3B42C541E576}"/>
            </a:ext>
            <a:ext uri="{147F2762-F138-4A5C-976F-8EAC2B608ADB}">
              <a16:predDERef xmlns:a16="http://schemas.microsoft.com/office/drawing/2014/main" pred="{FBA91B8F-2FE6-431C-844F-705EF07A4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1171575</xdr:colOff>
      <xdr:row>15</xdr:row>
      <xdr:rowOff>47625</xdr:rowOff>
    </xdr:from>
    <xdr:to>
      <xdr:col>7</xdr:col>
      <xdr:colOff>781050</xdr:colOff>
      <xdr:row>30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7F92BB1-443B-9F15-421E-C329B3571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19050</xdr:rowOff>
    </xdr:from>
    <xdr:to>
      <xdr:col>3</xdr:col>
      <xdr:colOff>1133475</xdr:colOff>
      <xdr:row>32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CC6A98F-EEB1-4BE5-8C58-935253A5A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0</xdr:row>
      <xdr:rowOff>152400</xdr:rowOff>
    </xdr:from>
    <xdr:to>
      <xdr:col>12</xdr:col>
      <xdr:colOff>581025</xdr:colOff>
      <xdr:row>18</xdr:row>
      <xdr:rowOff>28575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FD38BEB-3E02-4704-AC38-EF459B126B41}"/>
            </a:ext>
            <a:ext uri="{147F2762-F138-4A5C-976F-8EAC2B608ADB}">
              <a16:predDERef xmlns:a16="http://schemas.microsoft.com/office/drawing/2014/main" pred="{7CC6A98F-EEB1-4BE5-8C58-935253A5A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20</xdr:row>
      <xdr:rowOff>171450</xdr:rowOff>
    </xdr:from>
    <xdr:to>
      <xdr:col>10</xdr:col>
      <xdr:colOff>514350</xdr:colOff>
      <xdr:row>36</xdr:row>
      <xdr:rowOff>123825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21D81E3-164B-46C1-BAD5-E06D8AA3A896}"/>
            </a:ext>
            <a:ext uri="{147F2762-F138-4A5C-976F-8EAC2B608ADB}">
              <a16:predDERef xmlns:a16="http://schemas.microsoft.com/office/drawing/2014/main" pred="{FFD38BEB-3E02-4704-AC38-EF459B126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685800</xdr:colOff>
      <xdr:row>5</xdr:row>
      <xdr:rowOff>47625</xdr:rowOff>
    </xdr:from>
    <xdr:to>
      <xdr:col>21</xdr:col>
      <xdr:colOff>228600</xdr:colOff>
      <xdr:row>29</xdr:row>
      <xdr:rowOff>57150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ED1C947-0774-4DCF-AAC0-0882CF3B58DB}"/>
            </a:ext>
            <a:ext uri="{147F2762-F138-4A5C-976F-8EAC2B608ADB}">
              <a16:predDERef xmlns:a16="http://schemas.microsoft.com/office/drawing/2014/main" pred="{E21D81E3-164B-46C1-BAD5-E06D8AA3A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19050</xdr:rowOff>
    </xdr:from>
    <xdr:to>
      <xdr:col>3</xdr:col>
      <xdr:colOff>1133475</xdr:colOff>
      <xdr:row>32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974119-C341-D479-9950-C7001DE1F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14</xdr:row>
      <xdr:rowOff>85725</xdr:rowOff>
    </xdr:from>
    <xdr:to>
      <xdr:col>7</xdr:col>
      <xdr:colOff>95250</xdr:colOff>
      <xdr:row>33</xdr:row>
      <xdr:rowOff>85725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54B3D5A-57AF-A0E8-E67A-E76D30928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13</xdr:row>
      <xdr:rowOff>66675</xdr:rowOff>
    </xdr:from>
    <xdr:to>
      <xdr:col>15</xdr:col>
      <xdr:colOff>523875</xdr:colOff>
      <xdr:row>33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7F2B27-A0F2-2519-6FA9-8DB2CEC9F4F5}"/>
            </a:ext>
            <a:ext uri="{147F2762-F138-4A5C-976F-8EAC2B608ADB}">
              <a16:predDERef xmlns:a16="http://schemas.microsoft.com/office/drawing/2014/main" pred="{354B3D5A-57AF-A0E8-E67A-E76D30928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31</xdr:row>
      <xdr:rowOff>57150</xdr:rowOff>
    </xdr:from>
    <xdr:to>
      <xdr:col>7</xdr:col>
      <xdr:colOff>571500</xdr:colOff>
      <xdr:row>48</xdr:row>
      <xdr:rowOff>47625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CC17EE4-2B62-033E-1CC5-BFF077C16D01}"/>
            </a:ext>
            <a:ext uri="{147F2762-F138-4A5C-976F-8EAC2B608ADB}">
              <a16:predDERef xmlns:a16="http://schemas.microsoft.com/office/drawing/2014/main" pred="{4D7F2B27-A0F2-2519-6FA9-8DB2CEC9F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228600</xdr:colOff>
      <xdr:row>34</xdr:row>
      <xdr:rowOff>152400</xdr:rowOff>
    </xdr:from>
    <xdr:to>
      <xdr:col>15</xdr:col>
      <xdr:colOff>533400</xdr:colOff>
      <xdr:row>51</xdr:row>
      <xdr:rowOff>142875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7173842-61A2-399B-4C27-8102118E65B7}"/>
            </a:ext>
            <a:ext uri="{147F2762-F138-4A5C-976F-8EAC2B608ADB}">
              <a16:predDERef xmlns:a16="http://schemas.microsoft.com/office/drawing/2014/main" pred="{3CC17EE4-2B62-033E-1CC5-BFF077C16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B11" sqref="B11"/>
    </sheetView>
  </sheetViews>
  <sheetFormatPr defaultColWidth="12.5703125" defaultRowHeight="15.75" customHeight="1"/>
  <cols>
    <col min="2" max="2" width="25.42578125" customWidth="1"/>
    <col min="3" max="3" width="20.140625" customWidth="1"/>
    <col min="4" max="4" width="22.7109375" customWidth="1"/>
  </cols>
  <sheetData>
    <row r="1" spans="1:26">
      <c r="A1" s="1" t="s">
        <v>0</v>
      </c>
      <c r="B1" s="1" t="s">
        <v>1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2</v>
      </c>
      <c r="B2" s="3">
        <v>23</v>
      </c>
    </row>
    <row r="3" spans="1:26">
      <c r="A3" s="3" t="s">
        <v>3</v>
      </c>
      <c r="B3" s="3">
        <v>35</v>
      </c>
    </row>
    <row r="4" spans="1:26">
      <c r="A4" s="3" t="s">
        <v>4</v>
      </c>
      <c r="B4" s="3">
        <v>42</v>
      </c>
    </row>
    <row r="5" spans="1:26">
      <c r="A5" s="3" t="s">
        <v>5</v>
      </c>
      <c r="B5" s="3">
        <v>55</v>
      </c>
    </row>
    <row r="6" spans="1:26">
      <c r="A6" s="3" t="s">
        <v>6</v>
      </c>
      <c r="B6" s="3">
        <v>62</v>
      </c>
    </row>
    <row r="7" spans="1:26">
      <c r="A7" s="3" t="s">
        <v>7</v>
      </c>
      <c r="B7" s="3">
        <v>70</v>
      </c>
    </row>
    <row r="8" spans="1:26">
      <c r="A8" s="3" t="s">
        <v>8</v>
      </c>
      <c r="B8" s="3">
        <v>80</v>
      </c>
    </row>
  </sheetData>
  <sortState xmlns:xlrd2="http://schemas.microsoft.com/office/spreadsheetml/2017/richdata2" ref="A2:B8">
    <sortCondition ref="B2:B8"/>
  </sortState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4DF52-E2FB-4F5D-B1CC-84F58B55FFAA}">
  <sheetPr>
    <outlinePr summaryBelow="0" summaryRight="0"/>
  </sheetPr>
  <dimension ref="A1:Z8"/>
  <sheetViews>
    <sheetView topLeftCell="A5" workbookViewId="0">
      <selection activeCell="C3" sqref="C3"/>
    </sheetView>
  </sheetViews>
  <sheetFormatPr defaultColWidth="12.5703125" defaultRowHeight="15.75" customHeight="1"/>
  <cols>
    <col min="2" max="2" width="25.42578125" customWidth="1"/>
    <col min="3" max="3" width="20.140625" customWidth="1"/>
    <col min="4" max="4" width="22.7109375" customWidth="1"/>
  </cols>
  <sheetData>
    <row r="1" spans="1:26">
      <c r="A1" s="1" t="s">
        <v>0</v>
      </c>
      <c r="B1" s="1" t="s">
        <v>1</v>
      </c>
      <c r="C1" s="1" t="s">
        <v>9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2</v>
      </c>
      <c r="B2" s="3">
        <v>23</v>
      </c>
      <c r="C2" s="6">
        <f>B2/SUM($B$2:$B$8)</f>
        <v>6.2670299727520432E-2</v>
      </c>
    </row>
    <row r="3" spans="1:26">
      <c r="A3" s="3" t="s">
        <v>3</v>
      </c>
      <c r="B3" s="3">
        <v>35</v>
      </c>
      <c r="C3" s="6">
        <f t="shared" ref="C3:C8" si="0">B3/SUM($B$2:$B$8)</f>
        <v>9.5367847411444148E-2</v>
      </c>
    </row>
    <row r="4" spans="1:26">
      <c r="A4" s="3" t="s">
        <v>4</v>
      </c>
      <c r="B4" s="3">
        <v>42</v>
      </c>
      <c r="C4" s="6">
        <f t="shared" si="0"/>
        <v>0.11444141689373297</v>
      </c>
    </row>
    <row r="5" spans="1:26">
      <c r="A5" s="3" t="s">
        <v>5</v>
      </c>
      <c r="B5" s="3">
        <v>55</v>
      </c>
      <c r="C5" s="6">
        <f t="shared" si="0"/>
        <v>0.14986376021798364</v>
      </c>
    </row>
    <row r="6" spans="1:26">
      <c r="A6" s="3" t="s">
        <v>6</v>
      </c>
      <c r="B6" s="3">
        <v>62</v>
      </c>
      <c r="C6" s="6">
        <f t="shared" si="0"/>
        <v>0.16893732970027248</v>
      </c>
    </row>
    <row r="7" spans="1:26">
      <c r="A7" s="3" t="s">
        <v>7</v>
      </c>
      <c r="B7" s="3">
        <v>70</v>
      </c>
      <c r="C7" s="6">
        <f t="shared" si="0"/>
        <v>0.1907356948228883</v>
      </c>
    </row>
    <row r="8" spans="1:26">
      <c r="A8" s="3" t="s">
        <v>8</v>
      </c>
      <c r="B8" s="3">
        <v>80</v>
      </c>
      <c r="C8" s="6">
        <f t="shared" si="0"/>
        <v>0.21798365122615804</v>
      </c>
    </row>
  </sheetData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95A17-07A5-4A6E-A4E4-F7EDED203200}">
  <sheetPr>
    <outlinePr summaryBelow="0" summaryRight="0"/>
  </sheetPr>
  <dimension ref="A1:Z31"/>
  <sheetViews>
    <sheetView workbookViewId="0">
      <selection activeCell="D2" sqref="D2"/>
    </sheetView>
  </sheetViews>
  <sheetFormatPr defaultColWidth="12.5703125" defaultRowHeight="15.75" customHeight="1"/>
  <cols>
    <col min="2" max="2" width="25.42578125" customWidth="1"/>
    <col min="3" max="3" width="20.140625" customWidth="1"/>
    <col min="4" max="4" width="22.7109375" customWidth="1"/>
  </cols>
  <sheetData>
    <row r="1" spans="1:26">
      <c r="A1" s="1" t="s">
        <v>10</v>
      </c>
      <c r="B1" s="1" t="s">
        <v>11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>
        <v>1</v>
      </c>
      <c r="B2" s="5">
        <v>70.5</v>
      </c>
      <c r="D2">
        <f>_xlfn.NUMBERVALUE(B2,".",",")</f>
        <v>705</v>
      </c>
    </row>
    <row r="3" spans="1:26">
      <c r="A3" s="3">
        <v>2</v>
      </c>
      <c r="B3" s="5">
        <v>71</v>
      </c>
    </row>
    <row r="4" spans="1:26">
      <c r="A4" s="3">
        <v>3</v>
      </c>
      <c r="B4" s="5">
        <v>70.5</v>
      </c>
    </row>
    <row r="5" spans="1:26">
      <c r="A5" s="3">
        <v>4</v>
      </c>
      <c r="B5" s="5">
        <v>71</v>
      </c>
    </row>
    <row r="6" spans="1:26">
      <c r="A6" s="3">
        <v>5</v>
      </c>
      <c r="B6" s="5">
        <v>71.5</v>
      </c>
    </row>
    <row r="7" spans="1:26">
      <c r="A7" s="3">
        <v>6</v>
      </c>
      <c r="B7" s="5">
        <v>71</v>
      </c>
    </row>
    <row r="8" spans="1:26">
      <c r="A8" s="3">
        <v>7</v>
      </c>
      <c r="B8" s="5">
        <v>71.5</v>
      </c>
    </row>
    <row r="9" spans="1:26">
      <c r="A9" s="3">
        <v>8</v>
      </c>
      <c r="B9" s="5">
        <v>72</v>
      </c>
    </row>
    <row r="10" spans="1:26">
      <c r="A10" s="3">
        <v>9</v>
      </c>
      <c r="B10" s="5">
        <v>71.5</v>
      </c>
    </row>
    <row r="11" spans="1:26">
      <c r="A11" s="3">
        <v>10</v>
      </c>
      <c r="B11" s="5">
        <v>72</v>
      </c>
    </row>
    <row r="12" spans="1:26">
      <c r="A12" s="3">
        <v>11</v>
      </c>
      <c r="B12" s="5">
        <v>72.400000000000006</v>
      </c>
    </row>
    <row r="13" spans="1:26">
      <c r="A13" s="3">
        <v>12</v>
      </c>
      <c r="B13" s="5">
        <v>72.900000000000006</v>
      </c>
    </row>
    <row r="14" spans="1:26">
      <c r="A14" s="3">
        <v>13</v>
      </c>
      <c r="B14" s="5">
        <v>72.400000000000006</v>
      </c>
    </row>
    <row r="15" spans="1:26">
      <c r="A15" s="3">
        <v>14</v>
      </c>
      <c r="B15" s="5">
        <v>72.900000000000006</v>
      </c>
    </row>
    <row r="16" spans="1:26">
      <c r="A16" s="3">
        <v>15</v>
      </c>
      <c r="B16" s="5">
        <v>73.400000000000006</v>
      </c>
    </row>
    <row r="17" spans="1:2">
      <c r="A17" s="3">
        <v>16</v>
      </c>
      <c r="B17" s="5">
        <v>72.900000000000006</v>
      </c>
    </row>
    <row r="18" spans="1:2">
      <c r="A18" s="3">
        <v>17</v>
      </c>
      <c r="B18" s="5">
        <v>73.400000000000006</v>
      </c>
    </row>
    <row r="19" spans="1:2">
      <c r="A19" s="3">
        <v>18</v>
      </c>
      <c r="B19" s="5">
        <v>73.900000000000006</v>
      </c>
    </row>
    <row r="20" spans="1:2">
      <c r="A20" s="3">
        <v>19</v>
      </c>
      <c r="B20" s="5">
        <v>73.400000000000006</v>
      </c>
    </row>
    <row r="21" spans="1:2">
      <c r="A21" s="3">
        <v>20</v>
      </c>
      <c r="B21" s="5">
        <v>73.900000000000006</v>
      </c>
    </row>
    <row r="22" spans="1:2">
      <c r="A22" s="3">
        <v>21</v>
      </c>
      <c r="B22" s="5">
        <v>74.400000000000006</v>
      </c>
    </row>
    <row r="23" spans="1:2">
      <c r="A23" s="3">
        <v>22</v>
      </c>
      <c r="B23" s="5">
        <v>73.900000000000006</v>
      </c>
    </row>
    <row r="24" spans="1:2">
      <c r="A24" s="3">
        <v>23</v>
      </c>
      <c r="B24" s="5">
        <v>74.400000000000006</v>
      </c>
    </row>
    <row r="25" spans="1:2">
      <c r="A25" s="3">
        <v>24</v>
      </c>
      <c r="B25" s="5">
        <v>74.900000000000006</v>
      </c>
    </row>
    <row r="26" spans="1:2">
      <c r="A26" s="3">
        <v>25</v>
      </c>
      <c r="B26" s="5">
        <v>74.400000000000006</v>
      </c>
    </row>
    <row r="27" spans="1:2">
      <c r="A27" s="3">
        <v>26</v>
      </c>
      <c r="B27" s="5">
        <v>74.900000000000006</v>
      </c>
    </row>
    <row r="28" spans="1:2">
      <c r="A28" s="3">
        <v>27</v>
      </c>
      <c r="B28" s="5">
        <v>75.400000000000006</v>
      </c>
    </row>
    <row r="29" spans="1:2">
      <c r="A29" s="3">
        <v>28</v>
      </c>
      <c r="B29" s="5">
        <v>74.900000000000006</v>
      </c>
    </row>
    <row r="30" spans="1:2">
      <c r="A30" s="3">
        <v>29</v>
      </c>
      <c r="B30" s="5">
        <v>75.400000000000006</v>
      </c>
    </row>
    <row r="31" spans="1:2">
      <c r="A31" s="3">
        <v>30</v>
      </c>
      <c r="B31" s="5">
        <v>75.900000000000006</v>
      </c>
    </row>
  </sheetData>
  <pageMargins left="0" right="0" top="0" bottom="0" header="0" footer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0C56D-3C9A-4B1F-BC23-BF217750A837}">
  <sheetPr>
    <outlinePr summaryBelow="0" summaryRight="0"/>
  </sheetPr>
  <dimension ref="A1:Z31"/>
  <sheetViews>
    <sheetView topLeftCell="B20" workbookViewId="0">
      <selection activeCell="I21" sqref="I21"/>
    </sheetView>
  </sheetViews>
  <sheetFormatPr defaultColWidth="12.5703125" defaultRowHeight="15.75" customHeight="1"/>
  <cols>
    <col min="2" max="2" width="25.42578125" customWidth="1"/>
    <col min="3" max="3" width="20.140625" customWidth="1"/>
    <col min="4" max="4" width="22.7109375" customWidth="1"/>
  </cols>
  <sheetData>
    <row r="1" spans="1:26">
      <c r="A1" s="1" t="s">
        <v>10</v>
      </c>
      <c r="B1" s="1" t="s">
        <v>11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>
        <v>1</v>
      </c>
      <c r="B2" s="5">
        <v>70.5</v>
      </c>
    </row>
    <row r="3" spans="1:26">
      <c r="A3" s="3">
        <v>2</v>
      </c>
      <c r="B3" s="5">
        <v>71</v>
      </c>
    </row>
    <row r="4" spans="1:26">
      <c r="A4" s="3">
        <v>3</v>
      </c>
      <c r="B4" s="5">
        <v>70.5</v>
      </c>
    </row>
    <row r="5" spans="1:26">
      <c r="A5" s="3">
        <v>4</v>
      </c>
      <c r="B5" s="5">
        <v>71</v>
      </c>
    </row>
    <row r="6" spans="1:26">
      <c r="A6" s="3">
        <v>5</v>
      </c>
      <c r="B6" s="5">
        <v>71.5</v>
      </c>
    </row>
    <row r="7" spans="1:26">
      <c r="A7" s="3">
        <v>6</v>
      </c>
      <c r="B7" s="5">
        <v>71</v>
      </c>
    </row>
    <row r="8" spans="1:26">
      <c r="A8" s="3">
        <v>7</v>
      </c>
      <c r="B8" s="5">
        <v>71.5</v>
      </c>
    </row>
    <row r="9" spans="1:26">
      <c r="A9" s="3">
        <v>8</v>
      </c>
      <c r="B9" s="5">
        <v>72</v>
      </c>
    </row>
    <row r="10" spans="1:26">
      <c r="A10" s="3">
        <v>9</v>
      </c>
      <c r="B10" s="5">
        <v>71.5</v>
      </c>
    </row>
    <row r="11" spans="1:26">
      <c r="A11" s="3">
        <v>10</v>
      </c>
      <c r="B11" s="5">
        <v>72</v>
      </c>
    </row>
    <row r="12" spans="1:26">
      <c r="A12" s="3">
        <v>11</v>
      </c>
      <c r="B12" s="5">
        <v>72.400000000000006</v>
      </c>
    </row>
    <row r="13" spans="1:26">
      <c r="A13" s="3">
        <v>12</v>
      </c>
      <c r="B13" s="5">
        <v>72.900000000000006</v>
      </c>
    </row>
    <row r="14" spans="1:26">
      <c r="A14" s="3">
        <v>13</v>
      </c>
      <c r="B14" s="5">
        <v>72.400000000000006</v>
      </c>
    </row>
    <row r="15" spans="1:26">
      <c r="A15" s="3">
        <v>14</v>
      </c>
      <c r="B15" s="5">
        <v>72.900000000000006</v>
      </c>
    </row>
    <row r="16" spans="1:26">
      <c r="A16" s="3">
        <v>15</v>
      </c>
      <c r="B16" s="5">
        <v>73.400000000000006</v>
      </c>
    </row>
    <row r="17" spans="1:2">
      <c r="A17" s="3">
        <v>16</v>
      </c>
      <c r="B17" s="5">
        <v>72.900000000000006</v>
      </c>
    </row>
    <row r="18" spans="1:2">
      <c r="A18" s="3">
        <v>17</v>
      </c>
      <c r="B18" s="5">
        <v>73.400000000000006</v>
      </c>
    </row>
    <row r="19" spans="1:2">
      <c r="A19" s="3">
        <v>18</v>
      </c>
      <c r="B19" s="5">
        <v>73.900000000000006</v>
      </c>
    </row>
    <row r="20" spans="1:2">
      <c r="A20" s="3">
        <v>19</v>
      </c>
      <c r="B20" s="5">
        <v>73.400000000000006</v>
      </c>
    </row>
    <row r="21" spans="1:2">
      <c r="A21" s="3">
        <v>20</v>
      </c>
      <c r="B21" s="5">
        <v>73.900000000000006</v>
      </c>
    </row>
    <row r="22" spans="1:2">
      <c r="A22" s="3">
        <v>21</v>
      </c>
      <c r="B22" s="5">
        <v>74.400000000000006</v>
      </c>
    </row>
    <row r="23" spans="1:2">
      <c r="A23" s="3">
        <v>22</v>
      </c>
      <c r="B23" s="5">
        <v>73.900000000000006</v>
      </c>
    </row>
    <row r="24" spans="1:2">
      <c r="A24" s="3">
        <v>23</v>
      </c>
      <c r="B24" s="5">
        <v>74.400000000000006</v>
      </c>
    </row>
    <row r="25" spans="1:2">
      <c r="A25" s="3">
        <v>24</v>
      </c>
      <c r="B25" s="5">
        <v>74.900000000000006</v>
      </c>
    </row>
    <row r="26" spans="1:2">
      <c r="A26" s="3">
        <v>25</v>
      </c>
      <c r="B26" s="5">
        <v>74.400000000000006</v>
      </c>
    </row>
    <row r="27" spans="1:2">
      <c r="A27" s="3">
        <v>26</v>
      </c>
      <c r="B27" s="5">
        <v>74.900000000000006</v>
      </c>
    </row>
    <row r="28" spans="1:2">
      <c r="A28" s="3">
        <v>27</v>
      </c>
      <c r="B28" s="5">
        <v>75.400000000000006</v>
      </c>
    </row>
    <row r="29" spans="1:2">
      <c r="A29" s="3">
        <v>28</v>
      </c>
      <c r="B29" s="5">
        <v>74.900000000000006</v>
      </c>
    </row>
    <row r="30" spans="1:2">
      <c r="A30" s="3">
        <v>29</v>
      </c>
      <c r="B30" s="5">
        <v>75.400000000000006</v>
      </c>
    </row>
    <row r="31" spans="1:2">
      <c r="A31" s="3">
        <v>30</v>
      </c>
      <c r="B31" s="5">
        <v>75.900000000000006</v>
      </c>
    </row>
  </sheetData>
  <pageMargins left="0" right="0" top="0" bottom="0" header="0" footer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0488-BB1D-49C5-843D-768609EB94FF}">
  <sheetPr>
    <outlinePr summaryBelow="0" summaryRight="0"/>
  </sheetPr>
  <dimension ref="A1:Z12"/>
  <sheetViews>
    <sheetView tabSelected="1" workbookViewId="0">
      <selection sqref="A1:E11"/>
    </sheetView>
  </sheetViews>
  <sheetFormatPr defaultColWidth="12.5703125" defaultRowHeight="15.75" customHeight="1"/>
  <cols>
    <col min="2" max="2" width="25.42578125" customWidth="1"/>
    <col min="3" max="3" width="20.140625" customWidth="1"/>
    <col min="4" max="4" width="22.7109375" customWidth="1"/>
  </cols>
  <sheetData>
    <row r="1" spans="1:26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17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18</v>
      </c>
      <c r="B2" s="4">
        <v>12</v>
      </c>
      <c r="C2" s="4">
        <v>1</v>
      </c>
      <c r="D2" s="4">
        <v>2</v>
      </c>
      <c r="E2" s="4">
        <v>5</v>
      </c>
      <c r="F2">
        <f>SUM(B2:E2)</f>
        <v>20</v>
      </c>
    </row>
    <row r="3" spans="1:26">
      <c r="A3" s="3" t="s">
        <v>19</v>
      </c>
      <c r="B3" s="4">
        <v>25</v>
      </c>
      <c r="C3" s="4">
        <v>7</v>
      </c>
      <c r="D3" s="4">
        <v>11</v>
      </c>
      <c r="E3" s="4">
        <v>23</v>
      </c>
      <c r="F3">
        <f t="shared" ref="F3:F11" si="0">SUM(B3:E3)</f>
        <v>66</v>
      </c>
    </row>
    <row r="4" spans="1:26">
      <c r="A4" s="3" t="s">
        <v>20</v>
      </c>
      <c r="B4" s="4">
        <v>8</v>
      </c>
      <c r="C4" s="4">
        <v>2</v>
      </c>
      <c r="D4" s="4">
        <v>1</v>
      </c>
      <c r="E4" s="4">
        <v>3</v>
      </c>
      <c r="F4">
        <f t="shared" si="0"/>
        <v>14</v>
      </c>
    </row>
    <row r="5" spans="1:26">
      <c r="A5" s="3" t="s">
        <v>21</v>
      </c>
      <c r="B5" s="4">
        <v>1</v>
      </c>
      <c r="C5" s="4">
        <v>1</v>
      </c>
      <c r="D5" s="4">
        <v>7</v>
      </c>
      <c r="E5" s="4">
        <v>5</v>
      </c>
      <c r="F5">
        <f t="shared" si="0"/>
        <v>14</v>
      </c>
    </row>
    <row r="6" spans="1:26">
      <c r="A6" s="3" t="s">
        <v>22</v>
      </c>
      <c r="B6" s="4">
        <v>18</v>
      </c>
      <c r="C6" s="4">
        <v>13</v>
      </c>
      <c r="D6" s="4">
        <v>9</v>
      </c>
      <c r="E6" s="4">
        <v>9</v>
      </c>
      <c r="F6">
        <f t="shared" si="0"/>
        <v>49</v>
      </c>
    </row>
    <row r="7" spans="1:26">
      <c r="A7" s="3" t="s">
        <v>23</v>
      </c>
      <c r="B7" s="4">
        <v>6</v>
      </c>
      <c r="C7" s="4">
        <v>1</v>
      </c>
      <c r="D7" s="4">
        <v>11</v>
      </c>
      <c r="E7" s="4">
        <v>11</v>
      </c>
      <c r="F7">
        <f t="shared" si="0"/>
        <v>29</v>
      </c>
    </row>
    <row r="8" spans="1:26">
      <c r="A8" s="3" t="s">
        <v>24</v>
      </c>
      <c r="B8" s="4">
        <v>2</v>
      </c>
      <c r="C8" s="4">
        <v>8</v>
      </c>
      <c r="D8" s="4">
        <v>38</v>
      </c>
      <c r="E8" s="4">
        <v>6</v>
      </c>
      <c r="F8">
        <f t="shared" si="0"/>
        <v>54</v>
      </c>
    </row>
    <row r="9" spans="1:26">
      <c r="A9" s="3" t="s">
        <v>25</v>
      </c>
      <c r="B9" s="4">
        <v>4</v>
      </c>
      <c r="C9" s="4">
        <v>39</v>
      </c>
      <c r="D9" s="4">
        <v>5</v>
      </c>
      <c r="E9" s="4">
        <v>22</v>
      </c>
      <c r="F9">
        <f t="shared" si="0"/>
        <v>70</v>
      </c>
    </row>
    <row r="10" spans="1:26">
      <c r="A10" s="3" t="s">
        <v>26</v>
      </c>
      <c r="B10" s="4">
        <v>20</v>
      </c>
      <c r="C10" s="4">
        <v>17</v>
      </c>
      <c r="D10" s="4">
        <v>14</v>
      </c>
      <c r="E10" s="4">
        <v>12</v>
      </c>
      <c r="F10">
        <f t="shared" si="0"/>
        <v>63</v>
      </c>
    </row>
    <row r="11" spans="1:26">
      <c r="A11" s="3" t="s">
        <v>27</v>
      </c>
      <c r="B11" s="4">
        <v>4</v>
      </c>
      <c r="C11" s="4">
        <v>11</v>
      </c>
      <c r="D11" s="4">
        <v>2</v>
      </c>
      <c r="E11" s="4">
        <v>4</v>
      </c>
      <c r="F11">
        <f t="shared" si="0"/>
        <v>21</v>
      </c>
    </row>
    <row r="12" spans="1:26" ht="15.75" customHeight="1">
      <c r="B12">
        <f>SUM(B2:B11)</f>
        <v>100</v>
      </c>
      <c r="C12">
        <f>SUM(C2:C11)</f>
        <v>100</v>
      </c>
      <c r="D12">
        <f>SUM(D2:D11)</f>
        <v>100</v>
      </c>
      <c r="E12">
        <f>SUM(E2:E11)</f>
        <v>100</v>
      </c>
    </row>
  </sheetData>
  <conditionalFormatting sqref="A1:E1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{6B35CAF8-E1D9-4B10-A178-FD5A918EA5E7}</x14:id>
        </ext>
      </extLst>
    </cfRule>
  </conditionalFormatting>
  <pageMargins left="0" right="0" top="0" bottom="0" header="0" footer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35CAF8-E1D9-4B10-A178-FD5A918EA5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A1:E11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sqref="A1:E11"/>
    </sheetView>
  </sheetViews>
  <sheetFormatPr defaultColWidth="12.5703125" defaultRowHeight="15.75" customHeight="1"/>
  <cols>
    <col min="2" max="2" width="25.42578125" customWidth="1"/>
    <col min="3" max="3" width="20.140625" customWidth="1"/>
    <col min="4" max="4" width="22.7109375" customWidth="1"/>
  </cols>
  <sheetData>
    <row r="1" spans="1:26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18</v>
      </c>
      <c r="B2" s="4">
        <v>12</v>
      </c>
      <c r="C2" s="4">
        <v>1</v>
      </c>
      <c r="D2" s="4">
        <v>2</v>
      </c>
      <c r="E2" s="4">
        <v>5</v>
      </c>
    </row>
    <row r="3" spans="1:26">
      <c r="A3" s="3" t="s">
        <v>19</v>
      </c>
      <c r="B3" s="4">
        <v>25</v>
      </c>
      <c r="C3" s="4">
        <v>7</v>
      </c>
      <c r="D3" s="4">
        <v>11</v>
      </c>
      <c r="E3" s="4">
        <v>23</v>
      </c>
    </row>
    <row r="4" spans="1:26">
      <c r="A4" s="3" t="s">
        <v>20</v>
      </c>
      <c r="B4" s="4">
        <v>8</v>
      </c>
      <c r="C4" s="4">
        <v>2</v>
      </c>
      <c r="D4" s="4">
        <v>1</v>
      </c>
      <c r="E4" s="4">
        <v>3</v>
      </c>
    </row>
    <row r="5" spans="1:26">
      <c r="A5" s="3" t="s">
        <v>21</v>
      </c>
      <c r="B5" s="4">
        <v>1</v>
      </c>
      <c r="C5" s="4">
        <v>1</v>
      </c>
      <c r="D5" s="4">
        <v>7</v>
      </c>
      <c r="E5" s="4">
        <v>5</v>
      </c>
    </row>
    <row r="6" spans="1:26">
      <c r="A6" s="3" t="s">
        <v>22</v>
      </c>
      <c r="B6" s="4">
        <v>18</v>
      </c>
      <c r="C6" s="4">
        <v>13</v>
      </c>
      <c r="D6" s="4">
        <v>9</v>
      </c>
      <c r="E6" s="4">
        <v>9</v>
      </c>
    </row>
    <row r="7" spans="1:26">
      <c r="A7" s="3" t="s">
        <v>23</v>
      </c>
      <c r="B7" s="4">
        <v>6</v>
      </c>
      <c r="C7" s="4">
        <v>1</v>
      </c>
      <c r="D7" s="4">
        <v>11</v>
      </c>
      <c r="E7" s="4">
        <v>11</v>
      </c>
    </row>
    <row r="8" spans="1:26">
      <c r="A8" s="3" t="s">
        <v>24</v>
      </c>
      <c r="B8" s="4">
        <v>2</v>
      </c>
      <c r="C8" s="4">
        <v>8</v>
      </c>
      <c r="D8" s="4">
        <v>38</v>
      </c>
      <c r="E8" s="4">
        <v>6</v>
      </c>
    </row>
    <row r="9" spans="1:26">
      <c r="A9" s="3" t="s">
        <v>25</v>
      </c>
      <c r="B9" s="4">
        <v>4</v>
      </c>
      <c r="C9" s="4">
        <v>39</v>
      </c>
      <c r="D9" s="4">
        <v>5</v>
      </c>
      <c r="E9" s="4">
        <v>22</v>
      </c>
    </row>
    <row r="10" spans="1:26">
      <c r="A10" s="3" t="s">
        <v>26</v>
      </c>
      <c r="B10" s="4">
        <v>20</v>
      </c>
      <c r="C10" s="4">
        <v>17</v>
      </c>
      <c r="D10" s="4">
        <v>14</v>
      </c>
      <c r="E10" s="4">
        <v>12</v>
      </c>
    </row>
    <row r="11" spans="1:26">
      <c r="A11" s="3" t="s">
        <v>27</v>
      </c>
      <c r="B11" s="4">
        <v>4</v>
      </c>
      <c r="C11" s="4">
        <v>11</v>
      </c>
      <c r="D11" s="4">
        <v>2</v>
      </c>
      <c r="E11" s="4">
        <v>4</v>
      </c>
    </row>
  </sheetData>
  <pageMargins left="0" right="0" top="0" bottom="0" header="0" footer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73FA-B7FF-489F-9802-DEA44D66A199}">
  <dimension ref="A1:K11"/>
  <sheetViews>
    <sheetView workbookViewId="0">
      <selection activeCell="J1" sqref="J1:K11"/>
    </sheetView>
  </sheetViews>
  <sheetFormatPr defaultRowHeight="12.75"/>
  <sheetData>
    <row r="1" spans="1:11" ht="15">
      <c r="A1" s="1" t="s">
        <v>12</v>
      </c>
      <c r="B1" s="1" t="s">
        <v>16</v>
      </c>
      <c r="D1" s="1" t="s">
        <v>12</v>
      </c>
      <c r="E1" s="1" t="s">
        <v>13</v>
      </c>
      <c r="G1" s="1" t="s">
        <v>12</v>
      </c>
      <c r="H1" s="1" t="s">
        <v>14</v>
      </c>
      <c r="J1" s="1" t="s">
        <v>12</v>
      </c>
      <c r="K1" s="1" t="s">
        <v>15</v>
      </c>
    </row>
    <row r="2" spans="1:11">
      <c r="A2" s="3" t="s">
        <v>20</v>
      </c>
      <c r="B2" s="4">
        <v>3</v>
      </c>
      <c r="D2" s="3" t="s">
        <v>21</v>
      </c>
      <c r="E2" s="4">
        <v>1</v>
      </c>
      <c r="G2" s="3" t="s">
        <v>18</v>
      </c>
      <c r="H2" s="4">
        <v>1</v>
      </c>
      <c r="J2" s="3" t="s">
        <v>20</v>
      </c>
      <c r="K2" s="4">
        <v>1</v>
      </c>
    </row>
    <row r="3" spans="1:11">
      <c r="A3" s="3" t="s">
        <v>27</v>
      </c>
      <c r="B3" s="4">
        <v>4</v>
      </c>
      <c r="D3" s="3" t="s">
        <v>24</v>
      </c>
      <c r="E3" s="4">
        <v>2</v>
      </c>
      <c r="G3" s="3" t="s">
        <v>21</v>
      </c>
      <c r="H3" s="4">
        <v>1</v>
      </c>
      <c r="J3" s="3" t="s">
        <v>18</v>
      </c>
      <c r="K3" s="4">
        <v>2</v>
      </c>
    </row>
    <row r="4" spans="1:11">
      <c r="A4" s="3" t="s">
        <v>18</v>
      </c>
      <c r="B4" s="4">
        <v>5</v>
      </c>
      <c r="D4" s="3" t="s">
        <v>25</v>
      </c>
      <c r="E4" s="4">
        <v>4</v>
      </c>
      <c r="G4" s="3" t="s">
        <v>23</v>
      </c>
      <c r="H4" s="4">
        <v>1</v>
      </c>
      <c r="J4" s="3" t="s">
        <v>27</v>
      </c>
      <c r="K4" s="4">
        <v>2</v>
      </c>
    </row>
    <row r="5" spans="1:11">
      <c r="A5" s="3" t="s">
        <v>21</v>
      </c>
      <c r="B5" s="4">
        <v>5</v>
      </c>
      <c r="D5" s="3" t="s">
        <v>27</v>
      </c>
      <c r="E5" s="4">
        <v>4</v>
      </c>
      <c r="G5" s="3" t="s">
        <v>20</v>
      </c>
      <c r="H5" s="4">
        <v>2</v>
      </c>
      <c r="J5" s="3" t="s">
        <v>25</v>
      </c>
      <c r="K5" s="4">
        <v>5</v>
      </c>
    </row>
    <row r="6" spans="1:11">
      <c r="A6" s="3" t="s">
        <v>24</v>
      </c>
      <c r="B6" s="4">
        <v>6</v>
      </c>
      <c r="D6" s="3" t="s">
        <v>23</v>
      </c>
      <c r="E6" s="4">
        <v>6</v>
      </c>
      <c r="G6" s="3" t="s">
        <v>19</v>
      </c>
      <c r="H6" s="4">
        <v>7</v>
      </c>
      <c r="J6" s="3" t="s">
        <v>21</v>
      </c>
      <c r="K6" s="4">
        <v>7</v>
      </c>
    </row>
    <row r="7" spans="1:11">
      <c r="A7" s="3" t="s">
        <v>22</v>
      </c>
      <c r="B7" s="4">
        <v>9</v>
      </c>
      <c r="D7" s="3" t="s">
        <v>20</v>
      </c>
      <c r="E7" s="4">
        <v>8</v>
      </c>
      <c r="G7" s="3" t="s">
        <v>24</v>
      </c>
      <c r="H7" s="4">
        <v>8</v>
      </c>
      <c r="J7" s="3" t="s">
        <v>22</v>
      </c>
      <c r="K7" s="4">
        <v>9</v>
      </c>
    </row>
    <row r="8" spans="1:11">
      <c r="A8" s="3" t="s">
        <v>23</v>
      </c>
      <c r="B8" s="4">
        <v>11</v>
      </c>
      <c r="D8" s="3" t="s">
        <v>18</v>
      </c>
      <c r="E8" s="4">
        <v>12</v>
      </c>
      <c r="G8" s="3" t="s">
        <v>27</v>
      </c>
      <c r="H8" s="4">
        <v>11</v>
      </c>
      <c r="J8" s="3" t="s">
        <v>19</v>
      </c>
      <c r="K8" s="4">
        <v>11</v>
      </c>
    </row>
    <row r="9" spans="1:11">
      <c r="A9" s="3" t="s">
        <v>26</v>
      </c>
      <c r="B9" s="4">
        <v>12</v>
      </c>
      <c r="D9" s="3" t="s">
        <v>22</v>
      </c>
      <c r="E9" s="4">
        <v>18</v>
      </c>
      <c r="G9" s="3" t="s">
        <v>22</v>
      </c>
      <c r="H9" s="4">
        <v>13</v>
      </c>
      <c r="J9" s="3" t="s">
        <v>23</v>
      </c>
      <c r="K9" s="4">
        <v>11</v>
      </c>
    </row>
    <row r="10" spans="1:11">
      <c r="A10" s="3" t="s">
        <v>25</v>
      </c>
      <c r="B10" s="4">
        <v>22</v>
      </c>
      <c r="D10" s="3" t="s">
        <v>26</v>
      </c>
      <c r="E10" s="4">
        <v>20</v>
      </c>
      <c r="G10" s="3" t="s">
        <v>26</v>
      </c>
      <c r="H10" s="4">
        <v>17</v>
      </c>
      <c r="J10" s="3" t="s">
        <v>26</v>
      </c>
      <c r="K10" s="4">
        <v>14</v>
      </c>
    </row>
    <row r="11" spans="1:11">
      <c r="A11" s="3" t="s">
        <v>19</v>
      </c>
      <c r="B11" s="4">
        <v>23</v>
      </c>
      <c r="D11" s="3" t="s">
        <v>19</v>
      </c>
      <c r="E11" s="4">
        <v>25</v>
      </c>
      <c r="G11" s="3" t="s">
        <v>25</v>
      </c>
      <c r="H11" s="4">
        <v>39</v>
      </c>
      <c r="J11" s="3" t="s">
        <v>24</v>
      </c>
      <c r="K11" s="4">
        <v>38</v>
      </c>
    </row>
  </sheetData>
  <sortState xmlns:xlrd2="http://schemas.microsoft.com/office/spreadsheetml/2017/richdata2" ref="J2:K11">
    <sortCondition ref="K2:K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Benedetta Pacillo</cp:lastModifiedBy>
  <cp:revision/>
  <dcterms:created xsi:type="dcterms:W3CDTF">2024-11-07T21:04:31Z</dcterms:created>
  <dcterms:modified xsi:type="dcterms:W3CDTF">2024-11-08T19:37:48Z</dcterms:modified>
  <cp:category/>
  <cp:contentStatus/>
</cp:coreProperties>
</file>