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bham-my.sharepoint.com/personal/oxk312_student_bham_ac_uk/Documents/Desktop/ASH - Planner/experiments/results/initial/"/>
    </mc:Choice>
  </mc:AlternateContent>
  <xr:revisionPtr revIDLastSave="30" documentId="11_F25DC773A252ABDACC104837291955FA5ADE58EC" xr6:coauthVersionLast="47" xr6:coauthVersionMax="47" xr10:uidLastSave="{07FE7BCE-EF41-4A50-BC58-1ABDEF60651E}"/>
  <bookViews>
    <workbookView xWindow="12090" yWindow="5310" windowWidth="17420" windowHeight="13060" xr2:uid="{00000000-000D-0000-FFFF-FFFF00000000}"/>
  </bookViews>
  <sheets>
    <sheet name="Online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2" i="1" l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I13" i="1" l="1"/>
  <c r="L14" i="1"/>
  <c r="G15" i="1"/>
  <c r="B16" i="1"/>
  <c r="J16" i="1"/>
  <c r="O15" i="1"/>
  <c r="O19" i="1"/>
  <c r="O14" i="1"/>
  <c r="E16" i="1"/>
  <c r="M16" i="1"/>
  <c r="B14" i="1"/>
  <c r="F14" i="1"/>
  <c r="J14" i="1"/>
  <c r="N14" i="1"/>
  <c r="C15" i="1"/>
  <c r="D15" i="1"/>
  <c r="H15" i="1"/>
  <c r="K15" i="1"/>
  <c r="L15" i="1"/>
  <c r="F16" i="1"/>
  <c r="N16" i="1"/>
  <c r="B13" i="1"/>
  <c r="C13" i="1"/>
  <c r="E13" i="1"/>
  <c r="F13" i="1"/>
  <c r="J13" i="1"/>
  <c r="K13" i="1"/>
  <c r="M13" i="1"/>
  <c r="N13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A13" i="1"/>
  <c r="D13" i="1"/>
  <c r="G13" i="1"/>
  <c r="H13" i="1"/>
  <c r="L13" i="1"/>
  <c r="O13" i="1"/>
  <c r="A14" i="1"/>
  <c r="C14" i="1"/>
  <c r="D14" i="1"/>
  <c r="E14" i="1"/>
  <c r="G14" i="1"/>
  <c r="H14" i="1"/>
  <c r="I14" i="1"/>
  <c r="K14" i="1"/>
  <c r="M14" i="1"/>
  <c r="A15" i="1"/>
  <c r="B15" i="1"/>
  <c r="E15" i="1"/>
  <c r="F15" i="1"/>
  <c r="I15" i="1"/>
  <c r="J15" i="1"/>
  <c r="M15" i="1"/>
  <c r="N15" i="1"/>
  <c r="A16" i="1"/>
  <c r="C16" i="1"/>
  <c r="D16" i="1"/>
  <c r="G16" i="1"/>
  <c r="H16" i="1"/>
  <c r="I16" i="1"/>
  <c r="K16" i="1"/>
  <c r="L16" i="1"/>
  <c r="O16" i="1"/>
  <c r="A17" i="1"/>
  <c r="A18" i="1"/>
  <c r="A19" i="1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K19" i="1" l="1"/>
  <c r="H19" i="1"/>
  <c r="C19" i="1"/>
  <c r="N18" i="1"/>
  <c r="I18" i="1"/>
  <c r="F18" i="1"/>
  <c r="N19" i="1"/>
  <c r="M18" i="1"/>
  <c r="L18" i="1"/>
  <c r="K17" i="1"/>
  <c r="J17" i="1"/>
  <c r="I17" i="1"/>
  <c r="H17" i="1"/>
  <c r="G19" i="1"/>
  <c r="F19" i="1"/>
  <c r="E18" i="1"/>
  <c r="D17" i="1"/>
  <c r="C17" i="1"/>
  <c r="B17" i="1"/>
  <c r="E17" i="1" l="1"/>
  <c r="M17" i="1"/>
  <c r="G18" i="1"/>
  <c r="O18" i="1"/>
  <c r="I19" i="1"/>
  <c r="F17" i="1"/>
  <c r="N17" i="1"/>
  <c r="H18" i="1"/>
  <c r="B19" i="1"/>
  <c r="J19" i="1"/>
  <c r="G17" i="1"/>
  <c r="B18" i="1"/>
  <c r="J18" i="1"/>
  <c r="D19" i="1"/>
  <c r="L19" i="1"/>
  <c r="L17" i="1"/>
  <c r="O17" i="1"/>
  <c r="C18" i="1"/>
  <c r="K18" i="1"/>
  <c r="E19" i="1"/>
  <c r="M19" i="1"/>
  <c r="D18" i="1"/>
</calcChain>
</file>

<file path=xl/sharedStrings.xml><?xml version="1.0" encoding="utf-8"?>
<sst xmlns="http://schemas.openxmlformats.org/spreadsheetml/2006/main" count="12" uniqueCount="5">
  <si>
    <t>PS1</t>
  </si>
  <si>
    <t>Level 3 = 2</t>
  </si>
  <si>
    <t>Level 2 = 2</t>
  </si>
  <si>
    <t>Level 2 = 4</t>
  </si>
  <si>
    <t>Level 3 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</si>
</sst>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7_12-48-58_PS1_hcr_online_2_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7_15-31-45_PS1_hcr_online_2_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7_18-17-45_PS1_hcr_online_4_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7_17-17-23_PS1_hcr_online_4_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4.0679657659999773</v>
          </cell>
          <cell r="D53">
            <v>11.912158881999888</v>
          </cell>
          <cell r="E53">
            <v>3.0108057764999723</v>
          </cell>
          <cell r="F53">
            <v>1.993814334999978</v>
          </cell>
          <cell r="G53">
            <v>0.31747439729395388</v>
          </cell>
          <cell r="H53">
            <v>51.52</v>
          </cell>
          <cell r="I53">
            <v>51.52</v>
          </cell>
          <cell r="J53">
            <v>0.7725308884321378</v>
          </cell>
          <cell r="K53">
            <v>0.73959123318405839</v>
          </cell>
          <cell r="L53">
            <v>1</v>
          </cell>
          <cell r="M53">
            <v>1</v>
          </cell>
          <cell r="N53">
            <v>0.57883702443616558</v>
          </cell>
          <cell r="O53">
            <v>0.7725308884321378</v>
          </cell>
          <cell r="P53">
            <v>0.7725308884321378</v>
          </cell>
        </row>
        <row r="54">
          <cell r="B54" t="str">
            <v>Stdev</v>
          </cell>
          <cell r="C54">
            <v>0.15223464358106448</v>
          </cell>
          <cell r="D54">
            <v>3.4828160231375112</v>
          </cell>
          <cell r="E54">
            <v>0.87055633322016213</v>
          </cell>
          <cell r="F54">
            <v>0.87508137569482503</v>
          </cell>
          <cell r="G54">
            <v>0.1739143490218778</v>
          </cell>
          <cell r="H54">
            <v>6.9494971187908154</v>
          </cell>
          <cell r="I54">
            <v>6.9494971187908154</v>
          </cell>
          <cell r="J54">
            <v>0.1179417099578568</v>
          </cell>
          <cell r="K54">
            <v>6.8345103700412912E-2</v>
          </cell>
          <cell r="L54">
            <v>0</v>
          </cell>
          <cell r="M54">
            <v>0</v>
          </cell>
          <cell r="N54">
            <v>0.14371239117509471</v>
          </cell>
          <cell r="O54">
            <v>0.1179417099578568</v>
          </cell>
          <cell r="P54">
            <v>0.1179417099578568</v>
          </cell>
        </row>
        <row r="55">
          <cell r="B55" t="str">
            <v>Min</v>
          </cell>
          <cell r="C55">
            <v>3.879207499999779</v>
          </cell>
          <cell r="D55">
            <v>6.9944944000001206</v>
          </cell>
          <cell r="E55">
            <v>1.781454775000014</v>
          </cell>
          <cell r="F55">
            <v>0.78945752499997468</v>
          </cell>
          <cell r="G55">
            <v>7.7613231410247438E-2</v>
          </cell>
          <cell r="H55">
            <v>39</v>
          </cell>
          <cell r="I55">
            <v>39</v>
          </cell>
          <cell r="J55">
            <v>0.68421052631578949</v>
          </cell>
          <cell r="K55">
            <v>0.66076138770198933</v>
          </cell>
          <cell r="L55">
            <v>1</v>
          </cell>
          <cell r="M55">
            <v>1</v>
          </cell>
          <cell r="N55">
            <v>0.45209989684872953</v>
          </cell>
          <cell r="O55">
            <v>0.68421052631578949</v>
          </cell>
          <cell r="P55">
            <v>0.68421052631578949</v>
          </cell>
        </row>
        <row r="56">
          <cell r="B56" t="str">
            <v>LQ</v>
          </cell>
          <cell r="C56">
            <v>3.979300199999841</v>
          </cell>
          <cell r="D56">
            <v>7.8767435250000517</v>
          </cell>
          <cell r="E56">
            <v>2.0020886812499934</v>
          </cell>
          <cell r="F56">
            <v>0.91528794375000544</v>
          </cell>
          <cell r="G56">
            <v>0.10631740335851583</v>
          </cell>
          <cell r="H56">
            <v>43</v>
          </cell>
          <cell r="I56">
            <v>43</v>
          </cell>
          <cell r="J56">
            <v>0.68421052631578949</v>
          </cell>
          <cell r="K56">
            <v>0.68103323363510138</v>
          </cell>
          <cell r="L56">
            <v>1</v>
          </cell>
          <cell r="M56">
            <v>1</v>
          </cell>
          <cell r="N56">
            <v>0.46597010722401672</v>
          </cell>
          <cell r="O56">
            <v>0.68421052631578949</v>
          </cell>
          <cell r="P56">
            <v>0.68421052631578949</v>
          </cell>
        </row>
        <row r="57">
          <cell r="B57" t="str">
            <v>Med</v>
          </cell>
          <cell r="C57">
            <v>4.0134100500000436</v>
          </cell>
          <cell r="D57">
            <v>12.307823549999849</v>
          </cell>
          <cell r="E57">
            <v>3.1099644249999656</v>
          </cell>
          <cell r="F57">
            <v>2.0962692124999189</v>
          </cell>
          <cell r="G57">
            <v>0.34146701372252142</v>
          </cell>
          <cell r="H57">
            <v>55</v>
          </cell>
          <cell r="I57">
            <v>55</v>
          </cell>
          <cell r="J57">
            <v>0.71002979145978151</v>
          </cell>
          <cell r="K57">
            <v>0.72031301205016585</v>
          </cell>
          <cell r="L57">
            <v>1</v>
          </cell>
          <cell r="M57">
            <v>1</v>
          </cell>
          <cell r="N57">
            <v>0.51214856789991714</v>
          </cell>
          <cell r="O57">
            <v>0.71002979145978151</v>
          </cell>
          <cell r="P57">
            <v>0.71002979145978151</v>
          </cell>
        </row>
        <row r="58">
          <cell r="B58" t="str">
            <v>UQ</v>
          </cell>
          <cell r="C58">
            <v>4.1443743000000115</v>
          </cell>
          <cell r="D58">
            <v>14.922658174999974</v>
          </cell>
          <cell r="E58">
            <v>3.7634472124999907</v>
          </cell>
          <cell r="F58">
            <v>2.7640148062499921</v>
          </cell>
          <cell r="G58">
            <v>0.47325083201923535</v>
          </cell>
          <cell r="H58">
            <v>57</v>
          </cell>
          <cell r="I58">
            <v>57</v>
          </cell>
          <cell r="J58">
            <v>0.90697674418604646</v>
          </cell>
          <cell r="K58">
            <v>0.81922712986166035</v>
          </cell>
          <cell r="L58">
            <v>1</v>
          </cell>
          <cell r="M58">
            <v>1</v>
          </cell>
          <cell r="N58">
            <v>0.74301995499080808</v>
          </cell>
          <cell r="O58">
            <v>0.90697674418604646</v>
          </cell>
          <cell r="P58">
            <v>0.90697674418604646</v>
          </cell>
        </row>
        <row r="59">
          <cell r="B59" t="str">
            <v>Max</v>
          </cell>
          <cell r="C59">
            <v>4.4921146999996608</v>
          </cell>
          <cell r="D59">
            <v>16.714934500000041</v>
          </cell>
          <cell r="E59">
            <v>4.2113699250000103</v>
          </cell>
          <cell r="F59">
            <v>3.202121275000021</v>
          </cell>
          <cell r="G59">
            <v>0.56142229909341024</v>
          </cell>
          <cell r="H59">
            <v>57</v>
          </cell>
          <cell r="I59">
            <v>57</v>
          </cell>
          <cell r="J59">
            <v>1</v>
          </cell>
          <cell r="K59">
            <v>0.85367630375007431</v>
          </cell>
          <cell r="L59">
            <v>1</v>
          </cell>
          <cell r="M59">
            <v>1</v>
          </cell>
          <cell r="N59">
            <v>0.85367630375007431</v>
          </cell>
          <cell r="O59">
            <v>1</v>
          </cell>
          <cell r="P59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3.4583906239999633</v>
          </cell>
          <cell r="D53">
            <v>9.636688729999964</v>
          </cell>
          <cell r="E53">
            <v>1.2379061714999964</v>
          </cell>
          <cell r="F53">
            <v>0.80560734350000074</v>
          </cell>
          <cell r="G53">
            <v>0.19739206372267237</v>
          </cell>
          <cell r="H53">
            <v>51.86</v>
          </cell>
          <cell r="I53">
            <v>51.86</v>
          </cell>
          <cell r="J53">
            <v>0.7692844090385017</v>
          </cell>
          <cell r="K53">
            <v>0.77857027122637168</v>
          </cell>
          <cell r="L53">
            <v>1</v>
          </cell>
          <cell r="M53">
            <v>1</v>
          </cell>
          <cell r="N53">
            <v>0.60425246105385066</v>
          </cell>
          <cell r="O53">
            <v>0.7692844090385017</v>
          </cell>
          <cell r="P53">
            <v>0.7692844090385017</v>
          </cell>
        </row>
        <row r="54">
          <cell r="B54" t="str">
            <v>Stdev</v>
          </cell>
          <cell r="C54">
            <v>0.16807853905703515</v>
          </cell>
          <cell r="D54">
            <v>2.2167276733801766</v>
          </cell>
          <cell r="E54">
            <v>0.27708306304125335</v>
          </cell>
          <cell r="F54">
            <v>0.2783280759267201</v>
          </cell>
          <cell r="G54">
            <v>9.1490434036272231E-2</v>
          </cell>
          <cell r="H54">
            <v>7.7801684048716488</v>
          </cell>
          <cell r="I54">
            <v>7.7801684048716488</v>
          </cell>
          <cell r="J54">
            <v>0.11846634188500728</v>
          </cell>
          <cell r="K54">
            <v>4.9256435066879496E-2</v>
          </cell>
          <cell r="L54">
            <v>0</v>
          </cell>
          <cell r="M54">
            <v>0</v>
          </cell>
          <cell r="N54">
            <v>0.12844532234000153</v>
          </cell>
          <cell r="O54">
            <v>0.11846634188500728</v>
          </cell>
          <cell r="P54">
            <v>0.11846634188500728</v>
          </cell>
        </row>
        <row r="55">
          <cell r="B55" t="str">
            <v>Min</v>
          </cell>
          <cell r="C55">
            <v>3.1883383000001122</v>
          </cell>
          <cell r="D55">
            <v>6.9716678000004322</v>
          </cell>
          <cell r="E55">
            <v>0.90489220000002035</v>
          </cell>
          <cell r="F55">
            <v>0.47231823749994822</v>
          </cell>
          <cell r="G55">
            <v>0.1020954232291552</v>
          </cell>
          <cell r="H55">
            <v>39</v>
          </cell>
          <cell r="I55">
            <v>39</v>
          </cell>
          <cell r="J55">
            <v>0.61904761904761907</v>
          </cell>
          <cell r="K55">
            <v>0.69224705433460476</v>
          </cell>
          <cell r="L55">
            <v>1</v>
          </cell>
          <cell r="M55">
            <v>1</v>
          </cell>
          <cell r="N55">
            <v>0.42853389077856485</v>
          </cell>
          <cell r="O55">
            <v>0.61904761904761907</v>
          </cell>
          <cell r="P55">
            <v>0.61904761904761907</v>
          </cell>
        </row>
        <row r="56">
          <cell r="B56" t="str">
            <v>LQ</v>
          </cell>
          <cell r="C56">
            <v>3.3153278999999003</v>
          </cell>
          <cell r="D56">
            <v>7.9697530999995152</v>
          </cell>
          <cell r="E56">
            <v>1.0297404499999243</v>
          </cell>
          <cell r="F56">
            <v>0.58697587187494049</v>
          </cell>
          <cell r="G56">
            <v>0.13505868658752357</v>
          </cell>
          <cell r="H56">
            <v>46</v>
          </cell>
          <cell r="I56">
            <v>46</v>
          </cell>
          <cell r="J56">
            <v>0.66101694915254239</v>
          </cell>
          <cell r="K56">
            <v>0.732010969325528</v>
          </cell>
          <cell r="L56">
            <v>1</v>
          </cell>
          <cell r="M56">
            <v>1</v>
          </cell>
          <cell r="N56">
            <v>0.47942175356182309</v>
          </cell>
          <cell r="O56">
            <v>0.66101694915254239</v>
          </cell>
          <cell r="P56">
            <v>0.66101694915254239</v>
          </cell>
        </row>
        <row r="57">
          <cell r="B57" t="str">
            <v>Med</v>
          </cell>
          <cell r="C57">
            <v>3.4771030999999866</v>
          </cell>
          <cell r="D57">
            <v>8.7443764499998906</v>
          </cell>
          <cell r="E57">
            <v>1.1264164499999936</v>
          </cell>
          <cell r="F57">
            <v>0.70167456874996859</v>
          </cell>
          <cell r="G57">
            <v>0.1514778802590675</v>
          </cell>
          <cell r="H57">
            <v>50</v>
          </cell>
          <cell r="I57">
            <v>50</v>
          </cell>
          <cell r="J57">
            <v>0.78</v>
          </cell>
          <cell r="K57">
            <v>0.79228501519271344</v>
          </cell>
          <cell r="L57">
            <v>1</v>
          </cell>
          <cell r="M57">
            <v>1</v>
          </cell>
          <cell r="N57">
            <v>0.61798231185031649</v>
          </cell>
          <cell r="O57">
            <v>0.78</v>
          </cell>
          <cell r="P57">
            <v>0.78</v>
          </cell>
        </row>
        <row r="58">
          <cell r="B58" t="str">
            <v>UQ</v>
          </cell>
          <cell r="C58">
            <v>3.5182436249999327</v>
          </cell>
          <cell r="D58">
            <v>11.474685149999916</v>
          </cell>
          <cell r="E58">
            <v>1.4677232156249982</v>
          </cell>
          <cell r="F58">
            <v>1.038937193750014</v>
          </cell>
          <cell r="G58">
            <v>0.25976608317708044</v>
          </cell>
          <cell r="H58">
            <v>59</v>
          </cell>
          <cell r="I58">
            <v>59</v>
          </cell>
          <cell r="J58">
            <v>0.84782608695652173</v>
          </cell>
          <cell r="K58">
            <v>0.81606613299970931</v>
          </cell>
          <cell r="L58">
            <v>1</v>
          </cell>
          <cell r="M58">
            <v>1</v>
          </cell>
          <cell r="N58">
            <v>0.69427201820140272</v>
          </cell>
          <cell r="O58">
            <v>0.84782608695652173</v>
          </cell>
          <cell r="P58">
            <v>0.84782608695652173</v>
          </cell>
        </row>
        <row r="59">
          <cell r="B59" t="str">
            <v>Max</v>
          </cell>
          <cell r="C59">
            <v>4.0686556000001701</v>
          </cell>
          <cell r="D59">
            <v>14.04198809999995</v>
          </cell>
          <cell r="E59">
            <v>1.7886103124999939</v>
          </cell>
          <cell r="F59">
            <v>1.337561550000032</v>
          </cell>
          <cell r="G59">
            <v>0.39033454489581698</v>
          </cell>
          <cell r="H59">
            <v>63</v>
          </cell>
          <cell r="I59">
            <v>63</v>
          </cell>
          <cell r="J59">
            <v>1</v>
          </cell>
          <cell r="K59">
            <v>0.85469718504938808</v>
          </cell>
          <cell r="L59">
            <v>1</v>
          </cell>
          <cell r="M59">
            <v>1</v>
          </cell>
          <cell r="N59">
            <v>0.85469718504938808</v>
          </cell>
          <cell r="O59">
            <v>1</v>
          </cell>
          <cell r="P59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3.0820228599999853</v>
          </cell>
          <cell r="D53">
            <v>10.226573929999962</v>
          </cell>
          <cell r="E53">
            <v>1.3206801727499942</v>
          </cell>
          <cell r="F53">
            <v>0.93542731524999601</v>
          </cell>
          <cell r="G53">
            <v>0.24370016009027526</v>
          </cell>
          <cell r="H53">
            <v>52.96</v>
          </cell>
          <cell r="I53">
            <v>52.96</v>
          </cell>
          <cell r="J53">
            <v>0.75345253820163804</v>
          </cell>
          <cell r="K53">
            <v>0.76576311137206887</v>
          </cell>
          <cell r="L53">
            <v>1</v>
          </cell>
          <cell r="M53">
            <v>1</v>
          </cell>
          <cell r="N53">
            <v>0.58311053916844169</v>
          </cell>
          <cell r="O53">
            <v>0.75345253820163804</v>
          </cell>
          <cell r="P53">
            <v>0.75345253820163804</v>
          </cell>
        </row>
        <row r="54">
          <cell r="B54" t="str">
            <v>Stdev</v>
          </cell>
          <cell r="C54">
            <v>9.9268162789985182E-2</v>
          </cell>
          <cell r="D54">
            <v>2.2419962642008446</v>
          </cell>
          <cell r="E54">
            <v>0.28001129081461207</v>
          </cell>
          <cell r="F54">
            <v>0.28087089562061929</v>
          </cell>
          <cell r="G54">
            <v>9.3266302010299812E-2</v>
          </cell>
          <cell r="H54">
            <v>7.4092055262769234</v>
          </cell>
          <cell r="I54">
            <v>7.4092055262769234</v>
          </cell>
          <cell r="J54">
            <v>0.12506010714343033</v>
          </cell>
          <cell r="K54">
            <v>5.3482774722144723E-2</v>
          </cell>
          <cell r="L54">
            <v>0</v>
          </cell>
          <cell r="M54">
            <v>0</v>
          </cell>
          <cell r="N54">
            <v>0.14026501981618802</v>
          </cell>
          <cell r="O54">
            <v>0.12506010714343033</v>
          </cell>
          <cell r="P54">
            <v>0.12506010714343033</v>
          </cell>
        </row>
        <row r="55">
          <cell r="B55" t="str">
            <v>Min</v>
          </cell>
          <cell r="C55">
            <v>2.9648271999999452</v>
          </cell>
          <cell r="D55">
            <v>6.8715895999997088</v>
          </cell>
          <cell r="E55">
            <v>0.89941182499995875</v>
          </cell>
          <cell r="F55">
            <v>0.5231344375000333</v>
          </cell>
          <cell r="G55">
            <v>0.1058424222222174</v>
          </cell>
          <cell r="H55">
            <v>39</v>
          </cell>
          <cell r="I55">
            <v>39</v>
          </cell>
          <cell r="J55">
            <v>0.66101694915254239</v>
          </cell>
          <cell r="K55">
            <v>0.70066501731049668</v>
          </cell>
          <cell r="L55">
            <v>1</v>
          </cell>
          <cell r="M55">
            <v>1</v>
          </cell>
          <cell r="N55">
            <v>0.4631514521204978</v>
          </cell>
          <cell r="O55">
            <v>0.66101694915254239</v>
          </cell>
          <cell r="P55">
            <v>0.66101694915254239</v>
          </cell>
        </row>
        <row r="56">
          <cell r="B56" t="str">
            <v>LQ</v>
          </cell>
          <cell r="C56">
            <v>3.0300278249998418</v>
          </cell>
          <cell r="D56">
            <v>8.9198276750000502</v>
          </cell>
          <cell r="E56">
            <v>1.1554531468750011</v>
          </cell>
          <cell r="F56">
            <v>0.77182203437500085</v>
          </cell>
          <cell r="G56">
            <v>0.18927813723958348</v>
          </cell>
          <cell r="H56">
            <v>53</v>
          </cell>
          <cell r="I56">
            <v>53</v>
          </cell>
          <cell r="J56">
            <v>0.66101694915254239</v>
          </cell>
          <cell r="K56">
            <v>0.71623641768618818</v>
          </cell>
          <cell r="L56">
            <v>1</v>
          </cell>
          <cell r="M56">
            <v>1</v>
          </cell>
          <cell r="N56">
            <v>0.47344441169087015</v>
          </cell>
          <cell r="O56">
            <v>0.66101694915254239</v>
          </cell>
          <cell r="P56">
            <v>0.66101694915254239</v>
          </cell>
        </row>
        <row r="57">
          <cell r="B57" t="str">
            <v>Med</v>
          </cell>
          <cell r="C57">
            <v>3.0509633499999116</v>
          </cell>
          <cell r="D57">
            <v>9.3431561499998992</v>
          </cell>
          <cell r="E57">
            <v>1.2188239499999156</v>
          </cell>
          <cell r="F57">
            <v>0.83818207499993491</v>
          </cell>
          <cell r="G57">
            <v>0.20450369479166686</v>
          </cell>
          <cell r="H57">
            <v>53</v>
          </cell>
          <cell r="I57">
            <v>53</v>
          </cell>
          <cell r="J57">
            <v>0.73584905660377353</v>
          </cell>
          <cell r="K57">
            <v>0.77642638479858705</v>
          </cell>
          <cell r="L57">
            <v>1</v>
          </cell>
          <cell r="M57">
            <v>1</v>
          </cell>
          <cell r="N57">
            <v>0.5713326227763188</v>
          </cell>
          <cell r="O57">
            <v>0.73584905660377353</v>
          </cell>
          <cell r="P57">
            <v>0.73584905660377353</v>
          </cell>
        </row>
        <row r="58">
          <cell r="B58" t="str">
            <v>UQ</v>
          </cell>
          <cell r="C58">
            <v>3.0838422249996817</v>
          </cell>
          <cell r="D58">
            <v>12.389369925000111</v>
          </cell>
          <cell r="E58">
            <v>1.5935182281249833</v>
          </cell>
          <cell r="F58">
            <v>1.2088403999999455</v>
          </cell>
          <cell r="G58">
            <v>0.33568352612848162</v>
          </cell>
          <cell r="H58">
            <v>59</v>
          </cell>
          <cell r="I58">
            <v>59</v>
          </cell>
          <cell r="J58">
            <v>0.73584905660377353</v>
          </cell>
          <cell r="K58">
            <v>0.78743772197376904</v>
          </cell>
          <cell r="L58">
            <v>1</v>
          </cell>
          <cell r="M58">
            <v>1</v>
          </cell>
          <cell r="N58">
            <v>0.57943530484862249</v>
          </cell>
          <cell r="O58">
            <v>0.73584905660377353</v>
          </cell>
          <cell r="P58">
            <v>0.73584905660377353</v>
          </cell>
        </row>
        <row r="59">
          <cell r="B59" t="str">
            <v>Max</v>
          </cell>
          <cell r="C59">
            <v>3.4252579999999848</v>
          </cell>
          <cell r="D59">
            <v>13.4279427999993</v>
          </cell>
          <cell r="E59">
            <v>1.7190936124999181</v>
          </cell>
          <cell r="F59">
            <v>1.3383128999999769</v>
          </cell>
          <cell r="G59">
            <v>0.3774365194444404</v>
          </cell>
          <cell r="H59">
            <v>59</v>
          </cell>
          <cell r="I59">
            <v>59</v>
          </cell>
          <cell r="J59">
            <v>1</v>
          </cell>
          <cell r="K59">
            <v>0.85926758172571005</v>
          </cell>
          <cell r="L59">
            <v>1</v>
          </cell>
          <cell r="M59">
            <v>1</v>
          </cell>
          <cell r="N59">
            <v>0.85926758172571005</v>
          </cell>
          <cell r="O59">
            <v>1</v>
          </cell>
          <cell r="P59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2.6528594599999882</v>
          </cell>
          <cell r="D53">
            <v>11.314765040000013</v>
          </cell>
          <cell r="E53">
            <v>0.74564403725000095</v>
          </cell>
          <cell r="F53">
            <v>0.5798403210000016</v>
          </cell>
          <cell r="G53">
            <v>0.4009211053354178</v>
          </cell>
          <cell r="H53">
            <v>55.82</v>
          </cell>
          <cell r="I53">
            <v>55.82</v>
          </cell>
          <cell r="J53">
            <v>0.71419282698269881</v>
          </cell>
          <cell r="K53">
            <v>0.74705665970544655</v>
          </cell>
          <cell r="L53">
            <v>1</v>
          </cell>
          <cell r="M53">
            <v>1</v>
          </cell>
          <cell r="N53">
            <v>0.53908163776528406</v>
          </cell>
          <cell r="O53">
            <v>0.71419282698269881</v>
          </cell>
          <cell r="P53">
            <v>0.71419282698269881</v>
          </cell>
        </row>
        <row r="54">
          <cell r="B54" t="str">
            <v>Stdev</v>
          </cell>
          <cell r="C54">
            <v>0.1767394636803151</v>
          </cell>
          <cell r="D54">
            <v>3.2865460481430873</v>
          </cell>
          <cell r="E54">
            <v>0.20646773020968803</v>
          </cell>
          <cell r="F54">
            <v>0.20789194851942941</v>
          </cell>
          <cell r="G54">
            <v>0.21320467149006511</v>
          </cell>
          <cell r="H54">
            <v>7.9889975361526524</v>
          </cell>
          <cell r="I54">
            <v>7.9889975361526524</v>
          </cell>
          <cell r="J54">
            <v>0.11161369344758808</v>
          </cell>
          <cell r="K54">
            <v>5.7539763313920023E-2</v>
          </cell>
          <cell r="L54">
            <v>0</v>
          </cell>
          <cell r="M54">
            <v>0</v>
          </cell>
          <cell r="N54">
            <v>0.12246323001137149</v>
          </cell>
          <cell r="O54">
            <v>0.11161369344758808</v>
          </cell>
          <cell r="P54">
            <v>0.11161369344758808</v>
          </cell>
        </row>
        <row r="55">
          <cell r="B55" t="str">
            <v>Min</v>
          </cell>
          <cell r="C55">
            <v>2.4910937000000222</v>
          </cell>
          <cell r="D55">
            <v>7.6317908000000756</v>
          </cell>
          <cell r="E55">
            <v>0.51799023750001183</v>
          </cell>
          <cell r="F55">
            <v>0.35787092499998607</v>
          </cell>
          <cell r="G55">
            <v>0.17890827395833231</v>
          </cell>
          <cell r="H55">
            <v>41</v>
          </cell>
          <cell r="I55">
            <v>41</v>
          </cell>
          <cell r="J55">
            <v>0.57352941176470584</v>
          </cell>
          <cell r="K55">
            <v>0.64842837497440442</v>
          </cell>
          <cell r="L55">
            <v>1</v>
          </cell>
          <cell r="M55">
            <v>1</v>
          </cell>
          <cell r="N55">
            <v>0.37189274447061427</v>
          </cell>
          <cell r="O55">
            <v>0.57352941176470584</v>
          </cell>
          <cell r="P55">
            <v>0.57352941176470584</v>
          </cell>
        </row>
        <row r="56">
          <cell r="B56" t="str">
            <v>LQ</v>
          </cell>
          <cell r="C56">
            <v>2.549855325000181</v>
          </cell>
          <cell r="D56">
            <v>8.9415139499998801</v>
          </cell>
          <cell r="E56">
            <v>0.60063112812499242</v>
          </cell>
          <cell r="F56">
            <v>0.43858208124999459</v>
          </cell>
          <cell r="G56">
            <v>0.25611526549479058</v>
          </cell>
          <cell r="H56">
            <v>53</v>
          </cell>
          <cell r="I56">
            <v>53</v>
          </cell>
          <cell r="J56">
            <v>0.609375</v>
          </cell>
          <cell r="K56">
            <v>0.67768562052940506</v>
          </cell>
          <cell r="L56">
            <v>1</v>
          </cell>
          <cell r="M56">
            <v>1</v>
          </cell>
          <cell r="N56">
            <v>0.41296467501010614</v>
          </cell>
          <cell r="O56">
            <v>0.609375</v>
          </cell>
          <cell r="P56">
            <v>0.609375</v>
          </cell>
        </row>
        <row r="57">
          <cell r="B57" t="str">
            <v>Med</v>
          </cell>
          <cell r="C57">
            <v>2.5857290999999805</v>
          </cell>
          <cell r="D57">
            <v>9.6836543499996708</v>
          </cell>
          <cell r="E57">
            <v>0.64235943437496879</v>
          </cell>
          <cell r="F57">
            <v>0.47406650000000727</v>
          </cell>
          <cell r="G57">
            <v>0.2913569403645917</v>
          </cell>
          <cell r="H57">
            <v>55</v>
          </cell>
          <cell r="I57">
            <v>55</v>
          </cell>
          <cell r="J57">
            <v>0.70909090909090911</v>
          </cell>
          <cell r="K57">
            <v>0.76819328636255912</v>
          </cell>
          <cell r="L57">
            <v>1</v>
          </cell>
          <cell r="M57">
            <v>1</v>
          </cell>
          <cell r="N57">
            <v>0.54249953841686704</v>
          </cell>
          <cell r="O57">
            <v>0.70909090909090911</v>
          </cell>
          <cell r="P57">
            <v>0.70909090909090911</v>
          </cell>
        </row>
        <row r="58">
          <cell r="B58" t="str">
            <v>UQ</v>
          </cell>
          <cell r="C58">
            <v>2.6670673750000913</v>
          </cell>
          <cell r="D58">
            <v>15.200159399999791</v>
          </cell>
          <cell r="E58">
            <v>0.98698776406249111</v>
          </cell>
          <cell r="F58">
            <v>0.82466484374999194</v>
          </cell>
          <cell r="G58">
            <v>0.65533730820315939</v>
          </cell>
          <cell r="H58">
            <v>64</v>
          </cell>
          <cell r="I58">
            <v>64</v>
          </cell>
          <cell r="J58">
            <v>0.73584905660377353</v>
          </cell>
          <cell r="K58">
            <v>0.78685251069568729</v>
          </cell>
          <cell r="L58">
            <v>1</v>
          </cell>
          <cell r="M58">
            <v>1</v>
          </cell>
          <cell r="N58">
            <v>0.57900467768173214</v>
          </cell>
          <cell r="O58">
            <v>0.73584905660377353</v>
          </cell>
          <cell r="P58">
            <v>0.73584905660377353</v>
          </cell>
        </row>
        <row r="59">
          <cell r="B59" t="str">
            <v>Max</v>
          </cell>
          <cell r="C59">
            <v>3.2090218000001869</v>
          </cell>
          <cell r="D59">
            <v>17.946378400000189</v>
          </cell>
          <cell r="E59">
            <v>1.1599715312500081</v>
          </cell>
          <cell r="F59">
            <v>0.99774195000001242</v>
          </cell>
          <cell r="G59">
            <v>0.82011247354165784</v>
          </cell>
          <cell r="H59">
            <v>68</v>
          </cell>
          <cell r="I59">
            <v>68</v>
          </cell>
          <cell r="J59">
            <v>0.95121951219512191</v>
          </cell>
          <cell r="K59">
            <v>0.82793427485072757</v>
          </cell>
          <cell r="L59">
            <v>1</v>
          </cell>
          <cell r="M59">
            <v>1</v>
          </cell>
          <cell r="N59">
            <v>0.76681495164694502</v>
          </cell>
          <cell r="O59">
            <v>0.95121951219512191</v>
          </cell>
          <cell r="P59">
            <v>0.95121951219512191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tabSelected="1" workbookViewId="0">
      <selection activeCell="R18" sqref="R18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</row>
    <row r="2" spans="1:15" x14ac:dyDescent="0.35">
      <c r="A2">
        <f>[1]Globals!B52</f>
        <v>0</v>
      </c>
      <c r="B2" t="str">
        <f>[1]Globals!C52</f>
        <v>EX_T</v>
      </c>
      <c r="C2" t="str">
        <f>[1]Globals!D52</f>
        <v>HA_T</v>
      </c>
      <c r="D2" t="str">
        <f>[1]Globals!E52</f>
        <v>AW_T</v>
      </c>
      <c r="E2" t="str">
        <f>[1]Globals!F52</f>
        <v>AME_T</v>
      </c>
      <c r="F2" t="str">
        <f>[1]Globals!G52</f>
        <v>AME_T_PA</v>
      </c>
      <c r="G2" t="str">
        <f>[1]Globals!H52</f>
        <v>BL_LE</v>
      </c>
      <c r="H2" t="str">
        <f>[1]Globals!I52</f>
        <v>BL_AC</v>
      </c>
      <c r="I2" t="str">
        <f>[1]Globals!J52</f>
        <v>Q</v>
      </c>
      <c r="J2" t="str">
        <f>[1]Globals!K52</f>
        <v>AT</v>
      </c>
      <c r="K2" t="str">
        <f>[1]Globals!L52</f>
        <v>ET</v>
      </c>
      <c r="L2" t="str">
        <f>[1]Globals!M52</f>
        <v>WT</v>
      </c>
      <c r="M2" t="str">
        <f>[1]Globals!N52</f>
        <v>AG</v>
      </c>
      <c r="N2" t="str">
        <f>[1]Globals!O52</f>
        <v>EG</v>
      </c>
      <c r="O2" t="str">
        <f>[1]Globals!P52</f>
        <v>WT</v>
      </c>
    </row>
    <row r="3" spans="1:15" x14ac:dyDescent="0.35">
      <c r="A3" t="str">
        <f>[1]Globals!B53</f>
        <v>Mean</v>
      </c>
      <c r="B3">
        <f>[1]Globals!C53</f>
        <v>4.0679657659999773</v>
      </c>
      <c r="C3">
        <f>[1]Globals!D53</f>
        <v>11.912158881999888</v>
      </c>
      <c r="D3">
        <f>[1]Globals!E53</f>
        <v>3.0108057764999723</v>
      </c>
      <c r="E3">
        <f>[1]Globals!F53</f>
        <v>1.993814334999978</v>
      </c>
      <c r="F3">
        <f>[1]Globals!G53</f>
        <v>0.31747439729395388</v>
      </c>
      <c r="G3">
        <f>[1]Globals!H53</f>
        <v>51.52</v>
      </c>
      <c r="H3">
        <f>[1]Globals!I53</f>
        <v>51.52</v>
      </c>
      <c r="I3">
        <f>[1]Globals!J53</f>
        <v>0.7725308884321378</v>
      </c>
      <c r="J3">
        <f>[1]Globals!K53</f>
        <v>0.73959123318405839</v>
      </c>
      <c r="K3">
        <f>[1]Globals!L53</f>
        <v>1</v>
      </c>
      <c r="L3">
        <f>[1]Globals!M53</f>
        <v>1</v>
      </c>
      <c r="M3">
        <f>[1]Globals!N53</f>
        <v>0.57883702443616558</v>
      </c>
      <c r="N3">
        <f>[1]Globals!O53</f>
        <v>0.7725308884321378</v>
      </c>
      <c r="O3">
        <f>[1]Globals!P53</f>
        <v>0.7725308884321378</v>
      </c>
    </row>
    <row r="4" spans="1:15" x14ac:dyDescent="0.35">
      <c r="A4" t="str">
        <f>[1]Globals!B54</f>
        <v>Stdev</v>
      </c>
      <c r="B4">
        <f>[1]Globals!C54</f>
        <v>0.15223464358106448</v>
      </c>
      <c r="C4">
        <f>[1]Globals!D54</f>
        <v>3.4828160231375112</v>
      </c>
      <c r="D4">
        <f>[1]Globals!E54</f>
        <v>0.87055633322016213</v>
      </c>
      <c r="E4">
        <f>[1]Globals!F54</f>
        <v>0.87508137569482503</v>
      </c>
      <c r="F4">
        <f>[1]Globals!G54</f>
        <v>0.1739143490218778</v>
      </c>
      <c r="G4">
        <f>[1]Globals!H54</f>
        <v>6.9494971187908154</v>
      </c>
      <c r="H4">
        <f>[1]Globals!I54</f>
        <v>6.9494971187908154</v>
      </c>
      <c r="I4">
        <f>[1]Globals!J54</f>
        <v>0.1179417099578568</v>
      </c>
      <c r="J4">
        <f>[1]Globals!K54</f>
        <v>6.8345103700412912E-2</v>
      </c>
      <c r="K4">
        <f>[1]Globals!L54</f>
        <v>0</v>
      </c>
      <c r="L4">
        <f>[1]Globals!M54</f>
        <v>0</v>
      </c>
      <c r="M4">
        <f>[1]Globals!N54</f>
        <v>0.14371239117509471</v>
      </c>
      <c r="N4">
        <f>[1]Globals!O54</f>
        <v>0.1179417099578568</v>
      </c>
      <c r="O4">
        <f>[1]Globals!P54</f>
        <v>0.1179417099578568</v>
      </c>
    </row>
    <row r="5" spans="1:15" x14ac:dyDescent="0.35">
      <c r="A5" t="str">
        <f>[1]Globals!B55</f>
        <v>Min</v>
      </c>
      <c r="B5">
        <f>[1]Globals!C55</f>
        <v>3.879207499999779</v>
      </c>
      <c r="C5">
        <f>[1]Globals!D55</f>
        <v>6.9944944000001206</v>
      </c>
      <c r="D5">
        <f>[1]Globals!E55</f>
        <v>1.781454775000014</v>
      </c>
      <c r="E5">
        <f>[1]Globals!F55</f>
        <v>0.78945752499997468</v>
      </c>
      <c r="F5">
        <f>[1]Globals!G55</f>
        <v>7.7613231410247438E-2</v>
      </c>
      <c r="G5">
        <f>[1]Globals!H55</f>
        <v>39</v>
      </c>
      <c r="H5">
        <f>[1]Globals!I55</f>
        <v>39</v>
      </c>
      <c r="I5">
        <f>[1]Globals!J55</f>
        <v>0.68421052631578949</v>
      </c>
      <c r="J5">
        <f>[1]Globals!K55</f>
        <v>0.66076138770198933</v>
      </c>
      <c r="K5">
        <f>[1]Globals!L55</f>
        <v>1</v>
      </c>
      <c r="L5">
        <f>[1]Globals!M55</f>
        <v>1</v>
      </c>
      <c r="M5">
        <f>[1]Globals!N55</f>
        <v>0.45209989684872953</v>
      </c>
      <c r="N5">
        <f>[1]Globals!O55</f>
        <v>0.68421052631578949</v>
      </c>
      <c r="O5">
        <f>[1]Globals!P55</f>
        <v>0.68421052631578949</v>
      </c>
    </row>
    <row r="6" spans="1:15" x14ac:dyDescent="0.35">
      <c r="A6" t="str">
        <f>[1]Globals!B56</f>
        <v>LQ</v>
      </c>
      <c r="B6">
        <f>[1]Globals!C56</f>
        <v>3.979300199999841</v>
      </c>
      <c r="C6">
        <f>[1]Globals!D56</f>
        <v>7.8767435250000517</v>
      </c>
      <c r="D6">
        <f>[1]Globals!E56</f>
        <v>2.0020886812499934</v>
      </c>
      <c r="E6">
        <f>[1]Globals!F56</f>
        <v>0.91528794375000544</v>
      </c>
      <c r="F6">
        <f>[1]Globals!G56</f>
        <v>0.10631740335851583</v>
      </c>
      <c r="G6">
        <f>[1]Globals!H56</f>
        <v>43</v>
      </c>
      <c r="H6">
        <f>[1]Globals!I56</f>
        <v>43</v>
      </c>
      <c r="I6">
        <f>[1]Globals!J56</f>
        <v>0.68421052631578949</v>
      </c>
      <c r="J6">
        <f>[1]Globals!K56</f>
        <v>0.68103323363510138</v>
      </c>
      <c r="K6">
        <f>[1]Globals!L56</f>
        <v>1</v>
      </c>
      <c r="L6">
        <f>[1]Globals!M56</f>
        <v>1</v>
      </c>
      <c r="M6">
        <f>[1]Globals!N56</f>
        <v>0.46597010722401672</v>
      </c>
      <c r="N6">
        <f>[1]Globals!O56</f>
        <v>0.68421052631578949</v>
      </c>
      <c r="O6">
        <f>[1]Globals!P56</f>
        <v>0.68421052631578949</v>
      </c>
    </row>
    <row r="7" spans="1:15" x14ac:dyDescent="0.35">
      <c r="A7" t="str">
        <f>[1]Globals!B57</f>
        <v>Med</v>
      </c>
      <c r="B7">
        <f>[1]Globals!C57</f>
        <v>4.0134100500000436</v>
      </c>
      <c r="C7">
        <f>[1]Globals!D57</f>
        <v>12.307823549999849</v>
      </c>
      <c r="D7">
        <f>[1]Globals!E57</f>
        <v>3.1099644249999656</v>
      </c>
      <c r="E7">
        <f>[1]Globals!F57</f>
        <v>2.0962692124999189</v>
      </c>
      <c r="F7">
        <f>[1]Globals!G57</f>
        <v>0.34146701372252142</v>
      </c>
      <c r="G7">
        <f>[1]Globals!H57</f>
        <v>55</v>
      </c>
      <c r="H7">
        <f>[1]Globals!I57</f>
        <v>55</v>
      </c>
      <c r="I7">
        <f>[1]Globals!J57</f>
        <v>0.71002979145978151</v>
      </c>
      <c r="J7">
        <f>[1]Globals!K57</f>
        <v>0.72031301205016585</v>
      </c>
      <c r="K7">
        <f>[1]Globals!L57</f>
        <v>1</v>
      </c>
      <c r="L7">
        <f>[1]Globals!M57</f>
        <v>1</v>
      </c>
      <c r="M7">
        <f>[1]Globals!N57</f>
        <v>0.51214856789991714</v>
      </c>
      <c r="N7">
        <f>[1]Globals!O57</f>
        <v>0.71002979145978151</v>
      </c>
      <c r="O7">
        <f>[1]Globals!P57</f>
        <v>0.71002979145978151</v>
      </c>
    </row>
    <row r="8" spans="1:15" x14ac:dyDescent="0.35">
      <c r="A8" t="str">
        <f>[1]Globals!B58</f>
        <v>UQ</v>
      </c>
      <c r="B8">
        <f>[1]Globals!C58</f>
        <v>4.1443743000000115</v>
      </c>
      <c r="C8">
        <f>[1]Globals!D58</f>
        <v>14.922658174999974</v>
      </c>
      <c r="D8">
        <f>[1]Globals!E58</f>
        <v>3.7634472124999907</v>
      </c>
      <c r="E8">
        <f>[1]Globals!F58</f>
        <v>2.7640148062499921</v>
      </c>
      <c r="F8">
        <f>[1]Globals!G58</f>
        <v>0.47325083201923535</v>
      </c>
      <c r="G8">
        <f>[1]Globals!H58</f>
        <v>57</v>
      </c>
      <c r="H8">
        <f>[1]Globals!I58</f>
        <v>57</v>
      </c>
      <c r="I8">
        <f>[1]Globals!J58</f>
        <v>0.90697674418604646</v>
      </c>
      <c r="J8">
        <f>[1]Globals!K58</f>
        <v>0.81922712986166035</v>
      </c>
      <c r="K8">
        <f>[1]Globals!L58</f>
        <v>1</v>
      </c>
      <c r="L8">
        <f>[1]Globals!M58</f>
        <v>1</v>
      </c>
      <c r="M8">
        <f>[1]Globals!N58</f>
        <v>0.74301995499080808</v>
      </c>
      <c r="N8">
        <f>[1]Globals!O58</f>
        <v>0.90697674418604646</v>
      </c>
      <c r="O8">
        <f>[1]Globals!P58</f>
        <v>0.90697674418604646</v>
      </c>
    </row>
    <row r="9" spans="1:15" x14ac:dyDescent="0.35">
      <c r="A9" t="str">
        <f>[1]Globals!B59</f>
        <v>Max</v>
      </c>
      <c r="B9">
        <f>[1]Globals!C59</f>
        <v>4.4921146999996608</v>
      </c>
      <c r="C9">
        <f>[1]Globals!D59</f>
        <v>16.714934500000041</v>
      </c>
      <c r="D9">
        <f>[1]Globals!E59</f>
        <v>4.2113699250000103</v>
      </c>
      <c r="E9">
        <f>[1]Globals!F59</f>
        <v>3.202121275000021</v>
      </c>
      <c r="F9">
        <f>[1]Globals!G59</f>
        <v>0.56142229909341024</v>
      </c>
      <c r="G9">
        <f>[1]Globals!H59</f>
        <v>57</v>
      </c>
      <c r="H9">
        <f>[1]Globals!I59</f>
        <v>57</v>
      </c>
      <c r="I9">
        <f>[1]Globals!J59</f>
        <v>1</v>
      </c>
      <c r="J9">
        <f>[1]Globals!K59</f>
        <v>0.85367630375007431</v>
      </c>
      <c r="K9">
        <f>[1]Globals!L59</f>
        <v>1</v>
      </c>
      <c r="L9">
        <f>[1]Globals!M59</f>
        <v>1</v>
      </c>
      <c r="M9">
        <f>[1]Globals!N59</f>
        <v>0.85367630375007431</v>
      </c>
      <c r="N9">
        <f>[1]Globals!O59</f>
        <v>1</v>
      </c>
      <c r="O9">
        <f>[1]Globals!P59</f>
        <v>1</v>
      </c>
    </row>
    <row r="11" spans="1:15" x14ac:dyDescent="0.35">
      <c r="A11" t="s">
        <v>0</v>
      </c>
      <c r="B11" t="s">
        <v>1</v>
      </c>
      <c r="C11" t="s">
        <v>3</v>
      </c>
    </row>
    <row r="12" spans="1:15" x14ac:dyDescent="0.35">
      <c r="A12">
        <f>[2]Globals!B52</f>
        <v>0</v>
      </c>
      <c r="B12" t="str">
        <f>[2]Globals!C52</f>
        <v>EX_T</v>
      </c>
      <c r="C12" t="str">
        <f>[2]Globals!D52</f>
        <v>HA_T</v>
      </c>
      <c r="D12" t="str">
        <f>[2]Globals!E52</f>
        <v>AW_T</v>
      </c>
      <c r="E12" t="str">
        <f>[2]Globals!F52</f>
        <v>AME_T</v>
      </c>
      <c r="F12" t="str">
        <f>[2]Globals!G52</f>
        <v>AME_T_PA</v>
      </c>
      <c r="G12" t="str">
        <f>[2]Globals!H52</f>
        <v>BL_LE</v>
      </c>
      <c r="H12" t="str">
        <f>[2]Globals!I52</f>
        <v>BL_AC</v>
      </c>
      <c r="I12" t="str">
        <f>[2]Globals!J52</f>
        <v>Q</v>
      </c>
      <c r="J12" t="str">
        <f>[2]Globals!K52</f>
        <v>AT</v>
      </c>
      <c r="K12" t="str">
        <f>[2]Globals!L52</f>
        <v>ET</v>
      </c>
      <c r="L12" t="str">
        <f>[2]Globals!M52</f>
        <v>WT</v>
      </c>
      <c r="M12" t="str">
        <f>[2]Globals!N52</f>
        <v>AG</v>
      </c>
      <c r="N12" t="str">
        <f>[2]Globals!O52</f>
        <v>EG</v>
      </c>
      <c r="O12" t="str">
        <f>[2]Globals!P52</f>
        <v>WT</v>
      </c>
    </row>
    <row r="13" spans="1:15" x14ac:dyDescent="0.35">
      <c r="A13" t="str">
        <f>[2]Globals!B53</f>
        <v>Mean</v>
      </c>
      <c r="B13">
        <f>[2]Globals!C53</f>
        <v>3.4583906239999633</v>
      </c>
      <c r="C13">
        <f>[2]Globals!D53</f>
        <v>9.636688729999964</v>
      </c>
      <c r="D13">
        <f>[2]Globals!E53</f>
        <v>1.2379061714999964</v>
      </c>
      <c r="E13">
        <f>[2]Globals!F53</f>
        <v>0.80560734350000074</v>
      </c>
      <c r="F13">
        <f>[2]Globals!G53</f>
        <v>0.19739206372267237</v>
      </c>
      <c r="G13">
        <f>[2]Globals!H53</f>
        <v>51.86</v>
      </c>
      <c r="H13">
        <f>[2]Globals!I53</f>
        <v>51.86</v>
      </c>
      <c r="I13">
        <f>[2]Globals!J53</f>
        <v>0.7692844090385017</v>
      </c>
      <c r="J13">
        <f>[2]Globals!K53</f>
        <v>0.77857027122637168</v>
      </c>
      <c r="K13">
        <f>[2]Globals!L53</f>
        <v>1</v>
      </c>
      <c r="L13">
        <f>[2]Globals!M53</f>
        <v>1</v>
      </c>
      <c r="M13">
        <f>[2]Globals!N53</f>
        <v>0.60425246105385066</v>
      </c>
      <c r="N13">
        <f>[2]Globals!O53</f>
        <v>0.7692844090385017</v>
      </c>
      <c r="O13">
        <f>[2]Globals!P53</f>
        <v>0.7692844090385017</v>
      </c>
    </row>
    <row r="14" spans="1:15" x14ac:dyDescent="0.35">
      <c r="A14" t="str">
        <f>[2]Globals!B54</f>
        <v>Stdev</v>
      </c>
      <c r="B14">
        <f>[2]Globals!C54</f>
        <v>0.16807853905703515</v>
      </c>
      <c r="C14">
        <f>[2]Globals!D54</f>
        <v>2.2167276733801766</v>
      </c>
      <c r="D14">
        <f>[2]Globals!E54</f>
        <v>0.27708306304125335</v>
      </c>
      <c r="E14">
        <f>[2]Globals!F54</f>
        <v>0.2783280759267201</v>
      </c>
      <c r="F14">
        <f>[2]Globals!G54</f>
        <v>9.1490434036272231E-2</v>
      </c>
      <c r="G14">
        <f>[2]Globals!H54</f>
        <v>7.7801684048716488</v>
      </c>
      <c r="H14">
        <f>[2]Globals!I54</f>
        <v>7.7801684048716488</v>
      </c>
      <c r="I14">
        <f>[2]Globals!J54</f>
        <v>0.11846634188500728</v>
      </c>
      <c r="J14">
        <f>[2]Globals!K54</f>
        <v>4.9256435066879496E-2</v>
      </c>
      <c r="K14">
        <f>[2]Globals!L54</f>
        <v>0</v>
      </c>
      <c r="L14">
        <f>[2]Globals!M54</f>
        <v>0</v>
      </c>
      <c r="M14">
        <f>[2]Globals!N54</f>
        <v>0.12844532234000153</v>
      </c>
      <c r="N14">
        <f>[2]Globals!O54</f>
        <v>0.11846634188500728</v>
      </c>
      <c r="O14">
        <f>[2]Globals!P54</f>
        <v>0.11846634188500728</v>
      </c>
    </row>
    <row r="15" spans="1:15" x14ac:dyDescent="0.35">
      <c r="A15" t="str">
        <f>[2]Globals!B55</f>
        <v>Min</v>
      </c>
      <c r="B15">
        <f>[2]Globals!C55</f>
        <v>3.1883383000001122</v>
      </c>
      <c r="C15">
        <f>[2]Globals!D55</f>
        <v>6.9716678000004322</v>
      </c>
      <c r="D15">
        <f>[2]Globals!E55</f>
        <v>0.90489220000002035</v>
      </c>
      <c r="E15">
        <f>[2]Globals!F55</f>
        <v>0.47231823749994822</v>
      </c>
      <c r="F15">
        <f>[2]Globals!G55</f>
        <v>0.1020954232291552</v>
      </c>
      <c r="G15">
        <f>[2]Globals!H55</f>
        <v>39</v>
      </c>
      <c r="H15">
        <f>[2]Globals!I55</f>
        <v>39</v>
      </c>
      <c r="I15">
        <f>[2]Globals!J55</f>
        <v>0.61904761904761907</v>
      </c>
      <c r="J15">
        <f>[2]Globals!K55</f>
        <v>0.69224705433460476</v>
      </c>
      <c r="K15">
        <f>[2]Globals!L55</f>
        <v>1</v>
      </c>
      <c r="L15">
        <f>[2]Globals!M55</f>
        <v>1</v>
      </c>
      <c r="M15">
        <f>[2]Globals!N55</f>
        <v>0.42853389077856485</v>
      </c>
      <c r="N15">
        <f>[2]Globals!O55</f>
        <v>0.61904761904761907</v>
      </c>
      <c r="O15">
        <f>[2]Globals!P55</f>
        <v>0.61904761904761907</v>
      </c>
    </row>
    <row r="16" spans="1:15" x14ac:dyDescent="0.35">
      <c r="A16" t="str">
        <f>[2]Globals!B56</f>
        <v>LQ</v>
      </c>
      <c r="B16">
        <f>[2]Globals!C56</f>
        <v>3.3153278999999003</v>
      </c>
      <c r="C16">
        <f>[2]Globals!D56</f>
        <v>7.9697530999995152</v>
      </c>
      <c r="D16">
        <f>[2]Globals!E56</f>
        <v>1.0297404499999243</v>
      </c>
      <c r="E16">
        <f>[2]Globals!F56</f>
        <v>0.58697587187494049</v>
      </c>
      <c r="F16">
        <f>[2]Globals!G56</f>
        <v>0.13505868658752357</v>
      </c>
      <c r="G16">
        <f>[2]Globals!H56</f>
        <v>46</v>
      </c>
      <c r="H16">
        <f>[2]Globals!I56</f>
        <v>46</v>
      </c>
      <c r="I16">
        <f>[2]Globals!J56</f>
        <v>0.66101694915254239</v>
      </c>
      <c r="J16">
        <f>[2]Globals!K56</f>
        <v>0.732010969325528</v>
      </c>
      <c r="K16">
        <f>[2]Globals!L56</f>
        <v>1</v>
      </c>
      <c r="L16">
        <f>[2]Globals!M56</f>
        <v>1</v>
      </c>
      <c r="M16">
        <f>[2]Globals!N56</f>
        <v>0.47942175356182309</v>
      </c>
      <c r="N16">
        <f>[2]Globals!O56</f>
        <v>0.66101694915254239</v>
      </c>
      <c r="O16">
        <f>[2]Globals!P56</f>
        <v>0.66101694915254239</v>
      </c>
    </row>
    <row r="17" spans="1:15" x14ac:dyDescent="0.35">
      <c r="A17" t="str">
        <f>[2]Globals!B57</f>
        <v>Med</v>
      </c>
      <c r="B17">
        <f>[2]Globals!C57</f>
        <v>3.4771030999999866</v>
      </c>
      <c r="C17">
        <f>[2]Globals!D57</f>
        <v>8.7443764499998906</v>
      </c>
      <c r="D17">
        <f>[2]Globals!E57</f>
        <v>1.1264164499999936</v>
      </c>
      <c r="E17">
        <f>[2]Globals!F57</f>
        <v>0.70167456874996859</v>
      </c>
      <c r="F17">
        <f>[2]Globals!G57</f>
        <v>0.1514778802590675</v>
      </c>
      <c r="G17">
        <f>[2]Globals!H57</f>
        <v>50</v>
      </c>
      <c r="H17">
        <f>[2]Globals!I57</f>
        <v>50</v>
      </c>
      <c r="I17">
        <f>[2]Globals!J57</f>
        <v>0.78</v>
      </c>
      <c r="J17">
        <f>[2]Globals!K57</f>
        <v>0.79228501519271344</v>
      </c>
      <c r="K17">
        <f>[2]Globals!L57</f>
        <v>1</v>
      </c>
      <c r="L17">
        <f>[2]Globals!M57</f>
        <v>1</v>
      </c>
      <c r="M17">
        <f>[2]Globals!N57</f>
        <v>0.61798231185031649</v>
      </c>
      <c r="N17">
        <f>[2]Globals!O57</f>
        <v>0.78</v>
      </c>
      <c r="O17">
        <f>[2]Globals!P57</f>
        <v>0.78</v>
      </c>
    </row>
    <row r="18" spans="1:15" x14ac:dyDescent="0.35">
      <c r="A18" t="str">
        <f>[2]Globals!B58</f>
        <v>UQ</v>
      </c>
      <c r="B18">
        <f>[2]Globals!C58</f>
        <v>3.5182436249999327</v>
      </c>
      <c r="C18">
        <f>[2]Globals!D58</f>
        <v>11.474685149999916</v>
      </c>
      <c r="D18">
        <f>[2]Globals!E58</f>
        <v>1.4677232156249982</v>
      </c>
      <c r="E18">
        <f>[2]Globals!F58</f>
        <v>1.038937193750014</v>
      </c>
      <c r="F18">
        <f>[2]Globals!G58</f>
        <v>0.25976608317708044</v>
      </c>
      <c r="G18">
        <f>[2]Globals!H58</f>
        <v>59</v>
      </c>
      <c r="H18">
        <f>[2]Globals!I58</f>
        <v>59</v>
      </c>
      <c r="I18">
        <f>[2]Globals!J58</f>
        <v>0.84782608695652173</v>
      </c>
      <c r="J18">
        <f>[2]Globals!K58</f>
        <v>0.81606613299970931</v>
      </c>
      <c r="K18">
        <f>[2]Globals!L58</f>
        <v>1</v>
      </c>
      <c r="L18">
        <f>[2]Globals!M58</f>
        <v>1</v>
      </c>
      <c r="M18">
        <f>[2]Globals!N58</f>
        <v>0.69427201820140272</v>
      </c>
      <c r="N18">
        <f>[2]Globals!O58</f>
        <v>0.84782608695652173</v>
      </c>
      <c r="O18">
        <f>[2]Globals!P58</f>
        <v>0.84782608695652173</v>
      </c>
    </row>
    <row r="19" spans="1:15" x14ac:dyDescent="0.35">
      <c r="A19" t="str">
        <f>[2]Globals!B59</f>
        <v>Max</v>
      </c>
      <c r="B19">
        <f>[2]Globals!C59</f>
        <v>4.0686556000001701</v>
      </c>
      <c r="C19">
        <f>[2]Globals!D59</f>
        <v>14.04198809999995</v>
      </c>
      <c r="D19">
        <f>[2]Globals!E59</f>
        <v>1.7886103124999939</v>
      </c>
      <c r="E19">
        <f>[2]Globals!F59</f>
        <v>1.337561550000032</v>
      </c>
      <c r="F19">
        <f>[2]Globals!G59</f>
        <v>0.39033454489581698</v>
      </c>
      <c r="G19">
        <f>[2]Globals!H59</f>
        <v>63</v>
      </c>
      <c r="H19">
        <f>[2]Globals!I59</f>
        <v>63</v>
      </c>
      <c r="I19">
        <f>[2]Globals!J59</f>
        <v>1</v>
      </c>
      <c r="J19">
        <f>[2]Globals!K59</f>
        <v>0.85469718504938808</v>
      </c>
      <c r="K19">
        <f>[2]Globals!L59</f>
        <v>1</v>
      </c>
      <c r="L19">
        <f>[2]Globals!M59</f>
        <v>1</v>
      </c>
      <c r="M19">
        <f>[2]Globals!N59</f>
        <v>0.85469718504938808</v>
      </c>
      <c r="N19">
        <f>[2]Globals!O59</f>
        <v>1</v>
      </c>
      <c r="O19">
        <f>[2]Globals!P59</f>
        <v>1</v>
      </c>
    </row>
    <row r="21" spans="1:15" x14ac:dyDescent="0.35">
      <c r="A21" t="s">
        <v>0</v>
      </c>
      <c r="B21" t="s">
        <v>4</v>
      </c>
      <c r="C21" t="s">
        <v>2</v>
      </c>
    </row>
    <row r="22" spans="1:15" x14ac:dyDescent="0.35">
      <c r="A22">
        <f>[3]Globals!B52</f>
        <v>0</v>
      </c>
      <c r="B22" t="str">
        <f>[3]Globals!C52</f>
        <v>EX_T</v>
      </c>
      <c r="C22" t="str">
        <f>[3]Globals!D52</f>
        <v>HA_T</v>
      </c>
      <c r="D22" t="str">
        <f>[3]Globals!E52</f>
        <v>AW_T</v>
      </c>
      <c r="E22" t="str">
        <f>[3]Globals!F52</f>
        <v>AME_T</v>
      </c>
      <c r="F22" t="str">
        <f>[3]Globals!G52</f>
        <v>AME_T_PA</v>
      </c>
      <c r="G22" t="str">
        <f>[3]Globals!H52</f>
        <v>BL_LE</v>
      </c>
      <c r="H22" t="str">
        <f>[3]Globals!I52</f>
        <v>BL_AC</v>
      </c>
      <c r="I22" t="str">
        <f>[3]Globals!J52</f>
        <v>Q</v>
      </c>
      <c r="J22" t="str">
        <f>[3]Globals!K52</f>
        <v>AT</v>
      </c>
      <c r="K22" t="str">
        <f>[3]Globals!L52</f>
        <v>ET</v>
      </c>
      <c r="L22" t="str">
        <f>[3]Globals!M52</f>
        <v>WT</v>
      </c>
      <c r="M22" t="str">
        <f>[3]Globals!N52</f>
        <v>AG</v>
      </c>
      <c r="N22" t="str">
        <f>[3]Globals!O52</f>
        <v>EG</v>
      </c>
      <c r="O22" t="str">
        <f>[3]Globals!P52</f>
        <v>WT</v>
      </c>
    </row>
    <row r="23" spans="1:15" x14ac:dyDescent="0.35">
      <c r="A23" t="str">
        <f>[3]Globals!B53</f>
        <v>Mean</v>
      </c>
      <c r="B23">
        <f>[3]Globals!C53</f>
        <v>3.0820228599999853</v>
      </c>
      <c r="C23">
        <f>[3]Globals!D53</f>
        <v>10.226573929999962</v>
      </c>
      <c r="D23">
        <f>[3]Globals!E53</f>
        <v>1.3206801727499942</v>
      </c>
      <c r="E23">
        <f>[3]Globals!F53</f>
        <v>0.93542731524999601</v>
      </c>
      <c r="F23">
        <f>[3]Globals!G53</f>
        <v>0.24370016009027526</v>
      </c>
      <c r="G23">
        <f>[3]Globals!H53</f>
        <v>52.96</v>
      </c>
      <c r="H23">
        <f>[3]Globals!I53</f>
        <v>52.96</v>
      </c>
      <c r="I23">
        <f>[3]Globals!J53</f>
        <v>0.75345253820163804</v>
      </c>
      <c r="J23">
        <f>[3]Globals!K53</f>
        <v>0.76576311137206887</v>
      </c>
      <c r="K23">
        <f>[3]Globals!L53</f>
        <v>1</v>
      </c>
      <c r="L23">
        <f>[3]Globals!M53</f>
        <v>1</v>
      </c>
      <c r="M23">
        <f>[3]Globals!N53</f>
        <v>0.58311053916844169</v>
      </c>
      <c r="N23">
        <f>[3]Globals!O53</f>
        <v>0.75345253820163804</v>
      </c>
      <c r="O23">
        <f>[3]Globals!P53</f>
        <v>0.75345253820163804</v>
      </c>
    </row>
    <row r="24" spans="1:15" x14ac:dyDescent="0.35">
      <c r="A24" t="str">
        <f>[3]Globals!B54</f>
        <v>Stdev</v>
      </c>
      <c r="B24">
        <f>[3]Globals!C54</f>
        <v>9.9268162789985182E-2</v>
      </c>
      <c r="C24">
        <f>[3]Globals!D54</f>
        <v>2.2419962642008446</v>
      </c>
      <c r="D24">
        <f>[3]Globals!E54</f>
        <v>0.28001129081461207</v>
      </c>
      <c r="E24">
        <f>[3]Globals!F54</f>
        <v>0.28087089562061929</v>
      </c>
      <c r="F24">
        <f>[3]Globals!G54</f>
        <v>9.3266302010299812E-2</v>
      </c>
      <c r="G24">
        <f>[3]Globals!H54</f>
        <v>7.4092055262769234</v>
      </c>
      <c r="H24">
        <f>[3]Globals!I54</f>
        <v>7.4092055262769234</v>
      </c>
      <c r="I24">
        <f>[3]Globals!J54</f>
        <v>0.12506010714343033</v>
      </c>
      <c r="J24">
        <f>[3]Globals!K54</f>
        <v>5.3482774722144723E-2</v>
      </c>
      <c r="K24">
        <f>[3]Globals!L54</f>
        <v>0</v>
      </c>
      <c r="L24">
        <f>[3]Globals!M54</f>
        <v>0</v>
      </c>
      <c r="M24">
        <f>[3]Globals!N54</f>
        <v>0.14026501981618802</v>
      </c>
      <c r="N24">
        <f>[3]Globals!O54</f>
        <v>0.12506010714343033</v>
      </c>
      <c r="O24">
        <f>[3]Globals!P54</f>
        <v>0.12506010714343033</v>
      </c>
    </row>
    <row r="25" spans="1:15" x14ac:dyDescent="0.35">
      <c r="A25" t="str">
        <f>[3]Globals!B55</f>
        <v>Min</v>
      </c>
      <c r="B25">
        <f>[3]Globals!C55</f>
        <v>2.9648271999999452</v>
      </c>
      <c r="C25">
        <f>[3]Globals!D55</f>
        <v>6.8715895999997088</v>
      </c>
      <c r="D25">
        <f>[3]Globals!E55</f>
        <v>0.89941182499995875</v>
      </c>
      <c r="E25">
        <f>[3]Globals!F55</f>
        <v>0.5231344375000333</v>
      </c>
      <c r="F25">
        <f>[3]Globals!G55</f>
        <v>0.1058424222222174</v>
      </c>
      <c r="G25">
        <f>[3]Globals!H55</f>
        <v>39</v>
      </c>
      <c r="H25">
        <f>[3]Globals!I55</f>
        <v>39</v>
      </c>
      <c r="I25">
        <f>[3]Globals!J55</f>
        <v>0.66101694915254239</v>
      </c>
      <c r="J25">
        <f>[3]Globals!K55</f>
        <v>0.70066501731049668</v>
      </c>
      <c r="K25">
        <f>[3]Globals!L55</f>
        <v>1</v>
      </c>
      <c r="L25">
        <f>[3]Globals!M55</f>
        <v>1</v>
      </c>
      <c r="M25">
        <f>[3]Globals!N55</f>
        <v>0.4631514521204978</v>
      </c>
      <c r="N25">
        <f>[3]Globals!O55</f>
        <v>0.66101694915254239</v>
      </c>
      <c r="O25">
        <f>[3]Globals!P55</f>
        <v>0.66101694915254239</v>
      </c>
    </row>
    <row r="26" spans="1:15" x14ac:dyDescent="0.35">
      <c r="A26" t="str">
        <f>[3]Globals!B56</f>
        <v>LQ</v>
      </c>
      <c r="B26">
        <f>[3]Globals!C56</f>
        <v>3.0300278249998418</v>
      </c>
      <c r="C26">
        <f>[3]Globals!D56</f>
        <v>8.9198276750000502</v>
      </c>
      <c r="D26">
        <f>[3]Globals!E56</f>
        <v>1.1554531468750011</v>
      </c>
      <c r="E26">
        <f>[3]Globals!F56</f>
        <v>0.77182203437500085</v>
      </c>
      <c r="F26">
        <f>[3]Globals!G56</f>
        <v>0.18927813723958348</v>
      </c>
      <c r="G26">
        <f>[3]Globals!H56</f>
        <v>53</v>
      </c>
      <c r="H26">
        <f>[3]Globals!I56</f>
        <v>53</v>
      </c>
      <c r="I26">
        <f>[3]Globals!J56</f>
        <v>0.66101694915254239</v>
      </c>
      <c r="J26">
        <f>[3]Globals!K56</f>
        <v>0.71623641768618818</v>
      </c>
      <c r="K26">
        <f>[3]Globals!L56</f>
        <v>1</v>
      </c>
      <c r="L26">
        <f>[3]Globals!M56</f>
        <v>1</v>
      </c>
      <c r="M26">
        <f>[3]Globals!N56</f>
        <v>0.47344441169087015</v>
      </c>
      <c r="N26">
        <f>[3]Globals!O56</f>
        <v>0.66101694915254239</v>
      </c>
      <c r="O26">
        <f>[3]Globals!P56</f>
        <v>0.66101694915254239</v>
      </c>
    </row>
    <row r="27" spans="1:15" x14ac:dyDescent="0.35">
      <c r="A27" t="str">
        <f>[3]Globals!B57</f>
        <v>Med</v>
      </c>
      <c r="B27">
        <f>[3]Globals!C57</f>
        <v>3.0509633499999116</v>
      </c>
      <c r="C27">
        <f>[3]Globals!D57</f>
        <v>9.3431561499998992</v>
      </c>
      <c r="D27">
        <f>[3]Globals!E57</f>
        <v>1.2188239499999156</v>
      </c>
      <c r="E27">
        <f>[3]Globals!F57</f>
        <v>0.83818207499993491</v>
      </c>
      <c r="F27">
        <f>[3]Globals!G57</f>
        <v>0.20450369479166686</v>
      </c>
      <c r="G27">
        <f>[3]Globals!H57</f>
        <v>53</v>
      </c>
      <c r="H27">
        <f>[3]Globals!I57</f>
        <v>53</v>
      </c>
      <c r="I27">
        <f>[3]Globals!J57</f>
        <v>0.73584905660377353</v>
      </c>
      <c r="J27">
        <f>[3]Globals!K57</f>
        <v>0.77642638479858705</v>
      </c>
      <c r="K27">
        <f>[3]Globals!L57</f>
        <v>1</v>
      </c>
      <c r="L27">
        <f>[3]Globals!M57</f>
        <v>1</v>
      </c>
      <c r="M27">
        <f>[3]Globals!N57</f>
        <v>0.5713326227763188</v>
      </c>
      <c r="N27">
        <f>[3]Globals!O57</f>
        <v>0.73584905660377353</v>
      </c>
      <c r="O27">
        <f>[3]Globals!P57</f>
        <v>0.73584905660377353</v>
      </c>
    </row>
    <row r="28" spans="1:15" x14ac:dyDescent="0.35">
      <c r="A28" t="str">
        <f>[3]Globals!B58</f>
        <v>UQ</v>
      </c>
      <c r="B28">
        <f>[3]Globals!C58</f>
        <v>3.0838422249996817</v>
      </c>
      <c r="C28">
        <f>[3]Globals!D58</f>
        <v>12.389369925000111</v>
      </c>
      <c r="D28">
        <f>[3]Globals!E58</f>
        <v>1.5935182281249833</v>
      </c>
      <c r="E28">
        <f>[3]Globals!F58</f>
        <v>1.2088403999999455</v>
      </c>
      <c r="F28">
        <f>[3]Globals!G58</f>
        <v>0.33568352612848162</v>
      </c>
      <c r="G28">
        <f>[3]Globals!H58</f>
        <v>59</v>
      </c>
      <c r="H28">
        <f>[3]Globals!I58</f>
        <v>59</v>
      </c>
      <c r="I28">
        <f>[3]Globals!J58</f>
        <v>0.73584905660377353</v>
      </c>
      <c r="J28">
        <f>[3]Globals!K58</f>
        <v>0.78743772197376904</v>
      </c>
      <c r="K28">
        <f>[3]Globals!L58</f>
        <v>1</v>
      </c>
      <c r="L28">
        <f>[3]Globals!M58</f>
        <v>1</v>
      </c>
      <c r="M28">
        <f>[3]Globals!N58</f>
        <v>0.57943530484862249</v>
      </c>
      <c r="N28">
        <f>[3]Globals!O58</f>
        <v>0.73584905660377353</v>
      </c>
      <c r="O28">
        <f>[3]Globals!P58</f>
        <v>0.73584905660377353</v>
      </c>
    </row>
    <row r="29" spans="1:15" x14ac:dyDescent="0.35">
      <c r="A29" t="str">
        <f>[3]Globals!B59</f>
        <v>Max</v>
      </c>
      <c r="B29">
        <f>[3]Globals!C59</f>
        <v>3.4252579999999848</v>
      </c>
      <c r="C29">
        <f>[3]Globals!D59</f>
        <v>13.4279427999993</v>
      </c>
      <c r="D29">
        <f>[3]Globals!E59</f>
        <v>1.7190936124999181</v>
      </c>
      <c r="E29">
        <f>[3]Globals!F59</f>
        <v>1.3383128999999769</v>
      </c>
      <c r="F29">
        <f>[3]Globals!G59</f>
        <v>0.3774365194444404</v>
      </c>
      <c r="G29">
        <f>[3]Globals!H59</f>
        <v>59</v>
      </c>
      <c r="H29">
        <f>[3]Globals!I59</f>
        <v>59</v>
      </c>
      <c r="I29">
        <f>[3]Globals!J59</f>
        <v>1</v>
      </c>
      <c r="J29">
        <f>[3]Globals!K59</f>
        <v>0.85926758172571005</v>
      </c>
      <c r="K29">
        <f>[3]Globals!L59</f>
        <v>1</v>
      </c>
      <c r="L29">
        <f>[3]Globals!M59</f>
        <v>1</v>
      </c>
      <c r="M29">
        <f>[3]Globals!N59</f>
        <v>0.85926758172571005</v>
      </c>
      <c r="N29">
        <f>[3]Globals!O59</f>
        <v>1</v>
      </c>
      <c r="O29">
        <f>[3]Globals!P59</f>
        <v>1</v>
      </c>
    </row>
    <row r="31" spans="1:15" x14ac:dyDescent="0.35">
      <c r="A31" t="s">
        <v>0</v>
      </c>
      <c r="B31" t="s">
        <v>4</v>
      </c>
      <c r="C31" t="s">
        <v>3</v>
      </c>
    </row>
    <row r="32" spans="1:15" x14ac:dyDescent="0.35">
      <c r="A32">
        <f>[4]Globals!B52</f>
        <v>0</v>
      </c>
      <c r="B32" t="str">
        <f>[4]Globals!C52</f>
        <v>EX_T</v>
      </c>
      <c r="C32" t="str">
        <f>[4]Globals!D52</f>
        <v>HA_T</v>
      </c>
      <c r="D32" t="str">
        <f>[4]Globals!E52</f>
        <v>AW_T</v>
      </c>
      <c r="E32" t="str">
        <f>[4]Globals!F52</f>
        <v>AME_T</v>
      </c>
      <c r="F32" t="str">
        <f>[4]Globals!G52</f>
        <v>AME_T_PA</v>
      </c>
      <c r="G32" t="str">
        <f>[4]Globals!H52</f>
        <v>BL_LE</v>
      </c>
      <c r="H32" t="str">
        <f>[4]Globals!I52</f>
        <v>BL_AC</v>
      </c>
      <c r="I32" t="str">
        <f>[4]Globals!J52</f>
        <v>Q</v>
      </c>
      <c r="J32" t="str">
        <f>[4]Globals!K52</f>
        <v>AT</v>
      </c>
      <c r="K32" t="str">
        <f>[4]Globals!L52</f>
        <v>ET</v>
      </c>
      <c r="L32" t="str">
        <f>[4]Globals!M52</f>
        <v>WT</v>
      </c>
      <c r="M32" t="str">
        <f>[4]Globals!N52</f>
        <v>AG</v>
      </c>
      <c r="N32" t="str">
        <f>[4]Globals!O52</f>
        <v>EG</v>
      </c>
      <c r="O32" t="str">
        <f>[4]Globals!P52</f>
        <v>WT</v>
      </c>
    </row>
    <row r="33" spans="1:15" x14ac:dyDescent="0.35">
      <c r="A33" t="str">
        <f>[4]Globals!B53</f>
        <v>Mean</v>
      </c>
      <c r="B33">
        <f>[4]Globals!C53</f>
        <v>2.6528594599999882</v>
      </c>
      <c r="C33">
        <f>[4]Globals!D53</f>
        <v>11.314765040000013</v>
      </c>
      <c r="D33">
        <f>[4]Globals!E53</f>
        <v>0.74564403725000095</v>
      </c>
      <c r="E33">
        <f>[4]Globals!F53</f>
        <v>0.5798403210000016</v>
      </c>
      <c r="F33">
        <f>[4]Globals!G53</f>
        <v>0.4009211053354178</v>
      </c>
      <c r="G33">
        <f>[4]Globals!H53</f>
        <v>55.82</v>
      </c>
      <c r="H33">
        <f>[4]Globals!I53</f>
        <v>55.82</v>
      </c>
      <c r="I33">
        <f>[4]Globals!J53</f>
        <v>0.71419282698269881</v>
      </c>
      <c r="J33">
        <f>[4]Globals!K53</f>
        <v>0.74705665970544655</v>
      </c>
      <c r="K33">
        <f>[4]Globals!L53</f>
        <v>1</v>
      </c>
      <c r="L33">
        <f>[4]Globals!M53</f>
        <v>1</v>
      </c>
      <c r="M33">
        <f>[4]Globals!N53</f>
        <v>0.53908163776528406</v>
      </c>
      <c r="N33">
        <f>[4]Globals!O53</f>
        <v>0.71419282698269881</v>
      </c>
      <c r="O33">
        <f>[4]Globals!P53</f>
        <v>0.71419282698269881</v>
      </c>
    </row>
    <row r="34" spans="1:15" x14ac:dyDescent="0.35">
      <c r="A34" t="str">
        <f>[4]Globals!B54</f>
        <v>Stdev</v>
      </c>
      <c r="B34">
        <f>[4]Globals!C54</f>
        <v>0.1767394636803151</v>
      </c>
      <c r="C34">
        <f>[4]Globals!D54</f>
        <v>3.2865460481430873</v>
      </c>
      <c r="D34">
        <f>[4]Globals!E54</f>
        <v>0.20646773020968803</v>
      </c>
      <c r="E34">
        <f>[4]Globals!F54</f>
        <v>0.20789194851942941</v>
      </c>
      <c r="F34">
        <f>[4]Globals!G54</f>
        <v>0.21320467149006511</v>
      </c>
      <c r="G34">
        <f>[4]Globals!H54</f>
        <v>7.9889975361526524</v>
      </c>
      <c r="H34">
        <f>[4]Globals!I54</f>
        <v>7.9889975361526524</v>
      </c>
      <c r="I34">
        <f>[4]Globals!J54</f>
        <v>0.11161369344758808</v>
      </c>
      <c r="J34">
        <f>[4]Globals!K54</f>
        <v>5.7539763313920023E-2</v>
      </c>
      <c r="K34">
        <f>[4]Globals!L54</f>
        <v>0</v>
      </c>
      <c r="L34">
        <f>[4]Globals!M54</f>
        <v>0</v>
      </c>
      <c r="M34">
        <f>[4]Globals!N54</f>
        <v>0.12246323001137149</v>
      </c>
      <c r="N34">
        <f>[4]Globals!O54</f>
        <v>0.11161369344758808</v>
      </c>
      <c r="O34">
        <f>[4]Globals!P54</f>
        <v>0.11161369344758808</v>
      </c>
    </row>
    <row r="35" spans="1:15" x14ac:dyDescent="0.35">
      <c r="A35" t="str">
        <f>[4]Globals!B55</f>
        <v>Min</v>
      </c>
      <c r="B35">
        <f>[4]Globals!C55</f>
        <v>2.4910937000000222</v>
      </c>
      <c r="C35">
        <f>[4]Globals!D55</f>
        <v>7.6317908000000756</v>
      </c>
      <c r="D35">
        <f>[4]Globals!E55</f>
        <v>0.51799023750001183</v>
      </c>
      <c r="E35">
        <f>[4]Globals!F55</f>
        <v>0.35787092499998607</v>
      </c>
      <c r="F35">
        <f>[4]Globals!G55</f>
        <v>0.17890827395833231</v>
      </c>
      <c r="G35">
        <f>[4]Globals!H55</f>
        <v>41</v>
      </c>
      <c r="H35">
        <f>[4]Globals!I55</f>
        <v>41</v>
      </c>
      <c r="I35">
        <f>[4]Globals!J55</f>
        <v>0.57352941176470584</v>
      </c>
      <c r="J35">
        <f>[4]Globals!K55</f>
        <v>0.64842837497440442</v>
      </c>
      <c r="K35">
        <f>[4]Globals!L55</f>
        <v>1</v>
      </c>
      <c r="L35">
        <f>[4]Globals!M55</f>
        <v>1</v>
      </c>
      <c r="M35">
        <f>[4]Globals!N55</f>
        <v>0.37189274447061427</v>
      </c>
      <c r="N35">
        <f>[4]Globals!O55</f>
        <v>0.57352941176470584</v>
      </c>
      <c r="O35">
        <f>[4]Globals!P55</f>
        <v>0.57352941176470584</v>
      </c>
    </row>
    <row r="36" spans="1:15" x14ac:dyDescent="0.35">
      <c r="A36" t="str">
        <f>[4]Globals!B56</f>
        <v>LQ</v>
      </c>
      <c r="B36">
        <f>[4]Globals!C56</f>
        <v>2.549855325000181</v>
      </c>
      <c r="C36">
        <f>[4]Globals!D56</f>
        <v>8.9415139499998801</v>
      </c>
      <c r="D36">
        <f>[4]Globals!E56</f>
        <v>0.60063112812499242</v>
      </c>
      <c r="E36">
        <f>[4]Globals!F56</f>
        <v>0.43858208124999459</v>
      </c>
      <c r="F36">
        <f>[4]Globals!G56</f>
        <v>0.25611526549479058</v>
      </c>
      <c r="G36">
        <f>[4]Globals!H56</f>
        <v>53</v>
      </c>
      <c r="H36">
        <f>[4]Globals!I56</f>
        <v>53</v>
      </c>
      <c r="I36">
        <f>[4]Globals!J56</f>
        <v>0.609375</v>
      </c>
      <c r="J36">
        <f>[4]Globals!K56</f>
        <v>0.67768562052940506</v>
      </c>
      <c r="K36">
        <f>[4]Globals!L56</f>
        <v>1</v>
      </c>
      <c r="L36">
        <f>[4]Globals!M56</f>
        <v>1</v>
      </c>
      <c r="M36">
        <f>[4]Globals!N56</f>
        <v>0.41296467501010614</v>
      </c>
      <c r="N36">
        <f>[4]Globals!O56</f>
        <v>0.609375</v>
      </c>
      <c r="O36">
        <f>[4]Globals!P56</f>
        <v>0.609375</v>
      </c>
    </row>
    <row r="37" spans="1:15" x14ac:dyDescent="0.35">
      <c r="A37" t="str">
        <f>[4]Globals!B57</f>
        <v>Med</v>
      </c>
      <c r="B37">
        <f>[4]Globals!C57</f>
        <v>2.5857290999999805</v>
      </c>
      <c r="C37">
        <f>[4]Globals!D57</f>
        <v>9.6836543499996708</v>
      </c>
      <c r="D37">
        <f>[4]Globals!E57</f>
        <v>0.64235943437496879</v>
      </c>
      <c r="E37">
        <f>[4]Globals!F57</f>
        <v>0.47406650000000727</v>
      </c>
      <c r="F37">
        <f>[4]Globals!G57</f>
        <v>0.2913569403645917</v>
      </c>
      <c r="G37">
        <f>[4]Globals!H57</f>
        <v>55</v>
      </c>
      <c r="H37">
        <f>[4]Globals!I57</f>
        <v>55</v>
      </c>
      <c r="I37">
        <f>[4]Globals!J57</f>
        <v>0.70909090909090911</v>
      </c>
      <c r="J37">
        <f>[4]Globals!K57</f>
        <v>0.76819328636255912</v>
      </c>
      <c r="K37">
        <f>[4]Globals!L57</f>
        <v>1</v>
      </c>
      <c r="L37">
        <f>[4]Globals!M57</f>
        <v>1</v>
      </c>
      <c r="M37">
        <f>[4]Globals!N57</f>
        <v>0.54249953841686704</v>
      </c>
      <c r="N37">
        <f>[4]Globals!O57</f>
        <v>0.70909090909090911</v>
      </c>
      <c r="O37">
        <f>[4]Globals!P57</f>
        <v>0.70909090909090911</v>
      </c>
    </row>
    <row r="38" spans="1:15" x14ac:dyDescent="0.35">
      <c r="A38" t="str">
        <f>[4]Globals!B58</f>
        <v>UQ</v>
      </c>
      <c r="B38">
        <f>[4]Globals!C58</f>
        <v>2.6670673750000913</v>
      </c>
      <c r="C38">
        <f>[4]Globals!D58</f>
        <v>15.200159399999791</v>
      </c>
      <c r="D38">
        <f>[4]Globals!E58</f>
        <v>0.98698776406249111</v>
      </c>
      <c r="E38">
        <f>[4]Globals!F58</f>
        <v>0.82466484374999194</v>
      </c>
      <c r="F38">
        <f>[4]Globals!G58</f>
        <v>0.65533730820315939</v>
      </c>
      <c r="G38">
        <f>[4]Globals!H58</f>
        <v>64</v>
      </c>
      <c r="H38">
        <f>[4]Globals!I58</f>
        <v>64</v>
      </c>
      <c r="I38">
        <f>[4]Globals!J58</f>
        <v>0.73584905660377353</v>
      </c>
      <c r="J38">
        <f>[4]Globals!K58</f>
        <v>0.78685251069568729</v>
      </c>
      <c r="K38">
        <f>[4]Globals!L58</f>
        <v>1</v>
      </c>
      <c r="L38">
        <f>[4]Globals!M58</f>
        <v>1</v>
      </c>
      <c r="M38">
        <f>[4]Globals!N58</f>
        <v>0.57900467768173214</v>
      </c>
      <c r="N38">
        <f>[4]Globals!O58</f>
        <v>0.73584905660377353</v>
      </c>
      <c r="O38">
        <f>[4]Globals!P58</f>
        <v>0.73584905660377353</v>
      </c>
    </row>
    <row r="39" spans="1:15" x14ac:dyDescent="0.35">
      <c r="A39" t="str">
        <f>[4]Globals!B59</f>
        <v>Max</v>
      </c>
      <c r="B39">
        <f>[4]Globals!C59</f>
        <v>3.2090218000001869</v>
      </c>
      <c r="C39">
        <f>[4]Globals!D59</f>
        <v>17.946378400000189</v>
      </c>
      <c r="D39">
        <f>[4]Globals!E59</f>
        <v>1.1599715312500081</v>
      </c>
      <c r="E39">
        <f>[4]Globals!F59</f>
        <v>0.99774195000001242</v>
      </c>
      <c r="F39">
        <f>[4]Globals!G59</f>
        <v>0.82011247354165784</v>
      </c>
      <c r="G39">
        <f>[4]Globals!H59</f>
        <v>68</v>
      </c>
      <c r="H39">
        <f>[4]Globals!I59</f>
        <v>68</v>
      </c>
      <c r="I39">
        <f>[4]Globals!J59</f>
        <v>0.95121951219512191</v>
      </c>
      <c r="J39">
        <f>[4]Globals!K59</f>
        <v>0.82793427485072757</v>
      </c>
      <c r="K39">
        <f>[4]Globals!L59</f>
        <v>1</v>
      </c>
      <c r="L39">
        <f>[4]Globals!M59</f>
        <v>1</v>
      </c>
      <c r="M39">
        <f>[4]Globals!N59</f>
        <v>0.76681495164694502</v>
      </c>
      <c r="N39">
        <f>[4]Globals!O59</f>
        <v>0.95121951219512191</v>
      </c>
      <c r="O39">
        <f>[4]Globals!P59</f>
        <v>0.95121951219512191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Kamperis</dc:creator>
  <cp:lastModifiedBy>Oliver Kamperis</cp:lastModifiedBy>
  <dcterms:created xsi:type="dcterms:W3CDTF">2015-06-05T18:17:20Z</dcterms:created>
  <dcterms:modified xsi:type="dcterms:W3CDTF">2022-01-10T20:44:43Z</dcterms:modified>
</cp:coreProperties>
</file>