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bham-my.sharepoint.com/personal/oxk312_student_bham_ac_uk/Documents/Desktop/ASH - Planner/experiments/results/initial/classical/"/>
    </mc:Choice>
  </mc:AlternateContent>
  <xr:revisionPtr revIDLastSave="590" documentId="11_F25DC773A252ABDACC104837291955FA5ADE58EC" xr6:coauthVersionLast="47" xr6:coauthVersionMax="47" xr10:uidLastSave="{73B958BA-5468-446C-BACC-84C885592F41}"/>
  <bookViews>
    <workbookView minimized="1" xWindow="580" yWindow="7350" windowWidth="28800" windowHeight="15460" xr2:uid="{00000000-000D-0000-FFFF-FFFF00000000}"/>
  </bookViews>
  <sheets>
    <sheet name="All Problems Globals" sheetId="1" r:id="rId1"/>
    <sheet name="All Problems Cat Plans" sheetId="2" r:id="rId2"/>
    <sheet name="PS1 Cat Plans" sheetId="6" r:id="rId3"/>
    <sheet name="PS2 Cat Plans" sheetId="7" r:id="rId4"/>
    <sheet name="PS3 Cat Plans" sheetId="8" r:id="rId5"/>
    <sheet name="PS1 Step-Wise" sheetId="3" r:id="rId6"/>
    <sheet name="PS2 Step-Wise" sheetId="4" r:id="rId7"/>
    <sheet name="PS3 Step-Wise" sheetId="5" r:id="rId8"/>
  </sheets>
  <externalReferences>
    <externalReference r:id="rId9"/>
    <externalReference r:id="rId10"/>
    <externalReference r:id="rId11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83" i="2" l="1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30" i="2"/>
  <c r="A1" i="8" l="1" a="1"/>
  <c r="A1" i="7" a="1"/>
  <c r="A1" i="6" a="1"/>
  <c r="G18" i="2" a="1"/>
  <c r="G16" i="2" a="1"/>
  <c r="G3" i="2" a="1"/>
  <c r="G7" i="2" a="1"/>
  <c r="G14" i="2" a="1"/>
  <c r="G22" i="2" a="1"/>
  <c r="G6" i="2" a="1"/>
  <c r="G12" i="2" a="1"/>
  <c r="G27" i="2" a="1"/>
  <c r="G8" i="2" a="1"/>
  <c r="G17" i="2" a="1"/>
  <c r="G23" i="2" a="1"/>
  <c r="G21" i="2" a="1"/>
  <c r="G4" i="2" a="1"/>
  <c r="G5" i="2" a="1"/>
  <c r="G26" i="2" a="1"/>
  <c r="G13" i="2" a="1"/>
  <c r="G24" i="2" a="1"/>
  <c r="G9" i="2" a="1"/>
  <c r="G15" i="2" a="1"/>
  <c r="G25" i="2" a="1"/>
  <c r="G50" i="2" a="1"/>
  <c r="G54" i="2" a="1"/>
  <c r="G36" i="2" a="1"/>
  <c r="G40" i="2" a="1"/>
  <c r="G31" i="2" a="1"/>
  <c r="G39" i="2" a="1"/>
  <c r="G30" i="2" a="1"/>
  <c r="G51" i="2" a="1"/>
  <c r="G44" i="2" a="1"/>
  <c r="G41" i="2" a="1"/>
  <c r="G48" i="2" a="1"/>
  <c r="G33" i="2" a="1"/>
  <c r="G45" i="2" a="1"/>
  <c r="G52" i="2" a="1"/>
  <c r="G34" i="2" a="1"/>
  <c r="G42" i="2" a="1"/>
  <c r="G49" i="2" a="1"/>
  <c r="G32" i="2" a="1"/>
  <c r="G35" i="2" a="1"/>
  <c r="G43" i="2" a="1"/>
  <c r="G53" i="2" a="1"/>
  <c r="G68" i="2" a="1"/>
  <c r="G76" i="2" a="1"/>
  <c r="G58" i="2" a="1"/>
  <c r="G80" i="2" a="1"/>
  <c r="G70" i="2" a="1"/>
  <c r="G60" i="2" a="1"/>
  <c r="G66" i="2" a="1"/>
  <c r="G69" i="2" a="1"/>
  <c r="G77" i="2" a="1"/>
  <c r="G59" i="2" a="1"/>
  <c r="G78" i="2" a="1"/>
  <c r="G71" i="2" a="1"/>
  <c r="G63" i="2" a="1"/>
  <c r="G57" i="2" a="1"/>
  <c r="G81" i="2" a="1"/>
  <c r="G72" i="2" a="1"/>
  <c r="G79" i="2" a="1"/>
  <c r="G75" i="2" a="1"/>
  <c r="G67" i="2" a="1"/>
  <c r="G61" i="2" a="1"/>
  <c r="G62" i="2" a="1"/>
  <c r="AH64" i="2" l="1"/>
  <c r="AF64" i="2"/>
  <c r="AD64" i="2"/>
  <c r="T64" i="2"/>
  <c r="AB64" i="2"/>
  <c r="Z64" i="2"/>
  <c r="X64" i="2"/>
  <c r="V64" i="2"/>
  <c r="L64" i="2"/>
  <c r="R64" i="2"/>
  <c r="P64" i="2"/>
  <c r="N64" i="2"/>
  <c r="Q64" i="2"/>
  <c r="AI64" i="2"/>
  <c r="G62" i="2"/>
  <c r="AE64" i="2"/>
  <c r="AC64" i="2"/>
  <c r="AA64" i="2"/>
  <c r="AG64" i="2"/>
  <c r="W64" i="2"/>
  <c r="U64" i="2"/>
  <c r="O64" i="2"/>
  <c r="AL64" i="2"/>
  <c r="M64" i="2"/>
  <c r="I64" i="2"/>
  <c r="S64" i="2"/>
  <c r="AK64" i="2"/>
  <c r="K64" i="2"/>
  <c r="J64" i="2"/>
  <c r="AJ64" i="2"/>
  <c r="Y64" i="2"/>
  <c r="H64" i="2"/>
  <c r="G61" i="2"/>
  <c r="G67" i="2"/>
  <c r="G75" i="2"/>
  <c r="G79" i="2"/>
  <c r="Z74" i="2"/>
  <c r="X74" i="2"/>
  <c r="AD74" i="2"/>
  <c r="AB74" i="2"/>
  <c r="R74" i="2"/>
  <c r="P74" i="2"/>
  <c r="V74" i="2"/>
  <c r="T74" i="2"/>
  <c r="J74" i="2"/>
  <c r="H74" i="2"/>
  <c r="N74" i="2"/>
  <c r="G72" i="2"/>
  <c r="AI74" i="2"/>
  <c r="Y74" i="2"/>
  <c r="AE74" i="2"/>
  <c r="AK74" i="2"/>
  <c r="AA74" i="2"/>
  <c r="AG74" i="2"/>
  <c r="W74" i="2"/>
  <c r="AC74" i="2"/>
  <c r="S74" i="2"/>
  <c r="Q74" i="2"/>
  <c r="O74" i="2"/>
  <c r="U74" i="2"/>
  <c r="K74" i="2"/>
  <c r="AH74" i="2"/>
  <c r="AF74" i="2"/>
  <c r="M74" i="2"/>
  <c r="I74" i="2"/>
  <c r="L74" i="2"/>
  <c r="AL74" i="2"/>
  <c r="AJ74" i="2"/>
  <c r="G81" i="2"/>
  <c r="J83" i="2"/>
  <c r="H83" i="2"/>
  <c r="AK83" i="2"/>
  <c r="AI83" i="2"/>
  <c r="AG83" i="2"/>
  <c r="AE83" i="2"/>
  <c r="AC83" i="2"/>
  <c r="AA83" i="2"/>
  <c r="Y83" i="2"/>
  <c r="W83" i="2"/>
  <c r="U83" i="2"/>
  <c r="S83" i="2"/>
  <c r="Q83" i="2"/>
  <c r="O83" i="2"/>
  <c r="M83" i="2"/>
  <c r="AJ83" i="2"/>
  <c r="K83" i="2"/>
  <c r="I83" i="2"/>
  <c r="AL83" i="2"/>
  <c r="AB83" i="2"/>
  <c r="AH83" i="2"/>
  <c r="AF83" i="2"/>
  <c r="AD83" i="2"/>
  <c r="T83" i="2"/>
  <c r="L83" i="2"/>
  <c r="R83" i="2"/>
  <c r="V83" i="2"/>
  <c r="N83" i="2"/>
  <c r="Z83" i="2"/>
  <c r="X83" i="2"/>
  <c r="P83" i="2"/>
  <c r="G57" i="2"/>
  <c r="P65" i="2"/>
  <c r="I65" i="2"/>
  <c r="AD65" i="2"/>
  <c r="AB65" i="2"/>
  <c r="AH65" i="2"/>
  <c r="AF65" i="2"/>
  <c r="V65" i="2"/>
  <c r="T65" i="2"/>
  <c r="Z65" i="2"/>
  <c r="X65" i="2"/>
  <c r="N65" i="2"/>
  <c r="L65" i="2"/>
  <c r="R65" i="2"/>
  <c r="H65" i="2"/>
  <c r="AK65" i="2"/>
  <c r="G63" i="2"/>
  <c r="J65" i="2"/>
  <c r="AE65" i="2"/>
  <c r="AC65" i="2"/>
  <c r="AI65" i="2"/>
  <c r="AG65" i="2"/>
  <c r="W65" i="2"/>
  <c r="U65" i="2"/>
  <c r="AA65" i="2"/>
  <c r="S65" i="2"/>
  <c r="K65" i="2"/>
  <c r="Q65" i="2"/>
  <c r="Y65" i="2"/>
  <c r="AJ65" i="2"/>
  <c r="O65" i="2"/>
  <c r="AL65" i="2"/>
  <c r="M65" i="2"/>
  <c r="AI73" i="2"/>
  <c r="G71" i="2"/>
  <c r="H73" i="2"/>
  <c r="N73" i="2"/>
  <c r="AA73" i="2"/>
  <c r="AG73" i="2"/>
  <c r="M73" i="2"/>
  <c r="AK73" i="2"/>
  <c r="S73" i="2"/>
  <c r="Y73" i="2"/>
  <c r="AE73" i="2"/>
  <c r="U73" i="2"/>
  <c r="AC73" i="2"/>
  <c r="K73" i="2"/>
  <c r="Q73" i="2"/>
  <c r="W73" i="2"/>
  <c r="AJ73" i="2"/>
  <c r="AH73" i="2"/>
  <c r="I73" i="2"/>
  <c r="O73" i="2"/>
  <c r="AB73" i="2"/>
  <c r="J73" i="2"/>
  <c r="AF73" i="2"/>
  <c r="AL73" i="2"/>
  <c r="T73" i="2"/>
  <c r="L73" i="2"/>
  <c r="V73" i="2"/>
  <c r="Z73" i="2"/>
  <c r="R73" i="2"/>
  <c r="X73" i="2"/>
  <c r="P73" i="2"/>
  <c r="AD73" i="2"/>
  <c r="G78" i="2"/>
  <c r="G59" i="2"/>
  <c r="G77" i="2"/>
  <c r="G69" i="2"/>
  <c r="G66" i="2"/>
  <c r="G60" i="2"/>
  <c r="G70" i="2"/>
  <c r="AB82" i="2"/>
  <c r="Z82" i="2"/>
  <c r="AF82" i="2"/>
  <c r="AD82" i="2"/>
  <c r="T82" i="2"/>
  <c r="R82" i="2"/>
  <c r="X82" i="2"/>
  <c r="V82" i="2"/>
  <c r="L82" i="2"/>
  <c r="J82" i="2"/>
  <c r="P82" i="2"/>
  <c r="N82" i="2"/>
  <c r="AC82" i="2"/>
  <c r="AA82" i="2"/>
  <c r="AG82" i="2"/>
  <c r="AE82" i="2"/>
  <c r="U82" i="2"/>
  <c r="S82" i="2"/>
  <c r="Y82" i="2"/>
  <c r="W82" i="2"/>
  <c r="AI82" i="2"/>
  <c r="AL82" i="2"/>
  <c r="K82" i="2"/>
  <c r="G80" i="2"/>
  <c r="H82" i="2"/>
  <c r="AJ82" i="2"/>
  <c r="AH82" i="2"/>
  <c r="Q82" i="2"/>
  <c r="AK82" i="2"/>
  <c r="I82" i="2"/>
  <c r="M82" i="2"/>
  <c r="O82" i="2"/>
  <c r="G58" i="2"/>
  <c r="G76" i="2"/>
  <c r="G68" i="2"/>
  <c r="AD55" i="2"/>
  <c r="AB55" i="2"/>
  <c r="Z55" i="2"/>
  <c r="X55" i="2"/>
  <c r="G53" i="2"/>
  <c r="N55" i="2"/>
  <c r="L55" i="2"/>
  <c r="J55" i="2"/>
  <c r="H55" i="2"/>
  <c r="AE55" i="2"/>
  <c r="AC55" i="2"/>
  <c r="AA55" i="2"/>
  <c r="Y55" i="2"/>
  <c r="O55" i="2"/>
  <c r="AI55" i="2"/>
  <c r="AF55" i="2"/>
  <c r="AL55" i="2"/>
  <c r="S55" i="2"/>
  <c r="P55" i="2"/>
  <c r="AK55" i="2"/>
  <c r="AJ55" i="2"/>
  <c r="T55" i="2"/>
  <c r="V55" i="2"/>
  <c r="K55" i="2"/>
  <c r="AH55" i="2"/>
  <c r="I55" i="2"/>
  <c r="U55" i="2"/>
  <c r="R55" i="2"/>
  <c r="M55" i="2"/>
  <c r="AG55" i="2"/>
  <c r="Q55" i="2"/>
  <c r="W55" i="2"/>
  <c r="G43" i="2"/>
  <c r="AJ37" i="2"/>
  <c r="S37" i="2"/>
  <c r="I37" i="2"/>
  <c r="H37" i="2"/>
  <c r="T37" i="2"/>
  <c r="AD37" i="2"/>
  <c r="AG37" i="2"/>
  <c r="AC37" i="2"/>
  <c r="W37" i="2"/>
  <c r="Z37" i="2"/>
  <c r="O37" i="2"/>
  <c r="G35" i="2"/>
  <c r="AL37" i="2"/>
  <c r="N37" i="2"/>
  <c r="AI37" i="2"/>
  <c r="Q37" i="2"/>
  <c r="U37" i="2"/>
  <c r="K37" i="2"/>
  <c r="R37" i="2"/>
  <c r="AB37" i="2"/>
  <c r="L37" i="2"/>
  <c r="AK37" i="2"/>
  <c r="AA37" i="2"/>
  <c r="AF37" i="2"/>
  <c r="X37" i="2"/>
  <c r="M37" i="2"/>
  <c r="AH37" i="2"/>
  <c r="P37" i="2"/>
  <c r="AE37" i="2"/>
  <c r="V37" i="2"/>
  <c r="J37" i="2"/>
  <c r="Y37" i="2"/>
  <c r="G32" i="2"/>
  <c r="G49" i="2"/>
  <c r="G42" i="2"/>
  <c r="G34" i="2"/>
  <c r="G52" i="2"/>
  <c r="U47" i="2"/>
  <c r="AA47" i="2"/>
  <c r="W47" i="2"/>
  <c r="P47" i="2"/>
  <c r="AJ47" i="2"/>
  <c r="K47" i="2"/>
  <c r="AG47" i="2"/>
  <c r="AL47" i="2"/>
  <c r="T47" i="2"/>
  <c r="Z47" i="2"/>
  <c r="Q47" i="2"/>
  <c r="V47" i="2"/>
  <c r="G45" i="2"/>
  <c r="AK47" i="2"/>
  <c r="AH47" i="2"/>
  <c r="X47" i="2"/>
  <c r="AC47" i="2"/>
  <c r="R47" i="2"/>
  <c r="H47" i="2"/>
  <c r="AE47" i="2"/>
  <c r="AI47" i="2"/>
  <c r="AF47" i="2"/>
  <c r="M47" i="2"/>
  <c r="J47" i="2"/>
  <c r="AD47" i="2"/>
  <c r="AB47" i="2"/>
  <c r="L47" i="2"/>
  <c r="O47" i="2"/>
  <c r="N47" i="2"/>
  <c r="Y47" i="2"/>
  <c r="I47" i="2"/>
  <c r="S47" i="2"/>
  <c r="G33" i="2"/>
  <c r="G48" i="2"/>
  <c r="G41" i="2"/>
  <c r="G44" i="2"/>
  <c r="AD46" i="2"/>
  <c r="AB46" i="2"/>
  <c r="X46" i="2"/>
  <c r="AG46" i="2"/>
  <c r="N46" i="2"/>
  <c r="L46" i="2"/>
  <c r="H46" i="2"/>
  <c r="Q46" i="2"/>
  <c r="AC46" i="2"/>
  <c r="AA46" i="2"/>
  <c r="AH46" i="2"/>
  <c r="AE46" i="2"/>
  <c r="U46" i="2"/>
  <c r="P46" i="2"/>
  <c r="M46" i="2"/>
  <c r="W46" i="2"/>
  <c r="T46" i="2"/>
  <c r="R46" i="2"/>
  <c r="K46" i="2"/>
  <c r="AF46" i="2"/>
  <c r="AJ46" i="2"/>
  <c r="Z46" i="2"/>
  <c r="O46" i="2"/>
  <c r="AI46" i="2"/>
  <c r="J46" i="2"/>
  <c r="AL46" i="2"/>
  <c r="S46" i="2"/>
  <c r="Y46" i="2"/>
  <c r="V46" i="2"/>
  <c r="I46" i="2"/>
  <c r="AK46" i="2"/>
  <c r="G51" i="2"/>
  <c r="G30" i="2"/>
  <c r="G39" i="2"/>
  <c r="G31" i="2"/>
  <c r="G40" i="2"/>
  <c r="AA38" i="2"/>
  <c r="J38" i="2"/>
  <c r="X38" i="2"/>
  <c r="U38" i="2"/>
  <c r="G36" i="2"/>
  <c r="AJ38" i="2"/>
  <c r="K38" i="2"/>
  <c r="Y38" i="2"/>
  <c r="AL38" i="2"/>
  <c r="T38" i="2"/>
  <c r="AK38" i="2"/>
  <c r="I38" i="2"/>
  <c r="M38" i="2"/>
  <c r="AD38" i="2"/>
  <c r="Q38" i="2"/>
  <c r="O38" i="2"/>
  <c r="AI38" i="2"/>
  <c r="AF38" i="2"/>
  <c r="V38" i="2"/>
  <c r="AC38" i="2"/>
  <c r="Z38" i="2"/>
  <c r="AB38" i="2"/>
  <c r="L38" i="2"/>
  <c r="S38" i="2"/>
  <c r="H38" i="2"/>
  <c r="AE38" i="2"/>
  <c r="W38" i="2"/>
  <c r="AH38" i="2"/>
  <c r="P38" i="2"/>
  <c r="N38" i="2"/>
  <c r="R38" i="2"/>
  <c r="AG38" i="2"/>
  <c r="N56" i="2"/>
  <c r="L56" i="2"/>
  <c r="J56" i="2"/>
  <c r="H56" i="2"/>
  <c r="AC56" i="2"/>
  <c r="AA56" i="2"/>
  <c r="Y56" i="2"/>
  <c r="W56" i="2"/>
  <c r="M56" i="2"/>
  <c r="K56" i="2"/>
  <c r="I56" i="2"/>
  <c r="AJ56" i="2"/>
  <c r="AG56" i="2"/>
  <c r="AB56" i="2"/>
  <c r="Q56" i="2"/>
  <c r="AI56" i="2"/>
  <c r="Z56" i="2"/>
  <c r="R56" i="2"/>
  <c r="T56" i="2"/>
  <c r="AF56" i="2"/>
  <c r="AL56" i="2"/>
  <c r="X56" i="2"/>
  <c r="AK56" i="2"/>
  <c r="G54" i="2"/>
  <c r="AD56" i="2"/>
  <c r="S56" i="2"/>
  <c r="P56" i="2"/>
  <c r="V56" i="2"/>
  <c r="AH56" i="2"/>
  <c r="AE56" i="2"/>
  <c r="O56" i="2"/>
  <c r="U56" i="2"/>
  <c r="G50" i="2"/>
  <c r="G25" i="2"/>
  <c r="G15" i="2"/>
  <c r="G9" i="2"/>
  <c r="G24" i="2"/>
  <c r="G13" i="2"/>
  <c r="G26" i="2"/>
  <c r="AA28" i="2"/>
  <c r="AJ28" i="2"/>
  <c r="AE28" i="2"/>
  <c r="AG28" i="2"/>
  <c r="AI28" i="2"/>
  <c r="M28" i="2"/>
  <c r="H28" i="2"/>
  <c r="J28" i="2"/>
  <c r="N28" i="2"/>
  <c r="U28" i="2"/>
  <c r="P28" i="2"/>
  <c r="R28" i="2"/>
  <c r="AD28" i="2"/>
  <c r="AC28" i="2"/>
  <c r="X28" i="2"/>
  <c r="T28" i="2"/>
  <c r="Q28" i="2"/>
  <c r="S28" i="2"/>
  <c r="AB28" i="2"/>
  <c r="W28" i="2"/>
  <c r="Y28" i="2"/>
  <c r="Z28" i="2"/>
  <c r="AL28" i="2"/>
  <c r="AK28" i="2"/>
  <c r="AF28" i="2"/>
  <c r="AH28" i="2"/>
  <c r="L28" i="2"/>
  <c r="V28" i="2"/>
  <c r="I28" i="2"/>
  <c r="K28" i="2"/>
  <c r="O28" i="2"/>
  <c r="G5" i="2"/>
  <c r="G4" i="2"/>
  <c r="G21" i="2"/>
  <c r="G23" i="2"/>
  <c r="G17" i="2"/>
  <c r="T19" i="2"/>
  <c r="X19" i="2"/>
  <c r="J19" i="2"/>
  <c r="L19" i="2"/>
  <c r="N19" i="2"/>
  <c r="Q19" i="2"/>
  <c r="R19" i="2"/>
  <c r="V19" i="2"/>
  <c r="Z19" i="2"/>
  <c r="AB19" i="2"/>
  <c r="AD19" i="2"/>
  <c r="AF19" i="2"/>
  <c r="AH19" i="2"/>
  <c r="AJ19" i="2"/>
  <c r="AL19" i="2"/>
  <c r="H19" i="2"/>
  <c r="Y19" i="2"/>
  <c r="AC19" i="2"/>
  <c r="AG19" i="2"/>
  <c r="AI19" i="2"/>
  <c r="AK19" i="2"/>
  <c r="P19" i="2"/>
  <c r="K19" i="2"/>
  <c r="M19" i="2"/>
  <c r="O19" i="2"/>
  <c r="I19" i="2"/>
  <c r="S19" i="2"/>
  <c r="U19" i="2"/>
  <c r="W19" i="2"/>
  <c r="AA19" i="2"/>
  <c r="AE19" i="2"/>
  <c r="G8" i="2"/>
  <c r="G27" i="2"/>
  <c r="S29" i="2"/>
  <c r="AG29" i="2"/>
  <c r="K29" i="2"/>
  <c r="AK29" i="2"/>
  <c r="H29" i="2"/>
  <c r="L29" i="2"/>
  <c r="N29" i="2"/>
  <c r="P29" i="2"/>
  <c r="AB29" i="2"/>
  <c r="AA29" i="2"/>
  <c r="V29" i="2"/>
  <c r="X29" i="2"/>
  <c r="AJ29" i="2"/>
  <c r="AI29" i="2"/>
  <c r="AD29" i="2"/>
  <c r="Z29" i="2"/>
  <c r="W29" i="2"/>
  <c r="Y29" i="2"/>
  <c r="AH29" i="2"/>
  <c r="AC29" i="2"/>
  <c r="AE29" i="2"/>
  <c r="AF29" i="2"/>
  <c r="J29" i="2"/>
  <c r="T29" i="2"/>
  <c r="AL29" i="2"/>
  <c r="I29" i="2"/>
  <c r="R29" i="2"/>
  <c r="M29" i="2"/>
  <c r="O29" i="2"/>
  <c r="Q29" i="2"/>
  <c r="U29" i="2"/>
  <c r="G12" i="2"/>
  <c r="G6" i="2"/>
  <c r="G22" i="2"/>
  <c r="G14" i="2"/>
  <c r="G7" i="2"/>
  <c r="G3" i="2"/>
  <c r="G16" i="2"/>
  <c r="G18" i="2"/>
  <c r="Z20" i="2"/>
  <c r="N20" i="2"/>
  <c r="P20" i="2"/>
  <c r="R20" i="2"/>
  <c r="T20" i="2"/>
  <c r="V20" i="2"/>
  <c r="X20" i="2"/>
  <c r="AB20" i="2"/>
  <c r="AF20" i="2"/>
  <c r="AH20" i="2"/>
  <c r="AJ20" i="2"/>
  <c r="AK20" i="2"/>
  <c r="I20" i="2"/>
  <c r="K20" i="2"/>
  <c r="AC20" i="2"/>
  <c r="AL20" i="2"/>
  <c r="AA20" i="2"/>
  <c r="W20" i="2"/>
  <c r="AI20" i="2"/>
  <c r="H20" i="2"/>
  <c r="J20" i="2"/>
  <c r="L20" i="2"/>
  <c r="O20" i="2"/>
  <c r="Q20" i="2"/>
  <c r="S20" i="2"/>
  <c r="AD20" i="2"/>
  <c r="U20" i="2"/>
  <c r="Y20" i="2"/>
  <c r="M20" i="2"/>
  <c r="AG20" i="2"/>
  <c r="AE20" i="2"/>
  <c r="A1" i="8"/>
  <c r="A1" i="7"/>
  <c r="A1" i="6"/>
  <c r="N11" i="2"/>
  <c r="V11" i="2"/>
  <c r="AD11" i="2"/>
  <c r="AL11" i="2"/>
  <c r="AI11" i="2"/>
  <c r="L11" i="2"/>
  <c r="O11" i="2"/>
  <c r="W11" i="2"/>
  <c r="AE11" i="2"/>
  <c r="U11" i="2"/>
  <c r="H11" i="2"/>
  <c r="P11" i="2"/>
  <c r="X11" i="2"/>
  <c r="AF11" i="2"/>
  <c r="AB11" i="2"/>
  <c r="I11" i="2"/>
  <c r="Q11" i="2"/>
  <c r="Y11" i="2"/>
  <c r="AG11" i="2"/>
  <c r="K11" i="2"/>
  <c r="T11" i="2"/>
  <c r="M11" i="2"/>
  <c r="J11" i="2"/>
  <c r="R11" i="2"/>
  <c r="Z11" i="2"/>
  <c r="AH11" i="2"/>
  <c r="S11" i="2"/>
  <c r="AK11" i="2"/>
  <c r="AA11" i="2"/>
  <c r="AJ11" i="2"/>
  <c r="AC11" i="2"/>
  <c r="H10" i="2"/>
  <c r="P10" i="2"/>
  <c r="X10" i="2"/>
  <c r="AF10" i="2"/>
  <c r="V10" i="2"/>
  <c r="I10" i="2"/>
  <c r="Q10" i="2"/>
  <c r="Y10" i="2"/>
  <c r="AG10" i="2"/>
  <c r="AC10" i="2"/>
  <c r="AL10" i="2"/>
  <c r="J10" i="2"/>
  <c r="R10" i="2"/>
  <c r="Z10" i="2"/>
  <c r="AH10" i="2"/>
  <c r="AK10" i="2"/>
  <c r="K10" i="2"/>
  <c r="S10" i="2"/>
  <c r="AA10" i="2"/>
  <c r="AI10" i="2"/>
  <c r="AD10" i="2"/>
  <c r="AE10" i="2"/>
  <c r="L10" i="2"/>
  <c r="T10" i="2"/>
  <c r="AB10" i="2"/>
  <c r="AJ10" i="2"/>
  <c r="U10" i="2"/>
  <c r="N10" i="2"/>
  <c r="W10" i="2"/>
  <c r="M10" i="2"/>
  <c r="O10" i="2"/>
  <c r="G56" i="2" l="1"/>
  <c r="G65" i="2"/>
  <c r="G83" i="2"/>
  <c r="G37" i="2"/>
  <c r="G55" i="2"/>
  <c r="G82" i="2"/>
  <c r="G38" i="2"/>
  <c r="G47" i="2"/>
  <c r="G46" i="2"/>
  <c r="G74" i="2"/>
  <c r="G73" i="2"/>
  <c r="G64" i="2"/>
  <c r="G10" i="2"/>
  <c r="G11" i="2"/>
  <c r="G20" i="2"/>
  <c r="G19" i="2"/>
  <c r="G29" i="2"/>
  <c r="G28" i="2"/>
  <c r="B27" i="1" l="1" a="1"/>
  <c r="B27" i="1" s="1"/>
  <c r="B15" i="1" a="1"/>
  <c r="B15" i="1" s="1"/>
  <c r="B3" i="1" a="1"/>
  <c r="B3" i="1" s="1"/>
  <c r="S35" i="1" l="1"/>
  <c r="Z27" i="1"/>
  <c r="C35" i="1"/>
  <c r="Z33" i="1"/>
  <c r="I34" i="1"/>
  <c r="I35" i="1"/>
  <c r="Z28" i="1"/>
  <c r="AB30" i="1"/>
  <c r="AA33" i="1"/>
  <c r="AA29" i="1"/>
  <c r="W35" i="1"/>
  <c r="AB35" i="1" s="1"/>
  <c r="F34" i="1"/>
  <c r="Z30" i="1"/>
  <c r="G34" i="1"/>
  <c r="AA30" i="1"/>
  <c r="N34" i="1"/>
  <c r="K35" i="1"/>
  <c r="AA35" i="1" s="1"/>
  <c r="AA28" i="1"/>
  <c r="Z31" i="1"/>
  <c r="AF5" i="1" s="1"/>
  <c r="AB33" i="1"/>
  <c r="V34" i="1"/>
  <c r="W34" i="1"/>
  <c r="AB34" i="1" s="1"/>
  <c r="AA32" i="1"/>
  <c r="AB27" i="1"/>
  <c r="O34" i="1"/>
  <c r="P35" i="1"/>
  <c r="AB28" i="1"/>
  <c r="AA31" i="1"/>
  <c r="AG5" i="1" s="1"/>
  <c r="Z32" i="1"/>
  <c r="AB29" i="1"/>
  <c r="AA27" i="1"/>
  <c r="AB32" i="1"/>
  <c r="H35" i="1"/>
  <c r="Q34" i="1"/>
  <c r="Q35" i="1"/>
  <c r="Z29" i="1"/>
  <c r="AB31" i="1"/>
  <c r="AH5" i="1" s="1"/>
  <c r="W22" i="1"/>
  <c r="AB22" i="1" s="1"/>
  <c r="AB21" i="1"/>
  <c r="Z16" i="1"/>
  <c r="AB16" i="1"/>
  <c r="Z17" i="1"/>
  <c r="Z20" i="1"/>
  <c r="AA21" i="1"/>
  <c r="AA16" i="1"/>
  <c r="W23" i="1"/>
  <c r="AB23" i="1" s="1"/>
  <c r="F22" i="1"/>
  <c r="AB19" i="1"/>
  <c r="AH4" i="1" s="1"/>
  <c r="G22" i="1"/>
  <c r="N22" i="1"/>
  <c r="AB17" i="1"/>
  <c r="AA20" i="1"/>
  <c r="Z19" i="1"/>
  <c r="AF4" i="1" s="1"/>
  <c r="AA19" i="1"/>
  <c r="AG4" i="1" s="1"/>
  <c r="AA17" i="1"/>
  <c r="O22" i="1"/>
  <c r="AA15" i="1"/>
  <c r="Z18" i="1"/>
  <c r="AB20" i="1"/>
  <c r="AB18" i="1"/>
  <c r="H23" i="1"/>
  <c r="I23" i="1"/>
  <c r="P23" i="1"/>
  <c r="Q23" i="1"/>
  <c r="V22" i="1"/>
  <c r="AB15" i="1"/>
  <c r="AA18" i="1"/>
  <c r="Z21" i="1"/>
  <c r="Z15" i="1"/>
  <c r="AB5" i="1"/>
  <c r="S11" i="1"/>
  <c r="Z9" i="1"/>
  <c r="AB9" i="1"/>
  <c r="K11" i="1"/>
  <c r="AA11" i="1" s="1"/>
  <c r="P10" i="1"/>
  <c r="Z6" i="1"/>
  <c r="B11" i="1"/>
  <c r="J11" i="1"/>
  <c r="Z11" i="1" s="1"/>
  <c r="O10" i="1"/>
  <c r="AB6" i="1"/>
  <c r="AA9" i="1"/>
  <c r="I11" i="1"/>
  <c r="N10" i="1"/>
  <c r="Z7" i="1"/>
  <c r="AF3" i="1" s="1"/>
  <c r="AA8" i="1"/>
  <c r="P11" i="1"/>
  <c r="H11" i="1"/>
  <c r="U10" i="1"/>
  <c r="M10" i="1"/>
  <c r="E10" i="1"/>
  <c r="AA3" i="1"/>
  <c r="C11" i="1"/>
  <c r="R11" i="1"/>
  <c r="G10" i="1"/>
  <c r="V10" i="1"/>
  <c r="K10" i="1"/>
  <c r="AA10" i="1" s="1"/>
  <c r="Z5" i="1"/>
  <c r="B10" i="1"/>
  <c r="H10" i="1"/>
  <c r="W10" i="1"/>
  <c r="AB10" i="1" s="1"/>
  <c r="Q11" i="1"/>
  <c r="F10" i="1"/>
  <c r="AB7" i="1"/>
  <c r="AH3" i="1" s="1"/>
  <c r="AA7" i="1"/>
  <c r="AG3" i="1" s="1"/>
  <c r="W11" i="1"/>
  <c r="AB11" i="1" s="1"/>
  <c r="O11" i="1"/>
  <c r="G11" i="1"/>
  <c r="T10" i="1"/>
  <c r="L10" i="1"/>
  <c r="D10" i="1"/>
  <c r="Z4" i="1"/>
  <c r="Z8" i="1"/>
  <c r="Z3" i="1"/>
  <c r="AA6" i="1"/>
  <c r="V11" i="1"/>
  <c r="N11" i="1"/>
  <c r="F11" i="1"/>
  <c r="S10" i="1"/>
  <c r="C10" i="1"/>
  <c r="AB4" i="1"/>
  <c r="AB8" i="1"/>
  <c r="AB3" i="1"/>
  <c r="AA5" i="1"/>
  <c r="U11" i="1"/>
  <c r="M11" i="1"/>
  <c r="E11" i="1"/>
  <c r="R10" i="1"/>
  <c r="J10" i="1"/>
  <c r="Z10" i="1" s="1"/>
  <c r="AA4" i="1"/>
  <c r="T11" i="1"/>
  <c r="L11" i="1"/>
  <c r="D11" i="1"/>
  <c r="Q10" i="1"/>
  <c r="I10" i="1"/>
  <c r="H34" i="1"/>
  <c r="P34" i="1"/>
  <c r="B35" i="1"/>
  <c r="J35" i="1"/>
  <c r="Z35" i="1" s="1"/>
  <c r="R35" i="1"/>
  <c r="B34" i="1"/>
  <c r="J34" i="1"/>
  <c r="Z34" i="1" s="1"/>
  <c r="R34" i="1"/>
  <c r="D35" i="1"/>
  <c r="L35" i="1"/>
  <c r="T35" i="1"/>
  <c r="C34" i="1"/>
  <c r="K34" i="1"/>
  <c r="AA34" i="1" s="1"/>
  <c r="S34" i="1"/>
  <c r="E35" i="1"/>
  <c r="M35" i="1"/>
  <c r="U35" i="1"/>
  <c r="D34" i="1"/>
  <c r="L34" i="1"/>
  <c r="T34" i="1"/>
  <c r="F35" i="1"/>
  <c r="N35" i="1"/>
  <c r="V35" i="1"/>
  <c r="E34" i="1"/>
  <c r="M34" i="1"/>
  <c r="U34" i="1"/>
  <c r="G35" i="1"/>
  <c r="O35" i="1"/>
  <c r="H22" i="1"/>
  <c r="I22" i="1"/>
  <c r="Q22" i="1"/>
  <c r="C23" i="1"/>
  <c r="K23" i="1"/>
  <c r="AA23" i="1" s="1"/>
  <c r="S23" i="1"/>
  <c r="J23" i="1"/>
  <c r="Z23" i="1" s="1"/>
  <c r="B22" i="1"/>
  <c r="J22" i="1"/>
  <c r="Z22" i="1" s="1"/>
  <c r="R22" i="1"/>
  <c r="D23" i="1"/>
  <c r="L23" i="1"/>
  <c r="T23" i="1"/>
  <c r="P22" i="1"/>
  <c r="C22" i="1"/>
  <c r="K22" i="1"/>
  <c r="AA22" i="1" s="1"/>
  <c r="S22" i="1"/>
  <c r="E23" i="1"/>
  <c r="M23" i="1"/>
  <c r="U23" i="1"/>
  <c r="R23" i="1"/>
  <c r="D22" i="1"/>
  <c r="L22" i="1"/>
  <c r="T22" i="1"/>
  <c r="F23" i="1"/>
  <c r="N23" i="1"/>
  <c r="V23" i="1"/>
  <c r="B23" i="1"/>
  <c r="E22" i="1"/>
  <c r="M22" i="1"/>
  <c r="U22" i="1"/>
  <c r="G23" i="1"/>
  <c r="O23" i="1"/>
  <c r="AH6" i="1" l="1"/>
  <c r="AG6" i="1"/>
  <c r="AF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<sst xmlns="http://schemas.openxmlformats.org/spreadsheetml/2006/main" count="346" uniqueCount="69">
  <si>
    <t>Problem</t>
  </si>
  <si>
    <t>EX_T</t>
  </si>
  <si>
    <t>HA_T</t>
  </si>
  <si>
    <t>AW_T</t>
  </si>
  <si>
    <t>AW_T_PA</t>
  </si>
  <si>
    <t>AME_T</t>
  </si>
  <si>
    <t>AME_T_PA</t>
  </si>
  <si>
    <t>BL_LE</t>
  </si>
  <si>
    <t>BL_AC</t>
  </si>
  <si>
    <t>QL_SCORE</t>
  </si>
  <si>
    <t>EX_SCORE</t>
  </si>
  <si>
    <t>HA_SCORE</t>
  </si>
  <si>
    <t>AW_SCORE</t>
  </si>
  <si>
    <t>AW_PA_SCORE</t>
  </si>
  <si>
    <t>AME_SCORE</t>
  </si>
  <si>
    <t>AME_PA_SCORE</t>
  </si>
  <si>
    <t>EX_GRADE</t>
  </si>
  <si>
    <t>HA_GRADE</t>
  </si>
  <si>
    <t>AW_GRADE</t>
  </si>
  <si>
    <t>AW_PA_GRADE</t>
  </si>
  <si>
    <t>AME_GRADE</t>
  </si>
  <si>
    <t>AME_PA_GRADE</t>
  </si>
  <si>
    <t>GRADE</t>
  </si>
  <si>
    <t>mean</t>
  </si>
  <si>
    <t>std</t>
  </si>
  <si>
    <t>min</t>
  </si>
  <si>
    <t>25%</t>
  </si>
  <si>
    <t>50%</t>
  </si>
  <si>
    <t>75%</t>
  </si>
  <si>
    <t>max</t>
  </si>
  <si>
    <t>iqr</t>
  </si>
  <si>
    <t>range</t>
  </si>
  <si>
    <t>Scores</t>
  </si>
  <si>
    <t>Quality</t>
  </si>
  <si>
    <t>Time</t>
  </si>
  <si>
    <t>Grade</t>
  </si>
  <si>
    <t>Average</t>
  </si>
  <si>
    <t>PS1</t>
  </si>
  <si>
    <t>PS2</t>
  </si>
  <si>
    <t>PS3</t>
  </si>
  <si>
    <t>Level</t>
  </si>
  <si>
    <t>Statistic</t>
  </si>
  <si>
    <t>GT</t>
  </si>
  <si>
    <t>ST</t>
  </si>
  <si>
    <t>OT</t>
  </si>
  <si>
    <t>TT</t>
  </si>
  <si>
    <t>LT</t>
  </si>
  <si>
    <t>CT</t>
  </si>
  <si>
    <t>WT</t>
  </si>
  <si>
    <t>WT_PA</t>
  </si>
  <si>
    <t>MET</t>
  </si>
  <si>
    <t>MET_PA</t>
  </si>
  <si>
    <t>RSS</t>
  </si>
  <si>
    <t>VMS</t>
  </si>
  <si>
    <t>LE</t>
  </si>
  <si>
    <t>AC</t>
  </si>
  <si>
    <t>CF</t>
  </si>
  <si>
    <t>PSG</t>
  </si>
  <si>
    <t>SIZE</t>
  </si>
  <si>
    <t>SGLITS_T</t>
  </si>
  <si>
    <t>LT_SCORE</t>
  </si>
  <si>
    <t>CT_SCORE</t>
  </si>
  <si>
    <t>LT_GRADE</t>
  </si>
  <si>
    <t>CT_GRADE</t>
  </si>
  <si>
    <t>'PS1 Cat Plans'</t>
  </si>
  <si>
    <t>'PS2 Cat Plans'</t>
  </si>
  <si>
    <t>'PS3 Cat Plans'</t>
  </si>
  <si>
    <t>Sheet Name</t>
  </si>
  <si>
    <t>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</si>
</sst>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0" xfId="0" applyBorder="1"/>
    <xf numFmtId="0" fontId="1" fillId="0" borderId="0" xfId="0" applyFont="1" applyBorder="1" applyAlignment="1">
      <alignment horizontal="center" vertical="top"/>
    </xf>
    <xf numFmtId="0" fontId="1" fillId="0" borderId="16" xfId="0" applyFont="1" applyBorder="1" applyAlignment="1">
      <alignment horizontal="center" vertical="top"/>
    </xf>
    <xf numFmtId="0" fontId="1" fillId="0" borderId="17" xfId="0" applyFont="1" applyBorder="1" applyAlignment="1">
      <alignment horizontal="center" vertical="top"/>
    </xf>
    <xf numFmtId="0" fontId="1" fillId="0" borderId="18" xfId="0" applyFont="1" applyBorder="1" applyAlignment="1">
      <alignment horizontal="center" vertical="top"/>
    </xf>
    <xf numFmtId="0" fontId="0" fillId="0" borderId="0" xfId="0" applyAlignment="1"/>
    <xf numFmtId="0" fontId="0" fillId="0" borderId="0" xfId="0" quotePrefix="1" applyAlignment="1"/>
    <xf numFmtId="0" fontId="0" fillId="0" borderId="7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/>
    <xf numFmtId="0" fontId="0" fillId="0" borderId="7" xfId="0" quotePrefix="1" applyBorder="1" applyAlignment="1">
      <alignment vertical="center"/>
    </xf>
    <xf numFmtId="0" fontId="0" fillId="0" borderId="10" xfId="0" quotePrefix="1" applyBorder="1" applyAlignment="1">
      <alignment vertical="center"/>
    </xf>
    <xf numFmtId="0" fontId="0" fillId="0" borderId="14" xfId="0" quotePrefix="1" applyBorder="1" applyAlignment="1">
      <alignment vertical="center"/>
    </xf>
    <xf numFmtId="0" fontId="0" fillId="0" borderId="1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Classical Planning Performance Scores and Grades for</a:t>
            </a:r>
            <a:r>
              <a:rPr lang="en-GB" baseline="0"/>
              <a:t> Small Problems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207971317218659"/>
          <c:y val="0.18557635467980299"/>
          <c:w val="0.84837025324822968"/>
          <c:h val="0.5926367479927079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'All Problems Globals'!$AF$2</c:f>
              <c:strCache>
                <c:ptCount val="1"/>
                <c:pt idx="0">
                  <c:v>Quality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'All Problems Globals'!$AE$3:$AE$6</c:f>
              <c:strCache>
                <c:ptCount val="4"/>
                <c:pt idx="0">
                  <c:v>PS1</c:v>
                </c:pt>
                <c:pt idx="1">
                  <c:v>PS2</c:v>
                </c:pt>
                <c:pt idx="2">
                  <c:v>PS3</c:v>
                </c:pt>
                <c:pt idx="3">
                  <c:v>Average</c:v>
                </c:pt>
              </c:strCache>
            </c:strRef>
          </c:cat>
          <c:val>
            <c:numRef>
              <c:f>'All Problems Globals'!$AF$3:$AF$6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B1-4EF2-A8C0-B526B63F714F}"/>
            </c:ext>
          </c:extLst>
        </c:ser>
        <c:ser>
          <c:idx val="1"/>
          <c:order val="1"/>
          <c:tx>
            <c:strRef>
              <c:f>'All Problems Globals'!$AG$2</c:f>
              <c:strCache>
                <c:ptCount val="1"/>
                <c:pt idx="0">
                  <c:v>Time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'All Problems Globals'!$AE$3:$AE$6</c:f>
              <c:strCache>
                <c:ptCount val="4"/>
                <c:pt idx="0">
                  <c:v>PS1</c:v>
                </c:pt>
                <c:pt idx="1">
                  <c:v>PS2</c:v>
                </c:pt>
                <c:pt idx="2">
                  <c:v>PS3</c:v>
                </c:pt>
                <c:pt idx="3">
                  <c:v>Average</c:v>
                </c:pt>
              </c:strCache>
            </c:strRef>
          </c:cat>
          <c:val>
            <c:numRef>
              <c:f>'All Problems Globals'!$AG$3:$AG$6</c:f>
              <c:numCache>
                <c:formatCode>General</c:formatCode>
                <c:ptCount val="4"/>
                <c:pt idx="0">
                  <c:v>0.69918121962795909</c:v>
                </c:pt>
                <c:pt idx="1">
                  <c:v>0.52887221714782728</c:v>
                </c:pt>
                <c:pt idx="2">
                  <c:v>0.15233007638716989</c:v>
                </c:pt>
                <c:pt idx="3">
                  <c:v>0.46012783772098542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6B1-4EF2-A8C0-B526B63F714F}"/>
            </c:ext>
          </c:extLst>
        </c:ser>
        <c:ser>
          <c:idx val="2"/>
          <c:order val="2"/>
          <c:tx>
            <c:strRef>
              <c:f>'All Problems Globals'!$AH$2</c:f>
              <c:strCache>
                <c:ptCount val="1"/>
                <c:pt idx="0">
                  <c:v>Grade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'All Problems Globals'!$AE$3:$AE$6</c:f>
              <c:strCache>
                <c:ptCount val="4"/>
                <c:pt idx="0">
                  <c:v>PS1</c:v>
                </c:pt>
                <c:pt idx="1">
                  <c:v>PS2</c:v>
                </c:pt>
                <c:pt idx="2">
                  <c:v>PS3</c:v>
                </c:pt>
                <c:pt idx="3">
                  <c:v>Average</c:v>
                </c:pt>
              </c:strCache>
            </c:strRef>
          </c:cat>
          <c:val>
            <c:numRef>
              <c:f>'All Problems Globals'!$AH$3:$AH$6</c:f>
              <c:numCache>
                <c:formatCode>General</c:formatCode>
                <c:ptCount val="4"/>
                <c:pt idx="0">
                  <c:v>0.69918121962795909</c:v>
                </c:pt>
                <c:pt idx="1">
                  <c:v>0.52887221714782728</c:v>
                </c:pt>
                <c:pt idx="2">
                  <c:v>0.15233007638716989</c:v>
                </c:pt>
                <c:pt idx="3">
                  <c:v>0.46012783772098542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B1-4EF2-A8C0-B526B63F71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6861704"/>
        <c:axId val="326859736"/>
      </c:barChart>
      <c:catAx>
        <c:axId val="3268617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Planning Problem</a:t>
                </a:r>
              </a:p>
            </c:rich>
          </c:tx>
          <c:layout>
            <c:manualLayout>
              <c:xMode val="edge"/>
              <c:yMode val="edge"/>
              <c:x val="0.4445655542217733"/>
              <c:y val="0.8538713005701873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6859736"/>
        <c:crosses val="autoZero"/>
        <c:auto val="1"/>
        <c:lblAlgn val="ctr"/>
        <c:lblOffset val="100"/>
        <c:noMultiLvlLbl val="0"/>
      </c:catAx>
      <c:valAx>
        <c:axId val="32685973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Score/Grade</a:t>
                </a:r>
              </a:p>
            </c:rich>
          </c:tx>
          <c:layout>
            <c:manualLayout>
              <c:xMode val="edge"/>
              <c:yMode val="edge"/>
              <c:x val="1.6118200134318333E-2"/>
              <c:y val="0.3356186338776618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6861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4456439083462453"/>
          <c:y val="0.91773352468872427"/>
          <c:w val="0.28948539894808289"/>
          <c:h val="6.650292851324619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269874</xdr:colOff>
      <xdr:row>7</xdr:row>
      <xdr:rowOff>47624</xdr:rowOff>
    </xdr:from>
    <xdr:to>
      <xdr:col>37</xdr:col>
      <xdr:colOff>419100</xdr:colOff>
      <xdr:row>24</xdr:row>
      <xdr:rowOff>101599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1CCF05F-61F3-404C-8D8B-8C79094A00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SH_Excel_PS1_hc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ASH_Excel_PS2_hc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ASH_Excel_PS3_hc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s"/>
      <sheetName val="Problem Sequence"/>
      <sheetName val="Division Points"/>
      <sheetName val="Cat Plans"/>
      <sheetName val="Cat Level-Wise Aggregates"/>
      <sheetName val="Partial Plans"/>
      <sheetName val="Par Level-Wise Aggregates"/>
      <sheetName val="Par Problem-Wise Aggregates"/>
      <sheetName val="Concat Step-wise"/>
      <sheetName val="Concat Step-wise Mean"/>
      <sheetName val="Concat Step-wise Stdev"/>
      <sheetName val="Concat Index-wise"/>
      <sheetName val="Concat Index-wise Mean"/>
      <sheetName val="Concat Index-wise Stdev"/>
    </sheetNames>
    <sheetDataSet>
      <sheetData sheetId="0">
        <row r="30">
          <cell r="C30">
            <v>13.787221880000001</v>
          </cell>
          <cell r="D30">
            <v>13.787221880000001</v>
          </cell>
          <cell r="E30">
            <v>13.787221880000001</v>
          </cell>
          <cell r="F30">
            <v>0.35351850974358973</v>
          </cell>
          <cell r="G30">
            <v>0</v>
          </cell>
          <cell r="H30">
            <v>0</v>
          </cell>
          <cell r="I30">
            <v>39</v>
          </cell>
          <cell r="J30">
            <v>39</v>
          </cell>
          <cell r="K30">
            <v>1</v>
          </cell>
          <cell r="L30">
            <v>0.69668423060416362</v>
          </cell>
          <cell r="M30">
            <v>0.69668423060416362</v>
          </cell>
          <cell r="N30">
            <v>0.69668423060416362</v>
          </cell>
          <cell r="O30">
            <v>1</v>
          </cell>
          <cell r="P30">
            <v>1</v>
          </cell>
          <cell r="Q30">
            <v>1</v>
          </cell>
          <cell r="R30">
            <v>0.69668423060416362</v>
          </cell>
          <cell r="S30">
            <v>0.69668423060416362</v>
          </cell>
          <cell r="T30">
            <v>0.69668423060416362</v>
          </cell>
          <cell r="U30">
            <v>1</v>
          </cell>
          <cell r="V30">
            <v>1</v>
          </cell>
          <cell r="W30">
            <v>1</v>
          </cell>
          <cell r="X30">
            <v>0.69668423060416362</v>
          </cell>
        </row>
        <row r="31">
          <cell r="C31">
            <v>1.2561017198219959</v>
          </cell>
          <cell r="D31">
            <v>1.2561017198219959</v>
          </cell>
          <cell r="E31">
            <v>1.2561017198219959</v>
          </cell>
          <cell r="F31">
            <v>3.2207736405692217E-2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1.660630214354988E-2</v>
          </cell>
          <cell r="M31">
            <v>1.660630214354988E-2</v>
          </cell>
          <cell r="N31">
            <v>1.660630214354988E-2</v>
          </cell>
          <cell r="O31">
            <v>0</v>
          </cell>
          <cell r="P31">
            <v>0</v>
          </cell>
          <cell r="Q31">
            <v>0</v>
          </cell>
          <cell r="R31">
            <v>1.660630214354988E-2</v>
          </cell>
          <cell r="S31">
            <v>1.660630214354988E-2</v>
          </cell>
          <cell r="T31">
            <v>1.660630214354988E-2</v>
          </cell>
          <cell r="U31">
            <v>0</v>
          </cell>
          <cell r="V31">
            <v>0</v>
          </cell>
          <cell r="W31">
            <v>0</v>
          </cell>
          <cell r="X31">
            <v>1.660630214354988E-2</v>
          </cell>
        </row>
        <row r="32">
          <cell r="C32">
            <v>11.35902460000001</v>
          </cell>
          <cell r="D32">
            <v>11.35902460000001</v>
          </cell>
          <cell r="E32">
            <v>11.35902460000001</v>
          </cell>
          <cell r="F32">
            <v>0.29125704102564132</v>
          </cell>
          <cell r="G32">
            <v>0</v>
          </cell>
          <cell r="H32">
            <v>0</v>
          </cell>
          <cell r="I32">
            <v>39</v>
          </cell>
          <cell r="J32">
            <v>39</v>
          </cell>
          <cell r="K32">
            <v>1</v>
          </cell>
          <cell r="L32">
            <v>0.65357593387101853</v>
          </cell>
          <cell r="M32">
            <v>0.65357593387101853</v>
          </cell>
          <cell r="N32">
            <v>0.65357593387101853</v>
          </cell>
          <cell r="O32">
            <v>1</v>
          </cell>
          <cell r="P32">
            <v>1</v>
          </cell>
          <cell r="Q32">
            <v>1</v>
          </cell>
          <cell r="R32">
            <v>0.65357593387101853</v>
          </cell>
          <cell r="S32">
            <v>0.65357593387101853</v>
          </cell>
          <cell r="T32">
            <v>0.65357593387101853</v>
          </cell>
          <cell r="U32">
            <v>1</v>
          </cell>
          <cell r="V32">
            <v>1</v>
          </cell>
          <cell r="W32">
            <v>1</v>
          </cell>
          <cell r="X32">
            <v>0.65357593387101853</v>
          </cell>
        </row>
        <row r="33">
          <cell r="C33">
            <v>13.14895870000012</v>
          </cell>
          <cell r="D33">
            <v>13.14895870000012</v>
          </cell>
          <cell r="E33">
            <v>13.14895870000012</v>
          </cell>
          <cell r="F33">
            <v>0.33715278717949032</v>
          </cell>
          <cell r="G33">
            <v>0</v>
          </cell>
          <cell r="H33">
            <v>0</v>
          </cell>
          <cell r="I33">
            <v>39</v>
          </cell>
          <cell r="J33">
            <v>39</v>
          </cell>
          <cell r="K33">
            <v>1</v>
          </cell>
          <cell r="L33">
            <v>0.6866494798733257</v>
          </cell>
          <cell r="M33">
            <v>0.6866494798733257</v>
          </cell>
          <cell r="N33">
            <v>0.6866494798733257</v>
          </cell>
          <cell r="O33">
            <v>1</v>
          </cell>
          <cell r="P33">
            <v>1</v>
          </cell>
          <cell r="Q33">
            <v>1</v>
          </cell>
          <cell r="R33">
            <v>0.6866494798733257</v>
          </cell>
          <cell r="S33">
            <v>0.6866494798733257</v>
          </cell>
          <cell r="T33">
            <v>0.6866494798733257</v>
          </cell>
          <cell r="U33">
            <v>1</v>
          </cell>
          <cell r="V33">
            <v>1</v>
          </cell>
          <cell r="W33">
            <v>1</v>
          </cell>
          <cell r="X33">
            <v>0.6866494798733257</v>
          </cell>
        </row>
        <row r="34">
          <cell r="C34">
            <v>13.533384400000299</v>
          </cell>
          <cell r="D34">
            <v>13.533384400000299</v>
          </cell>
          <cell r="E34">
            <v>13.533384400000299</v>
          </cell>
          <cell r="F34">
            <v>0.34700985641026411</v>
          </cell>
          <cell r="G34">
            <v>0</v>
          </cell>
          <cell r="H34">
            <v>0</v>
          </cell>
          <cell r="I34">
            <v>39</v>
          </cell>
          <cell r="J34">
            <v>39</v>
          </cell>
          <cell r="K34">
            <v>1</v>
          </cell>
          <cell r="L34">
            <v>0.69918121962795909</v>
          </cell>
          <cell r="M34">
            <v>0.69918121962795909</v>
          </cell>
          <cell r="N34">
            <v>0.69918121962795909</v>
          </cell>
          <cell r="O34">
            <v>1</v>
          </cell>
          <cell r="P34">
            <v>1</v>
          </cell>
          <cell r="Q34">
            <v>1</v>
          </cell>
          <cell r="R34">
            <v>0.69918121962795909</v>
          </cell>
          <cell r="S34">
            <v>0.69918121962795909</v>
          </cell>
          <cell r="T34">
            <v>0.69918121962795909</v>
          </cell>
          <cell r="U34">
            <v>1</v>
          </cell>
          <cell r="V34">
            <v>1</v>
          </cell>
          <cell r="W34">
            <v>1</v>
          </cell>
          <cell r="X34">
            <v>0.69918121962795909</v>
          </cell>
        </row>
        <row r="35">
          <cell r="C35">
            <v>14.472282099999971</v>
          </cell>
          <cell r="D35">
            <v>14.472282099999971</v>
          </cell>
          <cell r="E35">
            <v>14.472282099999971</v>
          </cell>
          <cell r="F35">
            <v>0.37108415641025572</v>
          </cell>
          <cell r="G35">
            <v>0</v>
          </cell>
          <cell r="H35">
            <v>0</v>
          </cell>
          <cell r="I35">
            <v>39</v>
          </cell>
          <cell r="J35">
            <v>39</v>
          </cell>
          <cell r="K35">
            <v>1</v>
          </cell>
          <cell r="L35">
            <v>0.70467244582110333</v>
          </cell>
          <cell r="M35">
            <v>0.70467244582110333</v>
          </cell>
          <cell r="N35">
            <v>0.70467244582110333</v>
          </cell>
          <cell r="O35">
            <v>1</v>
          </cell>
          <cell r="P35">
            <v>1</v>
          </cell>
          <cell r="Q35">
            <v>1</v>
          </cell>
          <cell r="R35">
            <v>0.70467244582110333</v>
          </cell>
          <cell r="S35">
            <v>0.70467244582110333</v>
          </cell>
          <cell r="T35">
            <v>0.70467244582110333</v>
          </cell>
          <cell r="U35">
            <v>1</v>
          </cell>
          <cell r="V35">
            <v>1</v>
          </cell>
          <cell r="W35">
            <v>1</v>
          </cell>
          <cell r="X35">
            <v>0.70467244582110333</v>
          </cell>
        </row>
        <row r="36">
          <cell r="C36">
            <v>17.41852370000009</v>
          </cell>
          <cell r="D36">
            <v>17.41852370000009</v>
          </cell>
          <cell r="E36">
            <v>17.41852370000009</v>
          </cell>
          <cell r="F36">
            <v>0.44662881282051531</v>
          </cell>
          <cell r="G36">
            <v>0</v>
          </cell>
          <cell r="H36">
            <v>0</v>
          </cell>
          <cell r="I36">
            <v>39</v>
          </cell>
          <cell r="J36">
            <v>39</v>
          </cell>
          <cell r="K36">
            <v>1</v>
          </cell>
          <cell r="L36">
            <v>0.73371806712216669</v>
          </cell>
          <cell r="M36">
            <v>0.73371806712216669</v>
          </cell>
          <cell r="N36">
            <v>0.73371806712216669</v>
          </cell>
          <cell r="O36">
            <v>1</v>
          </cell>
          <cell r="P36">
            <v>1</v>
          </cell>
          <cell r="Q36">
            <v>1</v>
          </cell>
          <cell r="R36">
            <v>0.73371806712216669</v>
          </cell>
          <cell r="S36">
            <v>0.73371806712216669</v>
          </cell>
          <cell r="T36">
            <v>0.73371806712216669</v>
          </cell>
          <cell r="U36">
            <v>1</v>
          </cell>
          <cell r="V36">
            <v>1</v>
          </cell>
          <cell r="W36">
            <v>1</v>
          </cell>
          <cell r="X36">
            <v>0.73371806712216669</v>
          </cell>
        </row>
      </sheetData>
      <sheetData sheetId="1"/>
      <sheetData sheetId="2"/>
      <sheetData sheetId="3"/>
      <sheetData sheetId="4">
        <row r="1">
          <cell r="A1" t="str">
            <v>Means</v>
          </cell>
        </row>
        <row r="2">
          <cell r="B2" t="str">
            <v>AL</v>
          </cell>
          <cell r="C2" t="str">
            <v>GT</v>
          </cell>
          <cell r="D2" t="str">
            <v>ST</v>
          </cell>
          <cell r="E2" t="str">
            <v>OT</v>
          </cell>
          <cell r="F2" t="str">
            <v>TT</v>
          </cell>
          <cell r="G2" t="str">
            <v>LT</v>
          </cell>
          <cell r="H2" t="str">
            <v>CT</v>
          </cell>
          <cell r="I2" t="str">
            <v>WT</v>
          </cell>
          <cell r="J2" t="str">
            <v>WT_PA</v>
          </cell>
          <cell r="K2" t="str">
            <v>MET</v>
          </cell>
          <cell r="L2" t="str">
            <v>MET_PA</v>
          </cell>
          <cell r="M2" t="str">
            <v>RSS</v>
          </cell>
          <cell r="N2" t="str">
            <v>VMS</v>
          </cell>
          <cell r="O2" t="str">
            <v>LE</v>
          </cell>
          <cell r="P2" t="str">
            <v>AC</v>
          </cell>
          <cell r="Q2" t="str">
            <v>CF</v>
          </cell>
          <cell r="R2" t="str">
            <v>PSG</v>
          </cell>
          <cell r="S2" t="str">
            <v>SIZE</v>
          </cell>
          <cell r="T2" t="str">
            <v>SGLITS_T</v>
          </cell>
          <cell r="U2" t="str">
            <v>QL_SCORE</v>
          </cell>
          <cell r="V2" t="str">
            <v>LT_SCORE</v>
          </cell>
          <cell r="W2" t="str">
            <v>CT_SCORE</v>
          </cell>
          <cell r="X2" t="str">
            <v>AW_SCORE</v>
          </cell>
          <cell r="Y2" t="str">
            <v>AW_PA_SCORE</v>
          </cell>
          <cell r="Z2" t="str">
            <v>AME_SCORE</v>
          </cell>
          <cell r="AA2" t="str">
            <v>AME_PA_SCORE</v>
          </cell>
          <cell r="AB2" t="str">
            <v>LT_GRADE</v>
          </cell>
          <cell r="AC2" t="str">
            <v>CT_GRADE</v>
          </cell>
          <cell r="AD2" t="str">
            <v>AW_GRADE</v>
          </cell>
          <cell r="AE2" t="str">
            <v>AW_PA_GRADE</v>
          </cell>
          <cell r="AF2" t="str">
            <v>AME_GRADE</v>
          </cell>
          <cell r="AG2" t="str">
            <v>AME_PA_GRADE</v>
          </cell>
          <cell r="AH2" t="str">
            <v>GRADE</v>
          </cell>
          <cell r="AI2" t="str">
            <v>HAS_TRAILING</v>
          </cell>
          <cell r="AJ2" t="str">
            <v>TOT_CHOICES</v>
          </cell>
          <cell r="AK2" t="str">
            <v>PRE_CHOICES</v>
          </cell>
          <cell r="AL2" t="str">
            <v>FGOALS_ORDER</v>
          </cell>
          <cell r="AM2" t="str">
            <v>CP_EF_L</v>
          </cell>
          <cell r="AN2" t="str">
            <v>CP_EF_A</v>
          </cell>
          <cell r="AO2" t="str">
            <v>SP_ED_L</v>
          </cell>
          <cell r="AP2" t="str">
            <v>SP_ED_A</v>
          </cell>
          <cell r="AQ2" t="str">
            <v>SP_EB_L</v>
          </cell>
          <cell r="AR2" t="str">
            <v>SP_EB_A</v>
          </cell>
          <cell r="AS2" t="str">
            <v>SP_MIN_L</v>
          </cell>
          <cell r="AT2" t="str">
            <v>SP_MIN_A</v>
          </cell>
          <cell r="AU2" t="str">
            <v>SP_LOWER_L</v>
          </cell>
          <cell r="AV2" t="str">
            <v>SP_LOWER_A</v>
          </cell>
          <cell r="AW2" t="str">
            <v>SP_MED_L</v>
          </cell>
          <cell r="AX2" t="str">
            <v>SP_MED_A</v>
          </cell>
          <cell r="AY2" t="str">
            <v>SP_UPPER_L</v>
          </cell>
          <cell r="AZ2" t="str">
            <v>SP_UPPER_A</v>
          </cell>
          <cell r="BA2" t="str">
            <v>SP_MAX_L</v>
          </cell>
          <cell r="BB2" t="str">
            <v>SP_MAX_A</v>
          </cell>
          <cell r="BC2" t="str">
            <v>T_INTER_SP</v>
          </cell>
          <cell r="BD2" t="str">
            <v>P_INTER_SP</v>
          </cell>
          <cell r="BE2" t="str">
            <v>T_INTER_Q</v>
          </cell>
          <cell r="BF2" t="str">
            <v>P_INTER_Q</v>
          </cell>
          <cell r="BG2" t="str">
            <v>M_CHILD_RMSE</v>
          </cell>
          <cell r="BH2" t="str">
            <v>M_CHILD_RMSE_SCORE</v>
          </cell>
          <cell r="BI2" t="str">
            <v>M_CHILD_MAE</v>
          </cell>
          <cell r="BJ2" t="str">
            <v>M_CHILD_MAE_SCORE</v>
          </cell>
          <cell r="BK2" t="str">
            <v>M_CHILD_NRMSE</v>
          </cell>
          <cell r="BL2" t="str">
            <v>M_CHILD_NRMSE_SCORE</v>
          </cell>
          <cell r="BM2" t="str">
            <v>M_CHILD_NMAE</v>
          </cell>
          <cell r="BN2" t="str">
            <v>M_CHILD_NMAE_SCORE</v>
          </cell>
          <cell r="BO2" t="str">
            <v>DIV_INDEX_RMSE</v>
          </cell>
          <cell r="BP2" t="str">
            <v>DIV_INDEX_RMSE_SCORE</v>
          </cell>
          <cell r="BQ2" t="str">
            <v>DIV_INDEX_MAE</v>
          </cell>
          <cell r="BR2" t="str">
            <v>DIV_INDEX_MAE_SCORE</v>
          </cell>
          <cell r="BS2" t="str">
            <v>DIV_INDEX_NRMSE</v>
          </cell>
          <cell r="BT2" t="str">
            <v>DIV_INDEX_NRMSE_SCORE</v>
          </cell>
          <cell r="BU2" t="str">
            <v>DIV_INDEX_NMAE</v>
          </cell>
          <cell r="BV2" t="str">
            <v>DIV_INDEX_NMAE_SCORE</v>
          </cell>
          <cell r="BW2" t="str">
            <v>DIV_STEP_RMSE</v>
          </cell>
          <cell r="BX2" t="str">
            <v>DIV_STEP_RMSE_SCORE</v>
          </cell>
          <cell r="BY2" t="str">
            <v>DIV_STEP_MAE</v>
          </cell>
          <cell r="BZ2" t="str">
            <v>DIV_STEP_MAE_SCORE</v>
          </cell>
          <cell r="CA2" t="str">
            <v>DIV_STEP_NRMSE</v>
          </cell>
          <cell r="CB2" t="str">
            <v>DIV_STEP_NRMSE_SCORE</v>
          </cell>
          <cell r="CC2" t="str">
            <v>DIV_STEP_NMAE</v>
          </cell>
          <cell r="CD2" t="str">
            <v>DIV_STEP_NMAE_SCORE</v>
          </cell>
          <cell r="CE2" t="str">
            <v>DIVS_T</v>
          </cell>
          <cell r="CF2" t="str">
            <v>DS_T</v>
          </cell>
          <cell r="CG2" t="str">
            <v>DS_TD_MEAN</v>
          </cell>
          <cell r="CH2" t="str">
            <v>DS_TD_STD</v>
          </cell>
          <cell r="CI2" t="str">
            <v>DS_TD_CD</v>
          </cell>
          <cell r="CJ2" t="str">
            <v>DS_TD_MIN</v>
          </cell>
          <cell r="CK2" t="str">
            <v>DS_TD_LOWER</v>
          </cell>
          <cell r="CL2" t="str">
            <v>DS_TD_MED</v>
          </cell>
          <cell r="CM2" t="str">
            <v>DS_TD_UPPER</v>
          </cell>
          <cell r="CN2" t="str">
            <v>DS_TD_MAX</v>
          </cell>
          <cell r="CO2" t="str">
            <v>DS_TS_MEAN</v>
          </cell>
          <cell r="CP2" t="str">
            <v>DS_TS_STD</v>
          </cell>
          <cell r="CQ2" t="str">
            <v>DS_TS_CD</v>
          </cell>
          <cell r="CR2" t="str">
            <v>DS_TS_MIN</v>
          </cell>
          <cell r="CS2" t="str">
            <v>DS_TS_LOWER</v>
          </cell>
          <cell r="CT2" t="str">
            <v>DS_TS_MED</v>
          </cell>
          <cell r="CU2" t="str">
            <v>DS_TS_UPPER</v>
          </cell>
          <cell r="CV2" t="str">
            <v>DS_TS_MAX</v>
          </cell>
          <cell r="CW2" t="str">
            <v>PR_T</v>
          </cell>
          <cell r="CX2" t="str">
            <v>PR_TS_MEAN</v>
          </cell>
          <cell r="CY2" t="str">
            <v>PR_TS_STD</v>
          </cell>
          <cell r="CZ2" t="str">
            <v>PR_TS_CD</v>
          </cell>
          <cell r="DA2" t="str">
            <v>PR_TS_MIN</v>
          </cell>
          <cell r="DB2" t="str">
            <v>PR_TS_LOWER</v>
          </cell>
          <cell r="DC2" t="str">
            <v>PR_TS_MED</v>
          </cell>
          <cell r="DD2" t="str">
            <v>PR_TS_UPPER</v>
          </cell>
          <cell r="DE2" t="str">
            <v>PR_TS_MAX</v>
          </cell>
          <cell r="DF2" t="str">
            <v>PP_LE_MEAN</v>
          </cell>
          <cell r="DG2" t="str">
            <v>PP_AC_MEAN</v>
          </cell>
          <cell r="DH2" t="str">
            <v>PP_LE_STD</v>
          </cell>
          <cell r="DI2" t="str">
            <v>PP_AC_STD</v>
          </cell>
          <cell r="DJ2" t="str">
            <v>PP_LE_CD</v>
          </cell>
          <cell r="DK2" t="str">
            <v>PP_AC_CD</v>
          </cell>
          <cell r="DL2" t="str">
            <v>PP_LE_MIN</v>
          </cell>
          <cell r="DM2" t="str">
            <v>PP_AC_MIN</v>
          </cell>
          <cell r="DN2" t="str">
            <v>PP_LE_LOWER</v>
          </cell>
          <cell r="DO2" t="str">
            <v>PP_AC_LOWER</v>
          </cell>
          <cell r="DP2" t="str">
            <v>PP_LE_MED</v>
          </cell>
          <cell r="DQ2" t="str">
            <v>PP_AC_MED</v>
          </cell>
          <cell r="DR2" t="str">
            <v>PP_LE_UPPER</v>
          </cell>
          <cell r="DS2" t="str">
            <v>PP_AC_UPPER</v>
          </cell>
          <cell r="DT2" t="str">
            <v>PP_LE_MAX</v>
          </cell>
          <cell r="DU2" t="str">
            <v>PP_AC_MAX</v>
          </cell>
        </row>
        <row r="3">
          <cell r="A3">
            <v>0</v>
          </cell>
          <cell r="B3">
            <v>3</v>
          </cell>
          <cell r="C3">
            <v>0.99857079599998766</v>
          </cell>
          <cell r="D3">
            <v>0.37122194800000918</v>
          </cell>
          <cell r="E3">
            <v>0</v>
          </cell>
          <cell r="F3">
            <v>1.3697927439999971</v>
          </cell>
          <cell r="G3">
            <v>1.3697927439999971</v>
          </cell>
          <cell r="H3">
            <v>1.3697927439999971</v>
          </cell>
          <cell r="I3">
            <v>1.3697927439999971</v>
          </cell>
          <cell r="J3">
            <v>7.6099596888888718E-2</v>
          </cell>
          <cell r="K3">
            <v>0</v>
          </cell>
          <cell r="L3">
            <v>0</v>
          </cell>
          <cell r="M3">
            <v>354.68718749999999</v>
          </cell>
          <cell r="N3">
            <v>345.39</v>
          </cell>
          <cell r="O3">
            <v>18</v>
          </cell>
          <cell r="P3">
            <v>18</v>
          </cell>
          <cell r="Q3">
            <v>1</v>
          </cell>
          <cell r="R3">
            <v>18</v>
          </cell>
          <cell r="S3">
            <v>1</v>
          </cell>
          <cell r="T3">
            <v>0</v>
          </cell>
          <cell r="U3">
            <v>1</v>
          </cell>
          <cell r="V3">
            <v>1</v>
          </cell>
          <cell r="W3">
            <v>1</v>
          </cell>
          <cell r="X3">
            <v>1</v>
          </cell>
          <cell r="Y3">
            <v>1</v>
          </cell>
          <cell r="Z3">
            <v>1</v>
          </cell>
          <cell r="AA3">
            <v>1</v>
          </cell>
          <cell r="AB3">
            <v>1</v>
          </cell>
          <cell r="AC3">
            <v>1</v>
          </cell>
          <cell r="AD3">
            <v>1</v>
          </cell>
          <cell r="AE3">
            <v>1</v>
          </cell>
          <cell r="AF3">
            <v>1</v>
          </cell>
          <cell r="AG3">
            <v>1</v>
          </cell>
          <cell r="AH3">
            <v>1</v>
          </cell>
          <cell r="AI3">
            <v>0</v>
          </cell>
          <cell r="AJ3">
            <v>0</v>
          </cell>
          <cell r="AK3">
            <v>0</v>
          </cell>
          <cell r="AL3">
            <v>0</v>
          </cell>
          <cell r="AM3">
            <v>1</v>
          </cell>
          <cell r="AN3">
            <v>1</v>
          </cell>
          <cell r="AO3">
            <v>0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>
            <v>0</v>
          </cell>
          <cell r="BC3">
            <v>0</v>
          </cell>
          <cell r="BD3">
            <v>0</v>
          </cell>
          <cell r="BE3">
            <v>0</v>
          </cell>
          <cell r="BF3">
            <v>0</v>
          </cell>
          <cell r="BG3">
            <v>0</v>
          </cell>
          <cell r="BH3">
            <v>1</v>
          </cell>
          <cell r="BI3">
            <v>0</v>
          </cell>
          <cell r="BJ3">
            <v>1</v>
          </cell>
          <cell r="BK3">
            <v>0</v>
          </cell>
          <cell r="BL3">
            <v>1</v>
          </cell>
          <cell r="BM3">
            <v>0</v>
          </cell>
          <cell r="BN3">
            <v>1</v>
          </cell>
          <cell r="BO3">
            <v>0</v>
          </cell>
          <cell r="BP3">
            <v>1</v>
          </cell>
          <cell r="BQ3">
            <v>0</v>
          </cell>
          <cell r="BR3">
            <v>1</v>
          </cell>
          <cell r="BS3">
            <v>0</v>
          </cell>
          <cell r="BT3">
            <v>1</v>
          </cell>
          <cell r="BU3">
            <v>0</v>
          </cell>
          <cell r="BV3">
            <v>1</v>
          </cell>
          <cell r="BW3">
            <v>0</v>
          </cell>
          <cell r="BX3">
            <v>1</v>
          </cell>
          <cell r="BY3">
            <v>0</v>
          </cell>
          <cell r="BZ3">
            <v>1</v>
          </cell>
          <cell r="CA3">
            <v>0</v>
          </cell>
          <cell r="CB3">
            <v>1</v>
          </cell>
          <cell r="CC3">
            <v>0</v>
          </cell>
          <cell r="CD3">
            <v>1</v>
          </cell>
          <cell r="CE3">
            <v>0</v>
          </cell>
          <cell r="CF3">
            <v>0</v>
          </cell>
          <cell r="CG3">
            <v>0</v>
          </cell>
          <cell r="CH3">
            <v>0</v>
          </cell>
          <cell r="CI3">
            <v>0</v>
          </cell>
          <cell r="CJ3">
            <v>0</v>
          </cell>
          <cell r="CK3">
            <v>0</v>
          </cell>
          <cell r="CL3">
            <v>0</v>
          </cell>
          <cell r="CM3">
            <v>0</v>
          </cell>
          <cell r="CN3">
            <v>0</v>
          </cell>
          <cell r="CO3">
            <v>0</v>
          </cell>
          <cell r="CP3">
            <v>0</v>
          </cell>
          <cell r="CQ3">
            <v>0</v>
          </cell>
          <cell r="CR3">
            <v>0</v>
          </cell>
          <cell r="CS3">
            <v>0</v>
          </cell>
          <cell r="CT3">
            <v>0</v>
          </cell>
          <cell r="CU3">
            <v>0</v>
          </cell>
          <cell r="CV3">
            <v>0</v>
          </cell>
          <cell r="CW3">
            <v>1</v>
          </cell>
          <cell r="CX3">
            <v>1</v>
          </cell>
          <cell r="CY3">
            <v>0</v>
          </cell>
          <cell r="CZ3">
            <v>0</v>
          </cell>
          <cell r="DA3">
            <v>0</v>
          </cell>
          <cell r="DB3">
            <v>0</v>
          </cell>
          <cell r="DC3">
            <v>0</v>
          </cell>
          <cell r="DD3">
            <v>0</v>
          </cell>
          <cell r="DE3">
            <v>0</v>
          </cell>
          <cell r="DF3">
            <v>1</v>
          </cell>
          <cell r="DG3">
            <v>1</v>
          </cell>
          <cell r="DH3">
            <v>0</v>
          </cell>
          <cell r="DI3">
            <v>0</v>
          </cell>
          <cell r="DJ3">
            <v>0</v>
          </cell>
          <cell r="DK3">
            <v>0</v>
          </cell>
          <cell r="DL3">
            <v>0</v>
          </cell>
          <cell r="DM3">
            <v>0</v>
          </cell>
          <cell r="DN3">
            <v>0</v>
          </cell>
          <cell r="DO3">
            <v>0</v>
          </cell>
          <cell r="DP3">
            <v>0</v>
          </cell>
          <cell r="DQ3">
            <v>0</v>
          </cell>
          <cell r="DR3">
            <v>0</v>
          </cell>
          <cell r="DS3">
            <v>0</v>
          </cell>
          <cell r="DT3">
            <v>0</v>
          </cell>
          <cell r="DU3">
            <v>0</v>
          </cell>
        </row>
        <row r="4">
          <cell r="A4">
            <v>1</v>
          </cell>
          <cell r="B4">
            <v>2</v>
          </cell>
          <cell r="C4">
            <v>1.7896301199999869</v>
          </cell>
          <cell r="D4">
            <v>1.166894175999984</v>
          </cell>
          <cell r="E4">
            <v>0</v>
          </cell>
          <cell r="F4">
            <v>2.9565242959999711</v>
          </cell>
          <cell r="G4">
            <v>2.9565242959999711</v>
          </cell>
          <cell r="H4">
            <v>2.9565242959999711</v>
          </cell>
          <cell r="I4">
            <v>2.9565242959999711</v>
          </cell>
          <cell r="J4">
            <v>0.11371247292307581</v>
          </cell>
          <cell r="K4">
            <v>0</v>
          </cell>
          <cell r="L4">
            <v>0</v>
          </cell>
          <cell r="M4">
            <v>355.44218749999999</v>
          </cell>
          <cell r="N4">
            <v>349.42874999999998</v>
          </cell>
          <cell r="O4">
            <v>26</v>
          </cell>
          <cell r="P4">
            <v>26</v>
          </cell>
          <cell r="Q4">
            <v>1</v>
          </cell>
          <cell r="R4">
            <v>26</v>
          </cell>
          <cell r="S4">
            <v>1</v>
          </cell>
          <cell r="T4">
            <v>0</v>
          </cell>
          <cell r="U4">
            <v>1</v>
          </cell>
          <cell r="V4">
            <v>1</v>
          </cell>
          <cell r="W4">
            <v>1</v>
          </cell>
          <cell r="X4">
            <v>1</v>
          </cell>
          <cell r="Y4">
            <v>1</v>
          </cell>
          <cell r="Z4">
            <v>1</v>
          </cell>
          <cell r="AA4">
            <v>1</v>
          </cell>
          <cell r="AB4">
            <v>1</v>
          </cell>
          <cell r="AC4">
            <v>1</v>
          </cell>
          <cell r="AD4">
            <v>1</v>
          </cell>
          <cell r="AE4">
            <v>1</v>
          </cell>
          <cell r="AF4">
            <v>1</v>
          </cell>
          <cell r="AG4">
            <v>1</v>
          </cell>
          <cell r="AH4">
            <v>1</v>
          </cell>
          <cell r="AI4">
            <v>0</v>
          </cell>
          <cell r="AJ4">
            <v>0</v>
          </cell>
          <cell r="AK4">
            <v>0</v>
          </cell>
          <cell r="AL4">
            <v>0</v>
          </cell>
          <cell r="AM4">
            <v>1</v>
          </cell>
          <cell r="AN4">
            <v>1</v>
          </cell>
          <cell r="AO4">
            <v>0</v>
          </cell>
          <cell r="AP4">
            <v>0</v>
          </cell>
          <cell r="AQ4">
            <v>0</v>
          </cell>
          <cell r="AR4">
            <v>0</v>
          </cell>
          <cell r="AS4">
            <v>0</v>
          </cell>
          <cell r="AT4">
            <v>0</v>
          </cell>
          <cell r="AU4">
            <v>0</v>
          </cell>
          <cell r="AV4">
            <v>0</v>
          </cell>
          <cell r="AW4">
            <v>0</v>
          </cell>
          <cell r="AX4">
            <v>0</v>
          </cell>
          <cell r="AY4">
            <v>0</v>
          </cell>
          <cell r="AZ4">
            <v>0</v>
          </cell>
          <cell r="BA4">
            <v>0</v>
          </cell>
          <cell r="BB4">
            <v>0</v>
          </cell>
          <cell r="BC4">
            <v>0</v>
          </cell>
          <cell r="BD4">
            <v>0</v>
          </cell>
          <cell r="BE4">
            <v>0</v>
          </cell>
          <cell r="BF4">
            <v>0</v>
          </cell>
          <cell r="BG4">
            <v>0</v>
          </cell>
          <cell r="BH4">
            <v>1</v>
          </cell>
          <cell r="BI4">
            <v>0</v>
          </cell>
          <cell r="BJ4">
            <v>1</v>
          </cell>
          <cell r="BK4">
            <v>0</v>
          </cell>
          <cell r="BL4">
            <v>1</v>
          </cell>
          <cell r="BM4">
            <v>0</v>
          </cell>
          <cell r="BN4">
            <v>1</v>
          </cell>
          <cell r="BO4">
            <v>0</v>
          </cell>
          <cell r="BP4">
            <v>1</v>
          </cell>
          <cell r="BQ4">
            <v>0</v>
          </cell>
          <cell r="BR4">
            <v>1</v>
          </cell>
          <cell r="BS4">
            <v>0</v>
          </cell>
          <cell r="BT4">
            <v>1</v>
          </cell>
          <cell r="BU4">
            <v>0</v>
          </cell>
          <cell r="BV4">
            <v>1</v>
          </cell>
          <cell r="BW4">
            <v>0</v>
          </cell>
          <cell r="BX4">
            <v>1</v>
          </cell>
          <cell r="BY4">
            <v>0</v>
          </cell>
          <cell r="BZ4">
            <v>1</v>
          </cell>
          <cell r="CA4">
            <v>0</v>
          </cell>
          <cell r="CB4">
            <v>1</v>
          </cell>
          <cell r="CC4">
            <v>0</v>
          </cell>
          <cell r="CD4">
            <v>1</v>
          </cell>
          <cell r="CE4">
            <v>0</v>
          </cell>
          <cell r="CF4">
            <v>0</v>
          </cell>
          <cell r="CG4">
            <v>0</v>
          </cell>
          <cell r="CH4">
            <v>0</v>
          </cell>
          <cell r="CI4">
            <v>0</v>
          </cell>
          <cell r="CJ4">
            <v>0</v>
          </cell>
          <cell r="CK4">
            <v>0</v>
          </cell>
          <cell r="CL4">
            <v>0</v>
          </cell>
          <cell r="CM4">
            <v>0</v>
          </cell>
          <cell r="CN4">
            <v>0</v>
          </cell>
          <cell r="CO4">
            <v>0</v>
          </cell>
          <cell r="CP4">
            <v>0</v>
          </cell>
          <cell r="CQ4">
            <v>0</v>
          </cell>
          <cell r="CR4">
            <v>0</v>
          </cell>
          <cell r="CS4">
            <v>0</v>
          </cell>
          <cell r="CT4">
            <v>0</v>
          </cell>
          <cell r="CU4">
            <v>0</v>
          </cell>
          <cell r="CV4">
            <v>0</v>
          </cell>
          <cell r="CW4">
            <v>1</v>
          </cell>
          <cell r="CX4">
            <v>1</v>
          </cell>
          <cell r="CY4">
            <v>0</v>
          </cell>
          <cell r="CZ4">
            <v>0</v>
          </cell>
          <cell r="DA4">
            <v>0</v>
          </cell>
          <cell r="DB4">
            <v>0</v>
          </cell>
          <cell r="DC4">
            <v>0</v>
          </cell>
          <cell r="DD4">
            <v>0</v>
          </cell>
          <cell r="DE4">
            <v>0</v>
          </cell>
          <cell r="DF4">
            <v>1</v>
          </cell>
          <cell r="DG4">
            <v>1</v>
          </cell>
          <cell r="DH4">
            <v>0</v>
          </cell>
          <cell r="DI4">
            <v>0</v>
          </cell>
          <cell r="DJ4">
            <v>0</v>
          </cell>
          <cell r="DK4">
            <v>0</v>
          </cell>
          <cell r="DL4">
            <v>0</v>
          </cell>
          <cell r="DM4">
            <v>0</v>
          </cell>
          <cell r="DN4">
            <v>0</v>
          </cell>
          <cell r="DO4">
            <v>0</v>
          </cell>
          <cell r="DP4">
            <v>0</v>
          </cell>
          <cell r="DQ4">
            <v>0</v>
          </cell>
          <cell r="DR4">
            <v>0</v>
          </cell>
          <cell r="DS4">
            <v>0</v>
          </cell>
          <cell r="DT4">
            <v>0</v>
          </cell>
          <cell r="DU4">
            <v>0</v>
          </cell>
        </row>
        <row r="5">
          <cell r="A5">
            <v>2</v>
          </cell>
          <cell r="B5">
            <v>1</v>
          </cell>
          <cell r="C5">
            <v>4.5178099119999953</v>
          </cell>
          <cell r="D5">
            <v>9.2694119680000018</v>
          </cell>
          <cell r="E5">
            <v>0</v>
          </cell>
          <cell r="F5">
            <v>13.787221880000001</v>
          </cell>
          <cell r="G5">
            <v>13.787221880000001</v>
          </cell>
          <cell r="H5">
            <v>13.787221880000001</v>
          </cell>
          <cell r="I5">
            <v>13.787221880000001</v>
          </cell>
          <cell r="J5">
            <v>0.35351850974358973</v>
          </cell>
          <cell r="K5">
            <v>0</v>
          </cell>
          <cell r="L5">
            <v>0</v>
          </cell>
          <cell r="M5">
            <v>388.34859375000002</v>
          </cell>
          <cell r="N5">
            <v>379.82828124999997</v>
          </cell>
          <cell r="O5">
            <v>39</v>
          </cell>
          <cell r="P5">
            <v>39</v>
          </cell>
          <cell r="Q5">
            <v>1</v>
          </cell>
          <cell r="R5">
            <v>0</v>
          </cell>
          <cell r="S5">
            <v>1</v>
          </cell>
          <cell r="T5">
            <v>0</v>
          </cell>
          <cell r="U5">
            <v>1</v>
          </cell>
          <cell r="V5">
            <v>0.69668423060416373</v>
          </cell>
          <cell r="W5">
            <v>0.69668423060416373</v>
          </cell>
          <cell r="X5">
            <v>0.69668423060416373</v>
          </cell>
          <cell r="Y5">
            <v>1</v>
          </cell>
          <cell r="Z5">
            <v>1</v>
          </cell>
          <cell r="AA5">
            <v>1</v>
          </cell>
          <cell r="AB5">
            <v>0.69668423060416373</v>
          </cell>
          <cell r="AC5">
            <v>0.69668423060416373</v>
          </cell>
          <cell r="AD5">
            <v>0.69668423060416373</v>
          </cell>
          <cell r="AE5">
            <v>1</v>
          </cell>
          <cell r="AF5">
            <v>1</v>
          </cell>
          <cell r="AG5">
            <v>1</v>
          </cell>
          <cell r="AH5">
            <v>0.69668423060416373</v>
          </cell>
          <cell r="AI5">
            <v>0</v>
          </cell>
          <cell r="AJ5">
            <v>0</v>
          </cell>
          <cell r="AK5">
            <v>0</v>
          </cell>
          <cell r="AL5">
            <v>0</v>
          </cell>
          <cell r="AM5">
            <v>1</v>
          </cell>
          <cell r="AN5">
            <v>1</v>
          </cell>
          <cell r="AO5">
            <v>0</v>
          </cell>
          <cell r="AP5">
            <v>0</v>
          </cell>
          <cell r="AQ5">
            <v>0</v>
          </cell>
          <cell r="AR5">
            <v>0</v>
          </cell>
          <cell r="AS5">
            <v>0</v>
          </cell>
          <cell r="AT5">
            <v>0</v>
          </cell>
          <cell r="AU5">
            <v>0</v>
          </cell>
          <cell r="AV5">
            <v>0</v>
          </cell>
          <cell r="AW5">
            <v>0</v>
          </cell>
          <cell r="AX5">
            <v>0</v>
          </cell>
          <cell r="AY5">
            <v>0</v>
          </cell>
          <cell r="AZ5">
            <v>0</v>
          </cell>
          <cell r="BA5">
            <v>0</v>
          </cell>
          <cell r="BB5">
            <v>0</v>
          </cell>
          <cell r="BC5">
            <v>0</v>
          </cell>
          <cell r="BD5">
            <v>0</v>
          </cell>
          <cell r="BE5">
            <v>0</v>
          </cell>
          <cell r="BF5">
            <v>0</v>
          </cell>
          <cell r="BG5">
            <v>0</v>
          </cell>
          <cell r="BH5">
            <v>1</v>
          </cell>
          <cell r="BI5">
            <v>0</v>
          </cell>
          <cell r="BJ5">
            <v>1</v>
          </cell>
          <cell r="BK5">
            <v>0</v>
          </cell>
          <cell r="BL5">
            <v>1</v>
          </cell>
          <cell r="BM5">
            <v>0</v>
          </cell>
          <cell r="BN5">
            <v>1</v>
          </cell>
          <cell r="BO5">
            <v>0</v>
          </cell>
          <cell r="BP5">
            <v>1</v>
          </cell>
          <cell r="BQ5">
            <v>0</v>
          </cell>
          <cell r="BR5">
            <v>1</v>
          </cell>
          <cell r="BS5">
            <v>0</v>
          </cell>
          <cell r="BT5">
            <v>1</v>
          </cell>
          <cell r="BU5">
            <v>0</v>
          </cell>
          <cell r="BV5">
            <v>1</v>
          </cell>
          <cell r="BW5">
            <v>0</v>
          </cell>
          <cell r="BX5">
            <v>1</v>
          </cell>
          <cell r="BY5">
            <v>0</v>
          </cell>
          <cell r="BZ5">
            <v>1</v>
          </cell>
          <cell r="CA5">
            <v>0</v>
          </cell>
          <cell r="CB5">
            <v>1</v>
          </cell>
          <cell r="CC5">
            <v>0</v>
          </cell>
          <cell r="CD5">
            <v>1</v>
          </cell>
          <cell r="CE5">
            <v>0</v>
          </cell>
          <cell r="CF5">
            <v>0</v>
          </cell>
          <cell r="CG5">
            <v>0</v>
          </cell>
          <cell r="CH5">
            <v>0</v>
          </cell>
          <cell r="CI5">
            <v>0</v>
          </cell>
          <cell r="CJ5">
            <v>0</v>
          </cell>
          <cell r="CK5">
            <v>0</v>
          </cell>
          <cell r="CL5">
            <v>0</v>
          </cell>
          <cell r="CM5">
            <v>0</v>
          </cell>
          <cell r="CN5">
            <v>0</v>
          </cell>
          <cell r="CO5">
            <v>0</v>
          </cell>
          <cell r="CP5">
            <v>0</v>
          </cell>
          <cell r="CQ5">
            <v>0</v>
          </cell>
          <cell r="CR5">
            <v>0</v>
          </cell>
          <cell r="CS5">
            <v>0</v>
          </cell>
          <cell r="CT5">
            <v>0</v>
          </cell>
          <cell r="CU5">
            <v>0</v>
          </cell>
          <cell r="CV5">
            <v>0</v>
          </cell>
          <cell r="CW5">
            <v>1</v>
          </cell>
          <cell r="CX5">
            <v>1</v>
          </cell>
          <cell r="CY5">
            <v>0</v>
          </cell>
          <cell r="CZ5">
            <v>0</v>
          </cell>
          <cell r="DA5">
            <v>0</v>
          </cell>
          <cell r="DB5">
            <v>0</v>
          </cell>
          <cell r="DC5">
            <v>0</v>
          </cell>
          <cell r="DD5">
            <v>0</v>
          </cell>
          <cell r="DE5">
            <v>0</v>
          </cell>
          <cell r="DF5">
            <v>1</v>
          </cell>
          <cell r="DG5">
            <v>1</v>
          </cell>
          <cell r="DH5">
            <v>0</v>
          </cell>
          <cell r="DI5">
            <v>0</v>
          </cell>
          <cell r="DJ5">
            <v>0</v>
          </cell>
          <cell r="DK5">
            <v>0</v>
          </cell>
          <cell r="DL5">
            <v>0</v>
          </cell>
          <cell r="DM5">
            <v>0</v>
          </cell>
          <cell r="DN5">
            <v>0</v>
          </cell>
          <cell r="DO5">
            <v>0</v>
          </cell>
          <cell r="DP5">
            <v>0</v>
          </cell>
          <cell r="DQ5">
            <v>0</v>
          </cell>
          <cell r="DR5">
            <v>0</v>
          </cell>
          <cell r="DS5">
            <v>0</v>
          </cell>
          <cell r="DT5">
            <v>0</v>
          </cell>
          <cell r="DU5">
            <v>0</v>
          </cell>
        </row>
        <row r="7">
          <cell r="A7" t="str">
            <v>Standard Deviation</v>
          </cell>
        </row>
        <row r="8">
          <cell r="B8" t="str">
            <v>AL</v>
          </cell>
          <cell r="C8" t="str">
            <v>GT</v>
          </cell>
          <cell r="D8" t="str">
            <v>ST</v>
          </cell>
          <cell r="E8" t="str">
            <v>OT</v>
          </cell>
          <cell r="F8" t="str">
            <v>TT</v>
          </cell>
          <cell r="G8" t="str">
            <v>LT</v>
          </cell>
          <cell r="H8" t="str">
            <v>CT</v>
          </cell>
          <cell r="I8" t="str">
            <v>WT</v>
          </cell>
          <cell r="J8" t="str">
            <v>WT_PA</v>
          </cell>
          <cell r="K8" t="str">
            <v>MET</v>
          </cell>
          <cell r="L8" t="str">
            <v>MET_PA</v>
          </cell>
          <cell r="M8" t="str">
            <v>RSS</v>
          </cell>
          <cell r="N8" t="str">
            <v>VMS</v>
          </cell>
          <cell r="O8" t="str">
            <v>LE</v>
          </cell>
          <cell r="P8" t="str">
            <v>AC</v>
          </cell>
          <cell r="Q8" t="str">
            <v>CF</v>
          </cell>
          <cell r="R8" t="str">
            <v>PSG</v>
          </cell>
          <cell r="S8" t="str">
            <v>SIZE</v>
          </cell>
          <cell r="T8" t="str">
            <v>SGLITS_T</v>
          </cell>
          <cell r="U8" t="str">
            <v>QL_SCORE</v>
          </cell>
          <cell r="V8" t="str">
            <v>LT_SCORE</v>
          </cell>
          <cell r="W8" t="str">
            <v>CT_SCORE</v>
          </cell>
          <cell r="X8" t="str">
            <v>AW_SCORE</v>
          </cell>
          <cell r="Y8" t="str">
            <v>AW_PA_SCORE</v>
          </cell>
          <cell r="Z8" t="str">
            <v>AME_SCORE</v>
          </cell>
          <cell r="AA8" t="str">
            <v>AME_PA_SCORE</v>
          </cell>
          <cell r="AB8" t="str">
            <v>LT_GRADE</v>
          </cell>
          <cell r="AC8" t="str">
            <v>CT_GRADE</v>
          </cell>
          <cell r="AD8" t="str">
            <v>AW_GRADE</v>
          </cell>
          <cell r="AE8" t="str">
            <v>AW_PA_GRADE</v>
          </cell>
          <cell r="AF8" t="str">
            <v>AME_GRADE</v>
          </cell>
          <cell r="AG8" t="str">
            <v>AME_PA_GRADE</v>
          </cell>
          <cell r="AH8" t="str">
            <v>GRADE</v>
          </cell>
          <cell r="AI8" t="str">
            <v>HAS_TRAILING</v>
          </cell>
          <cell r="AJ8" t="str">
            <v>TOT_CHOICES</v>
          </cell>
          <cell r="AK8" t="str">
            <v>PRE_CHOICES</v>
          </cell>
          <cell r="AL8" t="str">
            <v>FGOALS_ORDER</v>
          </cell>
          <cell r="AM8" t="str">
            <v>CP_EF_L</v>
          </cell>
          <cell r="AN8" t="str">
            <v>CP_EF_A</v>
          </cell>
          <cell r="AO8" t="str">
            <v>SP_ED_L</v>
          </cell>
          <cell r="AP8" t="str">
            <v>SP_ED_A</v>
          </cell>
          <cell r="AQ8" t="str">
            <v>SP_EB_L</v>
          </cell>
          <cell r="AR8" t="str">
            <v>SP_EB_A</v>
          </cell>
          <cell r="AS8" t="str">
            <v>SP_MIN_L</v>
          </cell>
          <cell r="AT8" t="str">
            <v>SP_MIN_A</v>
          </cell>
          <cell r="AU8" t="str">
            <v>SP_LOWER_L</v>
          </cell>
          <cell r="AV8" t="str">
            <v>SP_LOWER_A</v>
          </cell>
          <cell r="AW8" t="str">
            <v>SP_MED_L</v>
          </cell>
          <cell r="AX8" t="str">
            <v>SP_MED_A</v>
          </cell>
          <cell r="AY8" t="str">
            <v>SP_UPPER_L</v>
          </cell>
          <cell r="AZ8" t="str">
            <v>SP_UPPER_A</v>
          </cell>
          <cell r="BA8" t="str">
            <v>SP_MAX_L</v>
          </cell>
          <cell r="BB8" t="str">
            <v>SP_MAX_A</v>
          </cell>
          <cell r="BC8" t="str">
            <v>T_INTER_SP</v>
          </cell>
          <cell r="BD8" t="str">
            <v>P_INTER_SP</v>
          </cell>
          <cell r="BE8" t="str">
            <v>T_INTER_Q</v>
          </cell>
          <cell r="BF8" t="str">
            <v>P_INTER_Q</v>
          </cell>
          <cell r="BG8" t="str">
            <v>M_CHILD_RMSE</v>
          </cell>
          <cell r="BH8" t="str">
            <v>M_CHILD_RMSE_SCORE</v>
          </cell>
          <cell r="BI8" t="str">
            <v>M_CHILD_MAE</v>
          </cell>
          <cell r="BJ8" t="str">
            <v>M_CHILD_MAE_SCORE</v>
          </cell>
          <cell r="BK8" t="str">
            <v>M_CHILD_NRMSE</v>
          </cell>
          <cell r="BL8" t="str">
            <v>M_CHILD_NRMSE_SCORE</v>
          </cell>
          <cell r="BM8" t="str">
            <v>M_CHILD_NMAE</v>
          </cell>
          <cell r="BN8" t="str">
            <v>M_CHILD_NMAE_SCORE</v>
          </cell>
          <cell r="BO8" t="str">
            <v>DIV_INDEX_RMSE</v>
          </cell>
          <cell r="BP8" t="str">
            <v>DIV_INDEX_RMSE_SCORE</v>
          </cell>
          <cell r="BQ8" t="str">
            <v>DIV_INDEX_MAE</v>
          </cell>
          <cell r="BR8" t="str">
            <v>DIV_INDEX_MAE_SCORE</v>
          </cell>
          <cell r="BS8" t="str">
            <v>DIV_INDEX_NRMSE</v>
          </cell>
          <cell r="BT8" t="str">
            <v>DIV_INDEX_NRMSE_SCORE</v>
          </cell>
          <cell r="BU8" t="str">
            <v>DIV_INDEX_NMAE</v>
          </cell>
          <cell r="BV8" t="str">
            <v>DIV_INDEX_NMAE_SCORE</v>
          </cell>
          <cell r="BW8" t="str">
            <v>DIV_STEP_RMSE</v>
          </cell>
          <cell r="BX8" t="str">
            <v>DIV_STEP_RMSE_SCORE</v>
          </cell>
          <cell r="BY8" t="str">
            <v>DIV_STEP_MAE</v>
          </cell>
          <cell r="BZ8" t="str">
            <v>DIV_STEP_MAE_SCORE</v>
          </cell>
          <cell r="CA8" t="str">
            <v>DIV_STEP_NRMSE</v>
          </cell>
          <cell r="CB8" t="str">
            <v>DIV_STEP_NRMSE_SCORE</v>
          </cell>
          <cell r="CC8" t="str">
            <v>DIV_STEP_NMAE</v>
          </cell>
          <cell r="CD8" t="str">
            <v>DIV_STEP_NMAE_SCORE</v>
          </cell>
          <cell r="CE8" t="str">
            <v>DIVS_T</v>
          </cell>
          <cell r="CF8" t="str">
            <v>DS_T</v>
          </cell>
          <cell r="CG8" t="str">
            <v>DS_TD_MEAN</v>
          </cell>
          <cell r="CH8" t="str">
            <v>DS_TD_STD</v>
          </cell>
          <cell r="CI8" t="str">
            <v>DS_TD_CD</v>
          </cell>
          <cell r="CJ8" t="str">
            <v>DS_TD_MIN</v>
          </cell>
          <cell r="CK8" t="str">
            <v>DS_TD_LOWER</v>
          </cell>
          <cell r="CL8" t="str">
            <v>DS_TD_MED</v>
          </cell>
          <cell r="CM8" t="str">
            <v>DS_TD_UPPER</v>
          </cell>
          <cell r="CN8" t="str">
            <v>DS_TD_MAX</v>
          </cell>
          <cell r="CO8" t="str">
            <v>DS_TS_MEAN</v>
          </cell>
          <cell r="CP8" t="str">
            <v>DS_TS_STD</v>
          </cell>
          <cell r="CQ8" t="str">
            <v>DS_TS_CD</v>
          </cell>
          <cell r="CR8" t="str">
            <v>DS_TS_MIN</v>
          </cell>
          <cell r="CS8" t="str">
            <v>DS_TS_LOWER</v>
          </cell>
          <cell r="CT8" t="str">
            <v>DS_TS_MED</v>
          </cell>
          <cell r="CU8" t="str">
            <v>DS_TS_UPPER</v>
          </cell>
          <cell r="CV8" t="str">
            <v>DS_TS_MAX</v>
          </cell>
          <cell r="CW8" t="str">
            <v>PR_T</v>
          </cell>
          <cell r="CX8" t="str">
            <v>PR_TS_MEAN</v>
          </cell>
          <cell r="CY8" t="str">
            <v>PR_TS_STD</v>
          </cell>
          <cell r="CZ8" t="str">
            <v>PR_TS_CD</v>
          </cell>
          <cell r="DA8" t="str">
            <v>PR_TS_MIN</v>
          </cell>
          <cell r="DB8" t="str">
            <v>PR_TS_LOWER</v>
          </cell>
          <cell r="DC8" t="str">
            <v>PR_TS_MED</v>
          </cell>
          <cell r="DD8" t="str">
            <v>PR_TS_UPPER</v>
          </cell>
          <cell r="DE8" t="str">
            <v>PR_TS_MAX</v>
          </cell>
          <cell r="DF8" t="str">
            <v>PP_LE_MEAN</v>
          </cell>
          <cell r="DG8" t="str">
            <v>PP_AC_MEAN</v>
          </cell>
          <cell r="DH8" t="str">
            <v>PP_LE_STD</v>
          </cell>
          <cell r="DI8" t="str">
            <v>PP_AC_STD</v>
          </cell>
          <cell r="DJ8" t="str">
            <v>PP_LE_CD</v>
          </cell>
          <cell r="DK8" t="str">
            <v>PP_AC_CD</v>
          </cell>
          <cell r="DL8" t="str">
            <v>PP_LE_MIN</v>
          </cell>
          <cell r="DM8" t="str">
            <v>PP_AC_MIN</v>
          </cell>
          <cell r="DN8" t="str">
            <v>PP_LE_LOWER</v>
          </cell>
          <cell r="DO8" t="str">
            <v>PP_AC_LOWER</v>
          </cell>
          <cell r="DP8" t="str">
            <v>PP_LE_MED</v>
          </cell>
          <cell r="DQ8" t="str">
            <v>PP_AC_MED</v>
          </cell>
          <cell r="DR8" t="str">
            <v>PP_LE_UPPER</v>
          </cell>
          <cell r="DS8" t="str">
            <v>PP_AC_UPPER</v>
          </cell>
          <cell r="DT8" t="str">
            <v>PP_LE_MAX</v>
          </cell>
          <cell r="DU8" t="str">
            <v>PP_AC_MAX</v>
          </cell>
        </row>
        <row r="9">
          <cell r="A9">
            <v>0</v>
          </cell>
          <cell r="B9">
            <v>3</v>
          </cell>
          <cell r="C9">
            <v>6.5460643559289624E-3</v>
          </cell>
          <cell r="D9">
            <v>4.5091891469389578E-2</v>
          </cell>
          <cell r="E9">
            <v>0</v>
          </cell>
          <cell r="F9">
            <v>4.6496000427100323E-2</v>
          </cell>
          <cell r="G9">
            <v>4.6496000427100323E-2</v>
          </cell>
          <cell r="H9">
            <v>4.6496000427100323E-2</v>
          </cell>
          <cell r="I9">
            <v>4.6496000427100323E-2</v>
          </cell>
          <cell r="J9">
            <v>2.583111134838906E-3</v>
          </cell>
          <cell r="K9">
            <v>0</v>
          </cell>
          <cell r="L9">
            <v>0</v>
          </cell>
          <cell r="M9">
            <v>62.848967625796533</v>
          </cell>
          <cell r="N9">
            <v>62.266568346510937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0</v>
          </cell>
          <cell r="AQ9">
            <v>0</v>
          </cell>
          <cell r="AR9">
            <v>0</v>
          </cell>
          <cell r="AS9">
            <v>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0</v>
          </cell>
          <cell r="BF9">
            <v>0</v>
          </cell>
          <cell r="BG9">
            <v>0</v>
          </cell>
          <cell r="BH9">
            <v>0</v>
          </cell>
          <cell r="BI9">
            <v>0</v>
          </cell>
          <cell r="BJ9">
            <v>0</v>
          </cell>
          <cell r="BK9">
            <v>0</v>
          </cell>
          <cell r="BL9">
            <v>0</v>
          </cell>
          <cell r="BM9">
            <v>0</v>
          </cell>
          <cell r="BN9">
            <v>0</v>
          </cell>
          <cell r="BO9">
            <v>0</v>
          </cell>
          <cell r="BP9">
            <v>0</v>
          </cell>
          <cell r="BQ9">
            <v>0</v>
          </cell>
          <cell r="BR9">
            <v>0</v>
          </cell>
          <cell r="BS9">
            <v>0</v>
          </cell>
          <cell r="BT9">
            <v>0</v>
          </cell>
          <cell r="BU9">
            <v>0</v>
          </cell>
          <cell r="BV9">
            <v>0</v>
          </cell>
          <cell r="BW9">
            <v>0</v>
          </cell>
          <cell r="BX9">
            <v>0</v>
          </cell>
          <cell r="BY9">
            <v>0</v>
          </cell>
          <cell r="BZ9">
            <v>0</v>
          </cell>
          <cell r="CA9">
            <v>0</v>
          </cell>
          <cell r="CB9">
            <v>0</v>
          </cell>
          <cell r="CC9">
            <v>0</v>
          </cell>
          <cell r="CD9">
            <v>0</v>
          </cell>
          <cell r="CE9">
            <v>0</v>
          </cell>
          <cell r="CF9">
            <v>0</v>
          </cell>
          <cell r="CG9">
            <v>0</v>
          </cell>
          <cell r="CH9">
            <v>0</v>
          </cell>
          <cell r="CI9">
            <v>0</v>
          </cell>
          <cell r="CJ9">
            <v>0</v>
          </cell>
          <cell r="CK9">
            <v>0</v>
          </cell>
          <cell r="CL9">
            <v>0</v>
          </cell>
          <cell r="CM9">
            <v>0</v>
          </cell>
          <cell r="CN9">
            <v>0</v>
          </cell>
          <cell r="CO9">
            <v>0</v>
          </cell>
          <cell r="CP9">
            <v>0</v>
          </cell>
          <cell r="CQ9">
            <v>0</v>
          </cell>
          <cell r="CR9">
            <v>0</v>
          </cell>
          <cell r="CS9">
            <v>0</v>
          </cell>
          <cell r="CT9">
            <v>0</v>
          </cell>
          <cell r="CU9">
            <v>0</v>
          </cell>
          <cell r="CV9">
            <v>0</v>
          </cell>
          <cell r="CW9">
            <v>0</v>
          </cell>
          <cell r="CX9">
            <v>0</v>
          </cell>
          <cell r="CY9">
            <v>0</v>
          </cell>
          <cell r="CZ9">
            <v>0</v>
          </cell>
          <cell r="DA9">
            <v>0</v>
          </cell>
          <cell r="DB9">
            <v>0</v>
          </cell>
          <cell r="DC9">
            <v>0</v>
          </cell>
          <cell r="DD9">
            <v>0</v>
          </cell>
          <cell r="DE9">
            <v>0</v>
          </cell>
          <cell r="DF9">
            <v>0</v>
          </cell>
          <cell r="DG9">
            <v>0</v>
          </cell>
          <cell r="DH9">
            <v>0</v>
          </cell>
          <cell r="DI9">
            <v>0</v>
          </cell>
          <cell r="DJ9">
            <v>0</v>
          </cell>
          <cell r="DK9">
            <v>0</v>
          </cell>
          <cell r="DL9">
            <v>0</v>
          </cell>
          <cell r="DM9">
            <v>0</v>
          </cell>
          <cell r="DN9">
            <v>0</v>
          </cell>
          <cell r="DO9">
            <v>0</v>
          </cell>
          <cell r="DP9">
            <v>0</v>
          </cell>
          <cell r="DQ9">
            <v>0</v>
          </cell>
          <cell r="DR9">
            <v>0</v>
          </cell>
          <cell r="DS9">
            <v>0</v>
          </cell>
          <cell r="DT9">
            <v>0</v>
          </cell>
          <cell r="DU9">
            <v>0</v>
          </cell>
        </row>
        <row r="10">
          <cell r="A10">
            <v>1</v>
          </cell>
          <cell r="B10">
            <v>2</v>
          </cell>
          <cell r="C10">
            <v>1.824996786683622E-2</v>
          </cell>
          <cell r="D10">
            <v>0.14492870359558571</v>
          </cell>
          <cell r="E10">
            <v>0</v>
          </cell>
          <cell r="F10">
            <v>0.15555709615928409</v>
          </cell>
          <cell r="G10">
            <v>0.15555709615928409</v>
          </cell>
          <cell r="H10">
            <v>0.15555709615928409</v>
          </cell>
          <cell r="I10">
            <v>0.15555709615928409</v>
          </cell>
          <cell r="J10">
            <v>5.9829652368955403E-3</v>
          </cell>
          <cell r="K10">
            <v>0</v>
          </cell>
          <cell r="L10">
            <v>0</v>
          </cell>
          <cell r="M10">
            <v>62.750118817828643</v>
          </cell>
          <cell r="N10">
            <v>60.425055765787278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Q10">
            <v>0</v>
          </cell>
          <cell r="AR10">
            <v>0</v>
          </cell>
          <cell r="AS10">
            <v>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0</v>
          </cell>
          <cell r="BF10">
            <v>0</v>
          </cell>
          <cell r="BG10">
            <v>0</v>
          </cell>
          <cell r="BH10">
            <v>0</v>
          </cell>
          <cell r="BI10">
            <v>0</v>
          </cell>
          <cell r="BJ10">
            <v>0</v>
          </cell>
          <cell r="BK10">
            <v>0</v>
          </cell>
          <cell r="BL10">
            <v>0</v>
          </cell>
          <cell r="BM10">
            <v>0</v>
          </cell>
          <cell r="BN10">
            <v>0</v>
          </cell>
          <cell r="BO10">
            <v>0</v>
          </cell>
          <cell r="BP10">
            <v>0</v>
          </cell>
          <cell r="BQ10">
            <v>0</v>
          </cell>
          <cell r="BR10">
            <v>0</v>
          </cell>
          <cell r="BS10">
            <v>0</v>
          </cell>
          <cell r="BT10">
            <v>0</v>
          </cell>
          <cell r="BU10">
            <v>0</v>
          </cell>
          <cell r="BV10">
            <v>0</v>
          </cell>
          <cell r="BW10">
            <v>0</v>
          </cell>
          <cell r="BX10">
            <v>0</v>
          </cell>
          <cell r="BY10">
            <v>0</v>
          </cell>
          <cell r="BZ10">
            <v>0</v>
          </cell>
          <cell r="CA10">
            <v>0</v>
          </cell>
          <cell r="CB10">
            <v>0</v>
          </cell>
          <cell r="CC10">
            <v>0</v>
          </cell>
          <cell r="CD10">
            <v>0</v>
          </cell>
          <cell r="CE10">
            <v>0</v>
          </cell>
          <cell r="CF10">
            <v>0</v>
          </cell>
          <cell r="CG10">
            <v>0</v>
          </cell>
          <cell r="CH10">
            <v>0</v>
          </cell>
          <cell r="CI10">
            <v>0</v>
          </cell>
          <cell r="CJ10">
            <v>0</v>
          </cell>
          <cell r="CK10">
            <v>0</v>
          </cell>
          <cell r="CL10">
            <v>0</v>
          </cell>
          <cell r="CM10">
            <v>0</v>
          </cell>
          <cell r="CN10">
            <v>0</v>
          </cell>
          <cell r="CO10">
            <v>0</v>
          </cell>
          <cell r="CP10">
            <v>0</v>
          </cell>
          <cell r="CQ10">
            <v>0</v>
          </cell>
          <cell r="CR10">
            <v>0</v>
          </cell>
          <cell r="CS10">
            <v>0</v>
          </cell>
          <cell r="CT10">
            <v>0</v>
          </cell>
          <cell r="CU10">
            <v>0</v>
          </cell>
          <cell r="CV10">
            <v>0</v>
          </cell>
          <cell r="CW10">
            <v>0</v>
          </cell>
          <cell r="CX10">
            <v>0</v>
          </cell>
          <cell r="CY10">
            <v>0</v>
          </cell>
          <cell r="CZ10">
            <v>0</v>
          </cell>
          <cell r="DA10">
            <v>0</v>
          </cell>
          <cell r="DB10">
            <v>0</v>
          </cell>
          <cell r="DC10">
            <v>0</v>
          </cell>
          <cell r="DD10">
            <v>0</v>
          </cell>
          <cell r="DE10">
            <v>0</v>
          </cell>
          <cell r="DF10">
            <v>0</v>
          </cell>
          <cell r="DG10">
            <v>0</v>
          </cell>
          <cell r="DH10">
            <v>0</v>
          </cell>
          <cell r="DI10">
            <v>0</v>
          </cell>
          <cell r="DJ10">
            <v>0</v>
          </cell>
          <cell r="DK10">
            <v>0</v>
          </cell>
          <cell r="DL10">
            <v>0</v>
          </cell>
          <cell r="DM10">
            <v>0</v>
          </cell>
          <cell r="DN10">
            <v>0</v>
          </cell>
          <cell r="DO10">
            <v>0</v>
          </cell>
          <cell r="DP10">
            <v>0</v>
          </cell>
          <cell r="DQ10">
            <v>0</v>
          </cell>
          <cell r="DR10">
            <v>0</v>
          </cell>
          <cell r="DS10">
            <v>0</v>
          </cell>
          <cell r="DT10">
            <v>0</v>
          </cell>
          <cell r="DU10">
            <v>0</v>
          </cell>
        </row>
        <row r="11">
          <cell r="A11">
            <v>2</v>
          </cell>
          <cell r="B11">
            <v>1</v>
          </cell>
          <cell r="C11">
            <v>2.766031228484029E-2</v>
          </cell>
          <cell r="D11">
            <v>1.2440502553136401</v>
          </cell>
          <cell r="E11">
            <v>0</v>
          </cell>
          <cell r="F11">
            <v>1.2561017198219959</v>
          </cell>
          <cell r="G11">
            <v>1.2561017198219959</v>
          </cell>
          <cell r="H11">
            <v>1.2561017198219959</v>
          </cell>
          <cell r="I11">
            <v>1.2561017198219959</v>
          </cell>
          <cell r="J11">
            <v>3.2207736405692217E-2</v>
          </cell>
          <cell r="K11">
            <v>0</v>
          </cell>
          <cell r="L11">
            <v>0</v>
          </cell>
          <cell r="M11">
            <v>48.46974688785572</v>
          </cell>
          <cell r="N11">
            <v>48.472799119044318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1.6606302143549901E-2</v>
          </cell>
          <cell r="W11">
            <v>1.6606302143549901E-2</v>
          </cell>
          <cell r="X11">
            <v>1.6606302143549901E-2</v>
          </cell>
          <cell r="Y11">
            <v>0</v>
          </cell>
          <cell r="Z11">
            <v>0</v>
          </cell>
          <cell r="AA11">
            <v>0</v>
          </cell>
          <cell r="AB11">
            <v>1.6606302143549901E-2</v>
          </cell>
          <cell r="AC11">
            <v>1.6606302143549901E-2</v>
          </cell>
          <cell r="AD11">
            <v>1.6606302143549901E-2</v>
          </cell>
          <cell r="AE11">
            <v>0</v>
          </cell>
          <cell r="AF11">
            <v>0</v>
          </cell>
          <cell r="AG11">
            <v>0</v>
          </cell>
          <cell r="AH11">
            <v>1.6606302143549901E-2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O11">
            <v>0</v>
          </cell>
          <cell r="AP11">
            <v>0</v>
          </cell>
          <cell r="AQ11">
            <v>0</v>
          </cell>
          <cell r="AR11">
            <v>0</v>
          </cell>
          <cell r="AS11">
            <v>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0</v>
          </cell>
          <cell r="BF11">
            <v>0</v>
          </cell>
          <cell r="BG11">
            <v>0</v>
          </cell>
          <cell r="BH11">
            <v>0</v>
          </cell>
          <cell r="BI11">
            <v>0</v>
          </cell>
          <cell r="BJ11">
            <v>0</v>
          </cell>
          <cell r="BK11">
            <v>0</v>
          </cell>
          <cell r="BL11">
            <v>0</v>
          </cell>
          <cell r="BM11">
            <v>0</v>
          </cell>
          <cell r="BN11">
            <v>0</v>
          </cell>
          <cell r="BO11">
            <v>0</v>
          </cell>
          <cell r="BP11">
            <v>0</v>
          </cell>
          <cell r="BQ11">
            <v>0</v>
          </cell>
          <cell r="BR11">
            <v>0</v>
          </cell>
          <cell r="BS11">
            <v>0</v>
          </cell>
          <cell r="BT11">
            <v>0</v>
          </cell>
          <cell r="BU11">
            <v>0</v>
          </cell>
          <cell r="BV11">
            <v>0</v>
          </cell>
          <cell r="BW11">
            <v>0</v>
          </cell>
          <cell r="BX11">
            <v>0</v>
          </cell>
          <cell r="BY11">
            <v>0</v>
          </cell>
          <cell r="BZ11">
            <v>0</v>
          </cell>
          <cell r="CA11">
            <v>0</v>
          </cell>
          <cell r="CB11">
            <v>0</v>
          </cell>
          <cell r="CC11">
            <v>0</v>
          </cell>
          <cell r="CD11">
            <v>0</v>
          </cell>
          <cell r="CE11">
            <v>0</v>
          </cell>
          <cell r="CF11">
            <v>0</v>
          </cell>
          <cell r="CG11">
            <v>0</v>
          </cell>
          <cell r="CH11">
            <v>0</v>
          </cell>
          <cell r="CI11">
            <v>0</v>
          </cell>
          <cell r="CJ11">
            <v>0</v>
          </cell>
          <cell r="CK11">
            <v>0</v>
          </cell>
          <cell r="CL11">
            <v>0</v>
          </cell>
          <cell r="CM11">
            <v>0</v>
          </cell>
          <cell r="CN11">
            <v>0</v>
          </cell>
          <cell r="CO11">
            <v>0</v>
          </cell>
          <cell r="CP11">
            <v>0</v>
          </cell>
          <cell r="CQ11">
            <v>0</v>
          </cell>
          <cell r="CR11">
            <v>0</v>
          </cell>
          <cell r="CS11">
            <v>0</v>
          </cell>
          <cell r="CT11">
            <v>0</v>
          </cell>
          <cell r="CU11">
            <v>0</v>
          </cell>
          <cell r="CV11">
            <v>0</v>
          </cell>
          <cell r="CW11">
            <v>0</v>
          </cell>
          <cell r="CX11">
            <v>0</v>
          </cell>
          <cell r="CY11">
            <v>0</v>
          </cell>
          <cell r="CZ11">
            <v>0</v>
          </cell>
          <cell r="DA11">
            <v>0</v>
          </cell>
          <cell r="DB11">
            <v>0</v>
          </cell>
          <cell r="DC11">
            <v>0</v>
          </cell>
          <cell r="DD11">
            <v>0</v>
          </cell>
          <cell r="DE11">
            <v>0</v>
          </cell>
          <cell r="DF11">
            <v>0</v>
          </cell>
          <cell r="DG11">
            <v>0</v>
          </cell>
          <cell r="DH11">
            <v>0</v>
          </cell>
          <cell r="DI11">
            <v>0</v>
          </cell>
          <cell r="DJ11">
            <v>0</v>
          </cell>
          <cell r="DK11">
            <v>0</v>
          </cell>
          <cell r="DL11">
            <v>0</v>
          </cell>
          <cell r="DM11">
            <v>0</v>
          </cell>
          <cell r="DN11">
            <v>0</v>
          </cell>
          <cell r="DO11">
            <v>0</v>
          </cell>
          <cell r="DP11">
            <v>0</v>
          </cell>
          <cell r="DQ11">
            <v>0</v>
          </cell>
          <cell r="DR11">
            <v>0</v>
          </cell>
          <cell r="DS11">
            <v>0</v>
          </cell>
          <cell r="DT11">
            <v>0</v>
          </cell>
          <cell r="DU11">
            <v>0</v>
          </cell>
        </row>
        <row r="13">
          <cell r="A13" t="str">
            <v>Quantile 0.0</v>
          </cell>
        </row>
        <row r="14">
          <cell r="B14" t="str">
            <v>AL</v>
          </cell>
          <cell r="C14" t="str">
            <v>GT</v>
          </cell>
          <cell r="D14" t="str">
            <v>ST</v>
          </cell>
          <cell r="E14" t="str">
            <v>OT</v>
          </cell>
          <cell r="F14" t="str">
            <v>TT</v>
          </cell>
          <cell r="G14" t="str">
            <v>LT</v>
          </cell>
          <cell r="H14" t="str">
            <v>CT</v>
          </cell>
          <cell r="I14" t="str">
            <v>WT</v>
          </cell>
          <cell r="J14" t="str">
            <v>WT_PA</v>
          </cell>
          <cell r="K14" t="str">
            <v>MET</v>
          </cell>
          <cell r="L14" t="str">
            <v>MET_PA</v>
          </cell>
          <cell r="M14" t="str">
            <v>RSS</v>
          </cell>
          <cell r="N14" t="str">
            <v>VMS</v>
          </cell>
          <cell r="O14" t="str">
            <v>LE</v>
          </cell>
          <cell r="P14" t="str">
            <v>AC</v>
          </cell>
          <cell r="Q14" t="str">
            <v>CF</v>
          </cell>
          <cell r="R14" t="str">
            <v>PSG</v>
          </cell>
          <cell r="S14" t="str">
            <v>SIZE</v>
          </cell>
          <cell r="T14" t="str">
            <v>SGLITS_T</v>
          </cell>
          <cell r="U14" t="str">
            <v>QL_SCORE</v>
          </cell>
          <cell r="V14" t="str">
            <v>LT_SCORE</v>
          </cell>
          <cell r="W14" t="str">
            <v>CT_SCORE</v>
          </cell>
          <cell r="X14" t="str">
            <v>AW_SCORE</v>
          </cell>
          <cell r="Y14" t="str">
            <v>AW_PA_SCORE</v>
          </cell>
          <cell r="Z14" t="str">
            <v>AME_SCORE</v>
          </cell>
          <cell r="AA14" t="str">
            <v>AME_PA_SCORE</v>
          </cell>
          <cell r="AB14" t="str">
            <v>LT_GRADE</v>
          </cell>
          <cell r="AC14" t="str">
            <v>CT_GRADE</v>
          </cell>
          <cell r="AD14" t="str">
            <v>AW_GRADE</v>
          </cell>
          <cell r="AE14" t="str">
            <v>AW_PA_GRADE</v>
          </cell>
          <cell r="AF14" t="str">
            <v>AME_GRADE</v>
          </cell>
          <cell r="AG14" t="str">
            <v>AME_PA_GRADE</v>
          </cell>
          <cell r="AH14" t="str">
            <v>GRADE</v>
          </cell>
          <cell r="AI14" t="str">
            <v>HAS_TRAILING</v>
          </cell>
          <cell r="AJ14" t="str">
            <v>TOT_CHOICES</v>
          </cell>
          <cell r="AK14" t="str">
            <v>PRE_CHOICES</v>
          </cell>
          <cell r="AL14" t="str">
            <v>FGOALS_ORDER</v>
          </cell>
          <cell r="AM14" t="str">
            <v>CP_EF_L</v>
          </cell>
          <cell r="AN14" t="str">
            <v>CP_EF_A</v>
          </cell>
          <cell r="AO14" t="str">
            <v>SP_ED_L</v>
          </cell>
          <cell r="AP14" t="str">
            <v>SP_ED_A</v>
          </cell>
          <cell r="AQ14" t="str">
            <v>SP_EB_L</v>
          </cell>
          <cell r="AR14" t="str">
            <v>SP_EB_A</v>
          </cell>
          <cell r="AS14" t="str">
            <v>SP_MIN_L</v>
          </cell>
          <cell r="AT14" t="str">
            <v>SP_MIN_A</v>
          </cell>
          <cell r="AU14" t="str">
            <v>SP_LOWER_L</v>
          </cell>
          <cell r="AV14" t="str">
            <v>SP_LOWER_A</v>
          </cell>
          <cell r="AW14" t="str">
            <v>SP_MED_L</v>
          </cell>
          <cell r="AX14" t="str">
            <v>SP_MED_A</v>
          </cell>
          <cell r="AY14" t="str">
            <v>SP_UPPER_L</v>
          </cell>
          <cell r="AZ14" t="str">
            <v>SP_UPPER_A</v>
          </cell>
          <cell r="BA14" t="str">
            <v>SP_MAX_L</v>
          </cell>
          <cell r="BB14" t="str">
            <v>SP_MAX_A</v>
          </cell>
          <cell r="BC14" t="str">
            <v>T_INTER_SP</v>
          </cell>
          <cell r="BD14" t="str">
            <v>P_INTER_SP</v>
          </cell>
          <cell r="BE14" t="str">
            <v>T_INTER_Q</v>
          </cell>
          <cell r="BF14" t="str">
            <v>P_INTER_Q</v>
          </cell>
          <cell r="BG14" t="str">
            <v>M_CHILD_RMSE</v>
          </cell>
          <cell r="BH14" t="str">
            <v>M_CHILD_RMSE_SCORE</v>
          </cell>
          <cell r="BI14" t="str">
            <v>M_CHILD_MAE</v>
          </cell>
          <cell r="BJ14" t="str">
            <v>M_CHILD_MAE_SCORE</v>
          </cell>
          <cell r="BK14" t="str">
            <v>M_CHILD_NRMSE</v>
          </cell>
          <cell r="BL14" t="str">
            <v>M_CHILD_NRMSE_SCORE</v>
          </cell>
          <cell r="BM14" t="str">
            <v>M_CHILD_NMAE</v>
          </cell>
          <cell r="BN14" t="str">
            <v>M_CHILD_NMAE_SCORE</v>
          </cell>
          <cell r="BO14" t="str">
            <v>DIV_INDEX_RMSE</v>
          </cell>
          <cell r="BP14" t="str">
            <v>DIV_INDEX_RMSE_SCORE</v>
          </cell>
          <cell r="BQ14" t="str">
            <v>DIV_INDEX_MAE</v>
          </cell>
          <cell r="BR14" t="str">
            <v>DIV_INDEX_MAE_SCORE</v>
          </cell>
          <cell r="BS14" t="str">
            <v>DIV_INDEX_NRMSE</v>
          </cell>
          <cell r="BT14" t="str">
            <v>DIV_INDEX_NRMSE_SCORE</v>
          </cell>
          <cell r="BU14" t="str">
            <v>DIV_INDEX_NMAE</v>
          </cell>
          <cell r="BV14" t="str">
            <v>DIV_INDEX_NMAE_SCORE</v>
          </cell>
          <cell r="BW14" t="str">
            <v>DIV_STEP_RMSE</v>
          </cell>
          <cell r="BX14" t="str">
            <v>DIV_STEP_RMSE_SCORE</v>
          </cell>
          <cell r="BY14" t="str">
            <v>DIV_STEP_MAE</v>
          </cell>
          <cell r="BZ14" t="str">
            <v>DIV_STEP_MAE_SCORE</v>
          </cell>
          <cell r="CA14" t="str">
            <v>DIV_STEP_NRMSE</v>
          </cell>
          <cell r="CB14" t="str">
            <v>DIV_STEP_NRMSE_SCORE</v>
          </cell>
          <cell r="CC14" t="str">
            <v>DIV_STEP_NMAE</v>
          </cell>
          <cell r="CD14" t="str">
            <v>DIV_STEP_NMAE_SCORE</v>
          </cell>
          <cell r="CE14" t="str">
            <v>DIVS_T</v>
          </cell>
          <cell r="CF14" t="str">
            <v>DS_T</v>
          </cell>
          <cell r="CG14" t="str">
            <v>DS_TD_MEAN</v>
          </cell>
          <cell r="CH14" t="str">
            <v>DS_TD_STD</v>
          </cell>
          <cell r="CI14" t="str">
            <v>DS_TD_CD</v>
          </cell>
          <cell r="CJ14" t="str">
            <v>DS_TD_MIN</v>
          </cell>
          <cell r="CK14" t="str">
            <v>DS_TD_LOWER</v>
          </cell>
          <cell r="CL14" t="str">
            <v>DS_TD_MED</v>
          </cell>
          <cell r="CM14" t="str">
            <v>DS_TD_UPPER</v>
          </cell>
          <cell r="CN14" t="str">
            <v>DS_TD_MAX</v>
          </cell>
          <cell r="CO14" t="str">
            <v>DS_TS_MEAN</v>
          </cell>
          <cell r="CP14" t="str">
            <v>DS_TS_STD</v>
          </cell>
          <cell r="CQ14" t="str">
            <v>DS_TS_CD</v>
          </cell>
          <cell r="CR14" t="str">
            <v>DS_TS_MIN</v>
          </cell>
          <cell r="CS14" t="str">
            <v>DS_TS_LOWER</v>
          </cell>
          <cell r="CT14" t="str">
            <v>DS_TS_MED</v>
          </cell>
          <cell r="CU14" t="str">
            <v>DS_TS_UPPER</v>
          </cell>
          <cell r="CV14" t="str">
            <v>DS_TS_MAX</v>
          </cell>
          <cell r="CW14" t="str">
            <v>PR_T</v>
          </cell>
          <cell r="CX14" t="str">
            <v>PR_TS_MEAN</v>
          </cell>
          <cell r="CY14" t="str">
            <v>PR_TS_STD</v>
          </cell>
          <cell r="CZ14" t="str">
            <v>PR_TS_CD</v>
          </cell>
          <cell r="DA14" t="str">
            <v>PR_TS_MIN</v>
          </cell>
          <cell r="DB14" t="str">
            <v>PR_TS_LOWER</v>
          </cell>
          <cell r="DC14" t="str">
            <v>PR_TS_MED</v>
          </cell>
          <cell r="DD14" t="str">
            <v>PR_TS_UPPER</v>
          </cell>
          <cell r="DE14" t="str">
            <v>PR_TS_MAX</v>
          </cell>
          <cell r="DF14" t="str">
            <v>PP_LE_MEAN</v>
          </cell>
          <cell r="DG14" t="str">
            <v>PP_AC_MEAN</v>
          </cell>
          <cell r="DH14" t="str">
            <v>PP_LE_STD</v>
          </cell>
          <cell r="DI14" t="str">
            <v>PP_AC_STD</v>
          </cell>
          <cell r="DJ14" t="str">
            <v>PP_LE_CD</v>
          </cell>
          <cell r="DK14" t="str">
            <v>PP_AC_CD</v>
          </cell>
          <cell r="DL14" t="str">
            <v>PP_LE_MIN</v>
          </cell>
          <cell r="DM14" t="str">
            <v>PP_AC_MIN</v>
          </cell>
          <cell r="DN14" t="str">
            <v>PP_LE_LOWER</v>
          </cell>
          <cell r="DO14" t="str">
            <v>PP_AC_LOWER</v>
          </cell>
          <cell r="DP14" t="str">
            <v>PP_LE_MED</v>
          </cell>
          <cell r="DQ14" t="str">
            <v>PP_AC_MED</v>
          </cell>
          <cell r="DR14" t="str">
            <v>PP_LE_UPPER</v>
          </cell>
          <cell r="DS14" t="str">
            <v>PP_AC_UPPER</v>
          </cell>
          <cell r="DT14" t="str">
            <v>PP_LE_MAX</v>
          </cell>
          <cell r="DU14" t="str">
            <v>PP_AC_MAX</v>
          </cell>
        </row>
        <row r="15">
          <cell r="A15">
            <v>4</v>
          </cell>
          <cell r="B15">
            <v>3</v>
          </cell>
          <cell r="C15">
            <v>0.98984599999982947</v>
          </cell>
          <cell r="D15">
            <v>0.27794469999992089</v>
          </cell>
          <cell r="E15">
            <v>0</v>
          </cell>
          <cell r="F15">
            <v>1.2717416999998361</v>
          </cell>
          <cell r="G15">
            <v>1.2717416999998361</v>
          </cell>
          <cell r="H15">
            <v>1.2717416999998361</v>
          </cell>
          <cell r="I15">
            <v>1.2717416999998361</v>
          </cell>
          <cell r="J15">
            <v>7.0652316666657569E-2</v>
          </cell>
          <cell r="K15">
            <v>0</v>
          </cell>
          <cell r="L15">
            <v>0</v>
          </cell>
          <cell r="M15">
            <v>226.20703125</v>
          </cell>
          <cell r="N15">
            <v>219.44140625</v>
          </cell>
          <cell r="O15">
            <v>18</v>
          </cell>
          <cell r="P15">
            <v>18</v>
          </cell>
          <cell r="Q15">
            <v>1</v>
          </cell>
          <cell r="R15">
            <v>18</v>
          </cell>
          <cell r="S15">
            <v>1</v>
          </cell>
          <cell r="T15">
            <v>0</v>
          </cell>
          <cell r="U15">
            <v>1</v>
          </cell>
          <cell r="V15">
            <v>1</v>
          </cell>
          <cell r="W15">
            <v>1</v>
          </cell>
          <cell r="X15">
            <v>1</v>
          </cell>
          <cell r="Y15">
            <v>1</v>
          </cell>
          <cell r="Z15">
            <v>1</v>
          </cell>
          <cell r="AA15">
            <v>1</v>
          </cell>
          <cell r="AB15">
            <v>1</v>
          </cell>
          <cell r="AC15">
            <v>1</v>
          </cell>
          <cell r="AD15">
            <v>1</v>
          </cell>
          <cell r="AE15">
            <v>1</v>
          </cell>
          <cell r="AF15">
            <v>1</v>
          </cell>
          <cell r="AG15">
            <v>1</v>
          </cell>
          <cell r="AH15">
            <v>1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1</v>
          </cell>
          <cell r="AN15">
            <v>1</v>
          </cell>
          <cell r="AO15">
            <v>0</v>
          </cell>
          <cell r="AP15">
            <v>0</v>
          </cell>
          <cell r="AQ15">
            <v>0</v>
          </cell>
          <cell r="AR15">
            <v>0</v>
          </cell>
          <cell r="AS15">
            <v>0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0</v>
          </cell>
          <cell r="BF15">
            <v>0</v>
          </cell>
          <cell r="BG15">
            <v>0</v>
          </cell>
          <cell r="BH15">
            <v>1</v>
          </cell>
          <cell r="BI15">
            <v>0</v>
          </cell>
          <cell r="BJ15">
            <v>1</v>
          </cell>
          <cell r="BK15">
            <v>0</v>
          </cell>
          <cell r="BL15">
            <v>1</v>
          </cell>
          <cell r="BM15">
            <v>0</v>
          </cell>
          <cell r="BN15">
            <v>1</v>
          </cell>
          <cell r="BO15">
            <v>0</v>
          </cell>
          <cell r="BP15">
            <v>1</v>
          </cell>
          <cell r="BQ15">
            <v>0</v>
          </cell>
          <cell r="BR15">
            <v>1</v>
          </cell>
          <cell r="BS15">
            <v>0</v>
          </cell>
          <cell r="BT15">
            <v>1</v>
          </cell>
          <cell r="BU15">
            <v>0</v>
          </cell>
          <cell r="BV15">
            <v>1</v>
          </cell>
          <cell r="BW15">
            <v>0</v>
          </cell>
          <cell r="BX15">
            <v>1</v>
          </cell>
          <cell r="BY15">
            <v>0</v>
          </cell>
          <cell r="BZ15">
            <v>1</v>
          </cell>
          <cell r="CA15">
            <v>0</v>
          </cell>
          <cell r="CB15">
            <v>1</v>
          </cell>
          <cell r="CC15">
            <v>0</v>
          </cell>
          <cell r="CD15">
            <v>1</v>
          </cell>
          <cell r="CE15">
            <v>0</v>
          </cell>
          <cell r="CF15">
            <v>0</v>
          </cell>
          <cell r="CG15">
            <v>0</v>
          </cell>
          <cell r="CH15">
            <v>0</v>
          </cell>
          <cell r="CI15">
            <v>0</v>
          </cell>
          <cell r="CJ15">
            <v>0</v>
          </cell>
          <cell r="CK15">
            <v>0</v>
          </cell>
          <cell r="CL15">
            <v>0</v>
          </cell>
          <cell r="CM15">
            <v>0</v>
          </cell>
          <cell r="CN15">
            <v>0</v>
          </cell>
          <cell r="CO15">
            <v>0</v>
          </cell>
          <cell r="CP15">
            <v>0</v>
          </cell>
          <cell r="CQ15">
            <v>0</v>
          </cell>
          <cell r="CR15">
            <v>0</v>
          </cell>
          <cell r="CS15">
            <v>0</v>
          </cell>
          <cell r="CT15">
            <v>0</v>
          </cell>
          <cell r="CU15">
            <v>0</v>
          </cell>
          <cell r="CV15">
            <v>0</v>
          </cell>
          <cell r="CW15">
            <v>1</v>
          </cell>
          <cell r="CX15">
            <v>1</v>
          </cell>
          <cell r="CY15">
            <v>0</v>
          </cell>
          <cell r="CZ15">
            <v>0</v>
          </cell>
          <cell r="DA15">
            <v>0</v>
          </cell>
          <cell r="DB15">
            <v>0</v>
          </cell>
          <cell r="DC15">
            <v>0</v>
          </cell>
          <cell r="DD15">
            <v>0</v>
          </cell>
          <cell r="DE15">
            <v>0</v>
          </cell>
          <cell r="DF15">
            <v>1</v>
          </cell>
          <cell r="DG15">
            <v>1</v>
          </cell>
          <cell r="DH15">
            <v>0</v>
          </cell>
          <cell r="DI15">
            <v>0</v>
          </cell>
          <cell r="DJ15">
            <v>0</v>
          </cell>
          <cell r="DK15">
            <v>0</v>
          </cell>
          <cell r="DL15">
            <v>0</v>
          </cell>
          <cell r="DM15">
            <v>0</v>
          </cell>
          <cell r="DN15">
            <v>0</v>
          </cell>
          <cell r="DO15">
            <v>0</v>
          </cell>
          <cell r="DP15">
            <v>0</v>
          </cell>
          <cell r="DQ15">
            <v>0</v>
          </cell>
          <cell r="DR15">
            <v>0</v>
          </cell>
          <cell r="DS15">
            <v>0</v>
          </cell>
          <cell r="DT15">
            <v>0</v>
          </cell>
          <cell r="DU15">
            <v>0</v>
          </cell>
        </row>
        <row r="16">
          <cell r="A16">
            <v>9</v>
          </cell>
          <cell r="B16">
            <v>2</v>
          </cell>
          <cell r="C16">
            <v>1.7696007000001259</v>
          </cell>
          <cell r="D16">
            <v>0.92479739999987487</v>
          </cell>
          <cell r="E16">
            <v>0</v>
          </cell>
          <cell r="F16">
            <v>2.705533099999911</v>
          </cell>
          <cell r="G16">
            <v>2.705533099999911</v>
          </cell>
          <cell r="H16">
            <v>2.705533099999911</v>
          </cell>
          <cell r="I16">
            <v>2.705533099999911</v>
          </cell>
          <cell r="J16">
            <v>0.104058965384612</v>
          </cell>
          <cell r="K16">
            <v>0</v>
          </cell>
          <cell r="L16">
            <v>0</v>
          </cell>
          <cell r="M16">
            <v>250.640625</v>
          </cell>
          <cell r="N16">
            <v>250.20703125</v>
          </cell>
          <cell r="O16">
            <v>26</v>
          </cell>
          <cell r="P16">
            <v>26</v>
          </cell>
          <cell r="Q16">
            <v>1</v>
          </cell>
          <cell r="R16">
            <v>26</v>
          </cell>
          <cell r="S16">
            <v>1</v>
          </cell>
          <cell r="T16">
            <v>0</v>
          </cell>
          <cell r="U16">
            <v>1</v>
          </cell>
          <cell r="V16">
            <v>1</v>
          </cell>
          <cell r="W16">
            <v>1</v>
          </cell>
          <cell r="X16">
            <v>1</v>
          </cell>
          <cell r="Y16">
            <v>1</v>
          </cell>
          <cell r="Z16">
            <v>1</v>
          </cell>
          <cell r="AA16">
            <v>1</v>
          </cell>
          <cell r="AB16">
            <v>1</v>
          </cell>
          <cell r="AC16">
            <v>1</v>
          </cell>
          <cell r="AD16">
            <v>1</v>
          </cell>
          <cell r="AE16">
            <v>1</v>
          </cell>
          <cell r="AF16">
            <v>1</v>
          </cell>
          <cell r="AG16">
            <v>1</v>
          </cell>
          <cell r="AH16">
            <v>1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1</v>
          </cell>
          <cell r="AN16">
            <v>1</v>
          </cell>
          <cell r="AO16">
            <v>0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0</v>
          </cell>
          <cell r="BF16">
            <v>0</v>
          </cell>
          <cell r="BG16">
            <v>0</v>
          </cell>
          <cell r="BH16">
            <v>1</v>
          </cell>
          <cell r="BI16">
            <v>0</v>
          </cell>
          <cell r="BJ16">
            <v>1</v>
          </cell>
          <cell r="BK16">
            <v>0</v>
          </cell>
          <cell r="BL16">
            <v>1</v>
          </cell>
          <cell r="BM16">
            <v>0</v>
          </cell>
          <cell r="BN16">
            <v>1</v>
          </cell>
          <cell r="BO16">
            <v>0</v>
          </cell>
          <cell r="BP16">
            <v>1</v>
          </cell>
          <cell r="BQ16">
            <v>0</v>
          </cell>
          <cell r="BR16">
            <v>1</v>
          </cell>
          <cell r="BS16">
            <v>0</v>
          </cell>
          <cell r="BT16">
            <v>1</v>
          </cell>
          <cell r="BU16">
            <v>0</v>
          </cell>
          <cell r="BV16">
            <v>1</v>
          </cell>
          <cell r="BW16">
            <v>0</v>
          </cell>
          <cell r="BX16">
            <v>1</v>
          </cell>
          <cell r="BY16">
            <v>0</v>
          </cell>
          <cell r="BZ16">
            <v>1</v>
          </cell>
          <cell r="CA16">
            <v>0</v>
          </cell>
          <cell r="CB16">
            <v>1</v>
          </cell>
          <cell r="CC16">
            <v>0</v>
          </cell>
          <cell r="CD16">
            <v>1</v>
          </cell>
          <cell r="CE16">
            <v>0</v>
          </cell>
          <cell r="CF16">
            <v>0</v>
          </cell>
          <cell r="CG16">
            <v>0</v>
          </cell>
          <cell r="CH16">
            <v>0</v>
          </cell>
          <cell r="CI16">
            <v>0</v>
          </cell>
          <cell r="CJ16">
            <v>0</v>
          </cell>
          <cell r="CK16">
            <v>0</v>
          </cell>
          <cell r="CL16">
            <v>0</v>
          </cell>
          <cell r="CM16">
            <v>0</v>
          </cell>
          <cell r="CN16">
            <v>0</v>
          </cell>
          <cell r="CO16">
            <v>0</v>
          </cell>
          <cell r="CP16">
            <v>0</v>
          </cell>
          <cell r="CQ16">
            <v>0</v>
          </cell>
          <cell r="CR16">
            <v>0</v>
          </cell>
          <cell r="CS16">
            <v>0</v>
          </cell>
          <cell r="CT16">
            <v>0</v>
          </cell>
          <cell r="CU16">
            <v>0</v>
          </cell>
          <cell r="CV16">
            <v>0</v>
          </cell>
          <cell r="CW16">
            <v>1</v>
          </cell>
          <cell r="CX16">
            <v>1</v>
          </cell>
          <cell r="CY16">
            <v>0</v>
          </cell>
          <cell r="CZ16">
            <v>0</v>
          </cell>
          <cell r="DA16">
            <v>0</v>
          </cell>
          <cell r="DB16">
            <v>0</v>
          </cell>
          <cell r="DC16">
            <v>0</v>
          </cell>
          <cell r="DD16">
            <v>0</v>
          </cell>
          <cell r="DE16">
            <v>0</v>
          </cell>
          <cell r="DF16">
            <v>1</v>
          </cell>
          <cell r="DG16">
            <v>1</v>
          </cell>
          <cell r="DH16">
            <v>0</v>
          </cell>
          <cell r="DI16">
            <v>0</v>
          </cell>
          <cell r="DJ16">
            <v>0</v>
          </cell>
          <cell r="DK16">
            <v>0</v>
          </cell>
          <cell r="DL16">
            <v>0</v>
          </cell>
          <cell r="DM16">
            <v>0</v>
          </cell>
          <cell r="DN16">
            <v>0</v>
          </cell>
          <cell r="DO16">
            <v>0</v>
          </cell>
          <cell r="DP16">
            <v>0</v>
          </cell>
          <cell r="DQ16">
            <v>0</v>
          </cell>
          <cell r="DR16">
            <v>0</v>
          </cell>
          <cell r="DS16">
            <v>0</v>
          </cell>
          <cell r="DT16">
            <v>0</v>
          </cell>
          <cell r="DU16">
            <v>0</v>
          </cell>
        </row>
        <row r="17">
          <cell r="A17">
            <v>14</v>
          </cell>
          <cell r="B17">
            <v>1</v>
          </cell>
          <cell r="C17">
            <v>4.4604620000001773</v>
          </cell>
          <cell r="D17">
            <v>6.8531548000000564</v>
          </cell>
          <cell r="E17">
            <v>0</v>
          </cell>
          <cell r="F17">
            <v>11.35902460000001</v>
          </cell>
          <cell r="G17">
            <v>11.35902460000001</v>
          </cell>
          <cell r="H17">
            <v>11.35902460000001</v>
          </cell>
          <cell r="I17">
            <v>11.35902460000001</v>
          </cell>
          <cell r="J17">
            <v>0.29125704102564132</v>
          </cell>
          <cell r="K17">
            <v>0</v>
          </cell>
          <cell r="L17">
            <v>0</v>
          </cell>
          <cell r="M17">
            <v>311.2109375</v>
          </cell>
          <cell r="N17">
            <v>301.8515625</v>
          </cell>
          <cell r="O17">
            <v>39</v>
          </cell>
          <cell r="P17">
            <v>39</v>
          </cell>
          <cell r="Q17">
            <v>1</v>
          </cell>
          <cell r="R17">
            <v>0</v>
          </cell>
          <cell r="S17">
            <v>1</v>
          </cell>
          <cell r="T17">
            <v>0</v>
          </cell>
          <cell r="U17">
            <v>1</v>
          </cell>
          <cell r="V17">
            <v>0.65357593387101853</v>
          </cell>
          <cell r="W17">
            <v>0.65357593387101853</v>
          </cell>
          <cell r="X17">
            <v>0.65357593387101853</v>
          </cell>
          <cell r="Y17">
            <v>1</v>
          </cell>
          <cell r="Z17">
            <v>1</v>
          </cell>
          <cell r="AA17">
            <v>1</v>
          </cell>
          <cell r="AB17">
            <v>0.65357593387101853</v>
          </cell>
          <cell r="AC17">
            <v>0.65357593387101853</v>
          </cell>
          <cell r="AD17">
            <v>0.65357593387101853</v>
          </cell>
          <cell r="AE17">
            <v>1</v>
          </cell>
          <cell r="AF17">
            <v>1</v>
          </cell>
          <cell r="AG17">
            <v>1</v>
          </cell>
          <cell r="AH17">
            <v>0.65357593387101853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1</v>
          </cell>
          <cell r="AN17">
            <v>1</v>
          </cell>
          <cell r="AO17">
            <v>0</v>
          </cell>
          <cell r="AP17">
            <v>0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0</v>
          </cell>
          <cell r="BF17">
            <v>0</v>
          </cell>
          <cell r="BG17">
            <v>0</v>
          </cell>
          <cell r="BH17">
            <v>1</v>
          </cell>
          <cell r="BI17">
            <v>0</v>
          </cell>
          <cell r="BJ17">
            <v>1</v>
          </cell>
          <cell r="BK17">
            <v>0</v>
          </cell>
          <cell r="BL17">
            <v>1</v>
          </cell>
          <cell r="BM17">
            <v>0</v>
          </cell>
          <cell r="BN17">
            <v>1</v>
          </cell>
          <cell r="BO17">
            <v>0</v>
          </cell>
          <cell r="BP17">
            <v>1</v>
          </cell>
          <cell r="BQ17">
            <v>0</v>
          </cell>
          <cell r="BR17">
            <v>1</v>
          </cell>
          <cell r="BS17">
            <v>0</v>
          </cell>
          <cell r="BT17">
            <v>1</v>
          </cell>
          <cell r="BU17">
            <v>0</v>
          </cell>
          <cell r="BV17">
            <v>1</v>
          </cell>
          <cell r="BW17">
            <v>0</v>
          </cell>
          <cell r="BX17">
            <v>1</v>
          </cell>
          <cell r="BY17">
            <v>0</v>
          </cell>
          <cell r="BZ17">
            <v>1</v>
          </cell>
          <cell r="CA17">
            <v>0</v>
          </cell>
          <cell r="CB17">
            <v>1</v>
          </cell>
          <cell r="CC17">
            <v>0</v>
          </cell>
          <cell r="CD17">
            <v>1</v>
          </cell>
          <cell r="CE17">
            <v>0</v>
          </cell>
          <cell r="CF17">
            <v>0</v>
          </cell>
          <cell r="CG17">
            <v>0</v>
          </cell>
          <cell r="CH17">
            <v>0</v>
          </cell>
          <cell r="CI17">
            <v>0</v>
          </cell>
          <cell r="CJ17">
            <v>0</v>
          </cell>
          <cell r="CK17">
            <v>0</v>
          </cell>
          <cell r="CL17">
            <v>0</v>
          </cell>
          <cell r="CM17">
            <v>0</v>
          </cell>
          <cell r="CN17">
            <v>0</v>
          </cell>
          <cell r="CO17">
            <v>0</v>
          </cell>
          <cell r="CP17">
            <v>0</v>
          </cell>
          <cell r="CQ17">
            <v>0</v>
          </cell>
          <cell r="CR17">
            <v>0</v>
          </cell>
          <cell r="CS17">
            <v>0</v>
          </cell>
          <cell r="CT17">
            <v>0</v>
          </cell>
          <cell r="CU17">
            <v>0</v>
          </cell>
          <cell r="CV17">
            <v>0</v>
          </cell>
          <cell r="CW17">
            <v>1</v>
          </cell>
          <cell r="CX17">
            <v>1</v>
          </cell>
          <cell r="CY17">
            <v>0</v>
          </cell>
          <cell r="CZ17">
            <v>0</v>
          </cell>
          <cell r="DA17">
            <v>0</v>
          </cell>
          <cell r="DB17">
            <v>0</v>
          </cell>
          <cell r="DC17">
            <v>0</v>
          </cell>
          <cell r="DD17">
            <v>0</v>
          </cell>
          <cell r="DE17">
            <v>0</v>
          </cell>
          <cell r="DF17">
            <v>1</v>
          </cell>
          <cell r="DG17">
            <v>1</v>
          </cell>
          <cell r="DH17">
            <v>0</v>
          </cell>
          <cell r="DI17">
            <v>0</v>
          </cell>
          <cell r="DJ17">
            <v>0</v>
          </cell>
          <cell r="DK17">
            <v>0</v>
          </cell>
          <cell r="DL17">
            <v>0</v>
          </cell>
          <cell r="DM17">
            <v>0</v>
          </cell>
          <cell r="DN17">
            <v>0</v>
          </cell>
          <cell r="DO17">
            <v>0</v>
          </cell>
          <cell r="DP17">
            <v>0</v>
          </cell>
          <cell r="DQ17">
            <v>0</v>
          </cell>
          <cell r="DR17">
            <v>0</v>
          </cell>
          <cell r="DS17">
            <v>0</v>
          </cell>
          <cell r="DT17">
            <v>0</v>
          </cell>
          <cell r="DU17">
            <v>0</v>
          </cell>
        </row>
        <row r="19">
          <cell r="A19" t="str">
            <v>Quantile 0.25</v>
          </cell>
        </row>
        <row r="20">
          <cell r="B20" t="str">
            <v>AL</v>
          </cell>
          <cell r="C20" t="str">
            <v>GT</v>
          </cell>
          <cell r="D20" t="str">
            <v>ST</v>
          </cell>
          <cell r="E20" t="str">
            <v>OT</v>
          </cell>
          <cell r="F20" t="str">
            <v>TT</v>
          </cell>
          <cell r="G20" t="str">
            <v>LT</v>
          </cell>
          <cell r="H20" t="str">
            <v>CT</v>
          </cell>
          <cell r="I20" t="str">
            <v>WT</v>
          </cell>
          <cell r="J20" t="str">
            <v>WT_PA</v>
          </cell>
          <cell r="K20" t="str">
            <v>MET</v>
          </cell>
          <cell r="L20" t="str">
            <v>MET_PA</v>
          </cell>
          <cell r="M20" t="str">
            <v>RSS</v>
          </cell>
          <cell r="N20" t="str">
            <v>VMS</v>
          </cell>
          <cell r="O20" t="str">
            <v>LE</v>
          </cell>
          <cell r="P20" t="str">
            <v>AC</v>
          </cell>
          <cell r="Q20" t="str">
            <v>CF</v>
          </cell>
          <cell r="R20" t="str">
            <v>PSG</v>
          </cell>
          <cell r="S20" t="str">
            <v>SIZE</v>
          </cell>
          <cell r="T20" t="str">
            <v>SGLITS_T</v>
          </cell>
          <cell r="U20" t="str">
            <v>QL_SCORE</v>
          </cell>
          <cell r="V20" t="str">
            <v>LT_SCORE</v>
          </cell>
          <cell r="W20" t="str">
            <v>CT_SCORE</v>
          </cell>
          <cell r="X20" t="str">
            <v>AW_SCORE</v>
          </cell>
          <cell r="Y20" t="str">
            <v>AW_PA_SCORE</v>
          </cell>
          <cell r="Z20" t="str">
            <v>AME_SCORE</v>
          </cell>
          <cell r="AA20" t="str">
            <v>AME_PA_SCORE</v>
          </cell>
          <cell r="AB20" t="str">
            <v>LT_GRADE</v>
          </cell>
          <cell r="AC20" t="str">
            <v>CT_GRADE</v>
          </cell>
          <cell r="AD20" t="str">
            <v>AW_GRADE</v>
          </cell>
          <cell r="AE20" t="str">
            <v>AW_PA_GRADE</v>
          </cell>
          <cell r="AF20" t="str">
            <v>AME_GRADE</v>
          </cell>
          <cell r="AG20" t="str">
            <v>AME_PA_GRADE</v>
          </cell>
          <cell r="AH20" t="str">
            <v>GRADE</v>
          </cell>
          <cell r="AI20" t="str">
            <v>HAS_TRAILING</v>
          </cell>
          <cell r="AJ20" t="str">
            <v>TOT_CHOICES</v>
          </cell>
          <cell r="AK20" t="str">
            <v>PRE_CHOICES</v>
          </cell>
          <cell r="AL20" t="str">
            <v>FGOALS_ORDER</v>
          </cell>
          <cell r="AM20" t="str">
            <v>CP_EF_L</v>
          </cell>
          <cell r="AN20" t="str">
            <v>CP_EF_A</v>
          </cell>
          <cell r="AO20" t="str">
            <v>SP_ED_L</v>
          </cell>
          <cell r="AP20" t="str">
            <v>SP_ED_A</v>
          </cell>
          <cell r="AQ20" t="str">
            <v>SP_EB_L</v>
          </cell>
          <cell r="AR20" t="str">
            <v>SP_EB_A</v>
          </cell>
          <cell r="AS20" t="str">
            <v>SP_MIN_L</v>
          </cell>
          <cell r="AT20" t="str">
            <v>SP_MIN_A</v>
          </cell>
          <cell r="AU20" t="str">
            <v>SP_LOWER_L</v>
          </cell>
          <cell r="AV20" t="str">
            <v>SP_LOWER_A</v>
          </cell>
          <cell r="AW20" t="str">
            <v>SP_MED_L</v>
          </cell>
          <cell r="AX20" t="str">
            <v>SP_MED_A</v>
          </cell>
          <cell r="AY20" t="str">
            <v>SP_UPPER_L</v>
          </cell>
          <cell r="AZ20" t="str">
            <v>SP_UPPER_A</v>
          </cell>
          <cell r="BA20" t="str">
            <v>SP_MAX_L</v>
          </cell>
          <cell r="BB20" t="str">
            <v>SP_MAX_A</v>
          </cell>
          <cell r="BC20" t="str">
            <v>T_INTER_SP</v>
          </cell>
          <cell r="BD20" t="str">
            <v>P_INTER_SP</v>
          </cell>
          <cell r="BE20" t="str">
            <v>T_INTER_Q</v>
          </cell>
          <cell r="BF20" t="str">
            <v>P_INTER_Q</v>
          </cell>
          <cell r="BG20" t="str">
            <v>M_CHILD_RMSE</v>
          </cell>
          <cell r="BH20" t="str">
            <v>M_CHILD_RMSE_SCORE</v>
          </cell>
          <cell r="BI20" t="str">
            <v>M_CHILD_MAE</v>
          </cell>
          <cell r="BJ20" t="str">
            <v>M_CHILD_MAE_SCORE</v>
          </cell>
          <cell r="BK20" t="str">
            <v>M_CHILD_NRMSE</v>
          </cell>
          <cell r="BL20" t="str">
            <v>M_CHILD_NRMSE_SCORE</v>
          </cell>
          <cell r="BM20" t="str">
            <v>M_CHILD_NMAE</v>
          </cell>
          <cell r="BN20" t="str">
            <v>M_CHILD_NMAE_SCORE</v>
          </cell>
          <cell r="BO20" t="str">
            <v>DIV_INDEX_RMSE</v>
          </cell>
          <cell r="BP20" t="str">
            <v>DIV_INDEX_RMSE_SCORE</v>
          </cell>
          <cell r="BQ20" t="str">
            <v>DIV_INDEX_MAE</v>
          </cell>
          <cell r="BR20" t="str">
            <v>DIV_INDEX_MAE_SCORE</v>
          </cell>
          <cell r="BS20" t="str">
            <v>DIV_INDEX_NRMSE</v>
          </cell>
          <cell r="BT20" t="str">
            <v>DIV_INDEX_NRMSE_SCORE</v>
          </cell>
          <cell r="BU20" t="str">
            <v>DIV_INDEX_NMAE</v>
          </cell>
          <cell r="BV20" t="str">
            <v>DIV_INDEX_NMAE_SCORE</v>
          </cell>
          <cell r="BW20" t="str">
            <v>DIV_STEP_RMSE</v>
          </cell>
          <cell r="BX20" t="str">
            <v>DIV_STEP_RMSE_SCORE</v>
          </cell>
          <cell r="BY20" t="str">
            <v>DIV_STEP_MAE</v>
          </cell>
          <cell r="BZ20" t="str">
            <v>DIV_STEP_MAE_SCORE</v>
          </cell>
          <cell r="CA20" t="str">
            <v>DIV_STEP_NRMSE</v>
          </cell>
          <cell r="CB20" t="str">
            <v>DIV_STEP_NRMSE_SCORE</v>
          </cell>
          <cell r="CC20" t="str">
            <v>DIV_STEP_NMAE</v>
          </cell>
          <cell r="CD20" t="str">
            <v>DIV_STEP_NMAE_SCORE</v>
          </cell>
          <cell r="CE20" t="str">
            <v>DIVS_T</v>
          </cell>
          <cell r="CF20" t="str">
            <v>DS_T</v>
          </cell>
          <cell r="CG20" t="str">
            <v>DS_TD_MEAN</v>
          </cell>
          <cell r="CH20" t="str">
            <v>DS_TD_STD</v>
          </cell>
          <cell r="CI20" t="str">
            <v>DS_TD_CD</v>
          </cell>
          <cell r="CJ20" t="str">
            <v>DS_TD_MIN</v>
          </cell>
          <cell r="CK20" t="str">
            <v>DS_TD_LOWER</v>
          </cell>
          <cell r="CL20" t="str">
            <v>DS_TD_MED</v>
          </cell>
          <cell r="CM20" t="str">
            <v>DS_TD_UPPER</v>
          </cell>
          <cell r="CN20" t="str">
            <v>DS_TD_MAX</v>
          </cell>
          <cell r="CO20" t="str">
            <v>DS_TS_MEAN</v>
          </cell>
          <cell r="CP20" t="str">
            <v>DS_TS_STD</v>
          </cell>
          <cell r="CQ20" t="str">
            <v>DS_TS_CD</v>
          </cell>
          <cell r="CR20" t="str">
            <v>DS_TS_MIN</v>
          </cell>
          <cell r="CS20" t="str">
            <v>DS_TS_LOWER</v>
          </cell>
          <cell r="CT20" t="str">
            <v>DS_TS_MED</v>
          </cell>
          <cell r="CU20" t="str">
            <v>DS_TS_UPPER</v>
          </cell>
          <cell r="CV20" t="str">
            <v>DS_TS_MAX</v>
          </cell>
          <cell r="CW20" t="str">
            <v>PR_T</v>
          </cell>
          <cell r="CX20" t="str">
            <v>PR_TS_MEAN</v>
          </cell>
          <cell r="CY20" t="str">
            <v>PR_TS_STD</v>
          </cell>
          <cell r="CZ20" t="str">
            <v>PR_TS_CD</v>
          </cell>
          <cell r="DA20" t="str">
            <v>PR_TS_MIN</v>
          </cell>
          <cell r="DB20" t="str">
            <v>PR_TS_LOWER</v>
          </cell>
          <cell r="DC20" t="str">
            <v>PR_TS_MED</v>
          </cell>
          <cell r="DD20" t="str">
            <v>PR_TS_UPPER</v>
          </cell>
          <cell r="DE20" t="str">
            <v>PR_TS_MAX</v>
          </cell>
          <cell r="DF20" t="str">
            <v>PP_LE_MEAN</v>
          </cell>
          <cell r="DG20" t="str">
            <v>PP_AC_MEAN</v>
          </cell>
          <cell r="DH20" t="str">
            <v>PP_LE_STD</v>
          </cell>
          <cell r="DI20" t="str">
            <v>PP_AC_STD</v>
          </cell>
          <cell r="DJ20" t="str">
            <v>PP_LE_CD</v>
          </cell>
          <cell r="DK20" t="str">
            <v>PP_AC_CD</v>
          </cell>
          <cell r="DL20" t="str">
            <v>PP_LE_MIN</v>
          </cell>
          <cell r="DM20" t="str">
            <v>PP_AC_MIN</v>
          </cell>
          <cell r="DN20" t="str">
            <v>PP_LE_LOWER</v>
          </cell>
          <cell r="DO20" t="str">
            <v>PP_AC_LOWER</v>
          </cell>
          <cell r="DP20" t="str">
            <v>PP_LE_MED</v>
          </cell>
          <cell r="DQ20" t="str">
            <v>PP_AC_MED</v>
          </cell>
          <cell r="DR20" t="str">
            <v>PP_LE_UPPER</v>
          </cell>
          <cell r="DS20" t="str">
            <v>PP_AC_UPPER</v>
          </cell>
          <cell r="DT20" t="str">
            <v>PP_LE_MAX</v>
          </cell>
          <cell r="DU20" t="str">
            <v>PP_AC_MAX</v>
          </cell>
        </row>
        <row r="21">
          <cell r="A21">
            <v>3</v>
          </cell>
          <cell r="B21">
            <v>3</v>
          </cell>
          <cell r="C21">
            <v>0.99285539999982575</v>
          </cell>
          <cell r="D21">
            <v>0.34424630000000889</v>
          </cell>
          <cell r="E21">
            <v>0</v>
          </cell>
          <cell r="F21">
            <v>1.35353549999995</v>
          </cell>
          <cell r="G21">
            <v>1.35353549999995</v>
          </cell>
          <cell r="H21">
            <v>1.35353549999995</v>
          </cell>
          <cell r="I21">
            <v>1.35353549999995</v>
          </cell>
          <cell r="J21">
            <v>7.5196416666663879E-2</v>
          </cell>
          <cell r="K21">
            <v>0</v>
          </cell>
          <cell r="L21">
            <v>0</v>
          </cell>
          <cell r="M21">
            <v>316.28515625</v>
          </cell>
          <cell r="N21">
            <v>306.78125</v>
          </cell>
          <cell r="O21">
            <v>18</v>
          </cell>
          <cell r="P21">
            <v>18</v>
          </cell>
          <cell r="Q21">
            <v>1</v>
          </cell>
          <cell r="R21">
            <v>18</v>
          </cell>
          <cell r="S21">
            <v>1</v>
          </cell>
          <cell r="T21">
            <v>0</v>
          </cell>
          <cell r="U21">
            <v>1</v>
          </cell>
          <cell r="V21">
            <v>1</v>
          </cell>
          <cell r="W21">
            <v>1</v>
          </cell>
          <cell r="X21">
            <v>1</v>
          </cell>
          <cell r="Y21">
            <v>1</v>
          </cell>
          <cell r="Z21">
            <v>1</v>
          </cell>
          <cell r="AA21">
            <v>1</v>
          </cell>
          <cell r="AB21">
            <v>1</v>
          </cell>
          <cell r="AC21">
            <v>1</v>
          </cell>
          <cell r="AD21">
            <v>1</v>
          </cell>
          <cell r="AE21">
            <v>1</v>
          </cell>
          <cell r="AF21">
            <v>1</v>
          </cell>
          <cell r="AG21">
            <v>1</v>
          </cell>
          <cell r="AH21">
            <v>1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>
            <v>1</v>
          </cell>
          <cell r="AN21">
            <v>1</v>
          </cell>
          <cell r="AO21">
            <v>0</v>
          </cell>
          <cell r="AP21">
            <v>0</v>
          </cell>
          <cell r="AQ21">
            <v>0</v>
          </cell>
          <cell r="AR21">
            <v>0</v>
          </cell>
          <cell r="AS21">
            <v>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0</v>
          </cell>
          <cell r="BF21">
            <v>0</v>
          </cell>
          <cell r="BG21">
            <v>0</v>
          </cell>
          <cell r="BH21">
            <v>1</v>
          </cell>
          <cell r="BI21">
            <v>0</v>
          </cell>
          <cell r="BJ21">
            <v>1</v>
          </cell>
          <cell r="BK21">
            <v>0</v>
          </cell>
          <cell r="BL21">
            <v>1</v>
          </cell>
          <cell r="BM21">
            <v>0</v>
          </cell>
          <cell r="BN21">
            <v>1</v>
          </cell>
          <cell r="BO21">
            <v>0</v>
          </cell>
          <cell r="BP21">
            <v>1</v>
          </cell>
          <cell r="BQ21">
            <v>0</v>
          </cell>
          <cell r="BR21">
            <v>1</v>
          </cell>
          <cell r="BS21">
            <v>0</v>
          </cell>
          <cell r="BT21">
            <v>1</v>
          </cell>
          <cell r="BU21">
            <v>0</v>
          </cell>
          <cell r="BV21">
            <v>1</v>
          </cell>
          <cell r="BW21">
            <v>0</v>
          </cell>
          <cell r="BX21">
            <v>1</v>
          </cell>
          <cell r="BY21">
            <v>0</v>
          </cell>
          <cell r="BZ21">
            <v>1</v>
          </cell>
          <cell r="CA21">
            <v>0</v>
          </cell>
          <cell r="CB21">
            <v>1</v>
          </cell>
          <cell r="CC21">
            <v>0</v>
          </cell>
          <cell r="CD21">
            <v>1</v>
          </cell>
          <cell r="CE21">
            <v>0</v>
          </cell>
          <cell r="CF21">
            <v>0</v>
          </cell>
          <cell r="CG21">
            <v>0</v>
          </cell>
          <cell r="CH21">
            <v>0</v>
          </cell>
          <cell r="CI21">
            <v>0</v>
          </cell>
          <cell r="CJ21">
            <v>0</v>
          </cell>
          <cell r="CK21">
            <v>0</v>
          </cell>
          <cell r="CL21">
            <v>0</v>
          </cell>
          <cell r="CM21">
            <v>0</v>
          </cell>
          <cell r="CN21">
            <v>0</v>
          </cell>
          <cell r="CO21">
            <v>0</v>
          </cell>
          <cell r="CP21">
            <v>0</v>
          </cell>
          <cell r="CQ21">
            <v>0</v>
          </cell>
          <cell r="CR21">
            <v>0</v>
          </cell>
          <cell r="CS21">
            <v>0</v>
          </cell>
          <cell r="CT21">
            <v>0</v>
          </cell>
          <cell r="CU21">
            <v>0</v>
          </cell>
          <cell r="CV21">
            <v>0</v>
          </cell>
          <cell r="CW21">
            <v>1</v>
          </cell>
          <cell r="CX21">
            <v>1</v>
          </cell>
          <cell r="CY21">
            <v>0</v>
          </cell>
          <cell r="CZ21">
            <v>0</v>
          </cell>
          <cell r="DA21">
            <v>0</v>
          </cell>
          <cell r="DB21">
            <v>0</v>
          </cell>
          <cell r="DC21">
            <v>0</v>
          </cell>
          <cell r="DD21">
            <v>0</v>
          </cell>
          <cell r="DE21">
            <v>0</v>
          </cell>
          <cell r="DF21">
            <v>1</v>
          </cell>
          <cell r="DG21">
            <v>1</v>
          </cell>
          <cell r="DH21">
            <v>0</v>
          </cell>
          <cell r="DI21">
            <v>0</v>
          </cell>
          <cell r="DJ21">
            <v>0</v>
          </cell>
          <cell r="DK21">
            <v>0</v>
          </cell>
          <cell r="DL21">
            <v>0</v>
          </cell>
          <cell r="DM21">
            <v>0</v>
          </cell>
          <cell r="DN21">
            <v>0</v>
          </cell>
          <cell r="DO21">
            <v>0</v>
          </cell>
          <cell r="DP21">
            <v>0</v>
          </cell>
          <cell r="DQ21">
            <v>0</v>
          </cell>
          <cell r="DR21">
            <v>0</v>
          </cell>
          <cell r="DS21">
            <v>0</v>
          </cell>
          <cell r="DT21">
            <v>0</v>
          </cell>
          <cell r="DU21">
            <v>0</v>
          </cell>
        </row>
        <row r="22">
          <cell r="A22">
            <v>8</v>
          </cell>
          <cell r="B22">
            <v>2</v>
          </cell>
          <cell r="C22">
            <v>1.778251599999962</v>
          </cell>
          <cell r="D22">
            <v>1.068802200000107</v>
          </cell>
          <cell r="E22">
            <v>0</v>
          </cell>
          <cell r="F22">
            <v>2.8618299000000889</v>
          </cell>
          <cell r="G22">
            <v>2.8618299000000889</v>
          </cell>
          <cell r="H22">
            <v>2.8618299000000889</v>
          </cell>
          <cell r="I22">
            <v>2.8618299000000889</v>
          </cell>
          <cell r="J22">
            <v>0.1100703807692342</v>
          </cell>
          <cell r="K22">
            <v>0</v>
          </cell>
          <cell r="L22">
            <v>0</v>
          </cell>
          <cell r="M22">
            <v>309.859375</v>
          </cell>
          <cell r="N22">
            <v>302.4609375</v>
          </cell>
          <cell r="O22">
            <v>26</v>
          </cell>
          <cell r="P22">
            <v>26</v>
          </cell>
          <cell r="Q22">
            <v>1</v>
          </cell>
          <cell r="R22">
            <v>26</v>
          </cell>
          <cell r="S22">
            <v>1</v>
          </cell>
          <cell r="T22">
            <v>0</v>
          </cell>
          <cell r="U22">
            <v>1</v>
          </cell>
          <cell r="V22">
            <v>1</v>
          </cell>
          <cell r="W22">
            <v>1</v>
          </cell>
          <cell r="X22">
            <v>1</v>
          </cell>
          <cell r="Y22">
            <v>1</v>
          </cell>
          <cell r="Z22">
            <v>1</v>
          </cell>
          <cell r="AA22">
            <v>1</v>
          </cell>
          <cell r="AB22">
            <v>1</v>
          </cell>
          <cell r="AC22">
            <v>1</v>
          </cell>
          <cell r="AD22">
            <v>1</v>
          </cell>
          <cell r="AE22">
            <v>1</v>
          </cell>
          <cell r="AF22">
            <v>1</v>
          </cell>
          <cell r="AG22">
            <v>1</v>
          </cell>
          <cell r="AH22">
            <v>1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1</v>
          </cell>
          <cell r="AN22">
            <v>1</v>
          </cell>
          <cell r="AO22">
            <v>0</v>
          </cell>
          <cell r="AP22">
            <v>0</v>
          </cell>
          <cell r="AQ22">
            <v>0</v>
          </cell>
          <cell r="AR22">
            <v>0</v>
          </cell>
          <cell r="AS22">
            <v>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0</v>
          </cell>
          <cell r="BF22">
            <v>0</v>
          </cell>
          <cell r="BG22">
            <v>0</v>
          </cell>
          <cell r="BH22">
            <v>1</v>
          </cell>
          <cell r="BI22">
            <v>0</v>
          </cell>
          <cell r="BJ22">
            <v>1</v>
          </cell>
          <cell r="BK22">
            <v>0</v>
          </cell>
          <cell r="BL22">
            <v>1</v>
          </cell>
          <cell r="BM22">
            <v>0</v>
          </cell>
          <cell r="BN22">
            <v>1</v>
          </cell>
          <cell r="BO22">
            <v>0</v>
          </cell>
          <cell r="BP22">
            <v>1</v>
          </cell>
          <cell r="BQ22">
            <v>0</v>
          </cell>
          <cell r="BR22">
            <v>1</v>
          </cell>
          <cell r="BS22">
            <v>0</v>
          </cell>
          <cell r="BT22">
            <v>1</v>
          </cell>
          <cell r="BU22">
            <v>0</v>
          </cell>
          <cell r="BV22">
            <v>1</v>
          </cell>
          <cell r="BW22">
            <v>0</v>
          </cell>
          <cell r="BX22">
            <v>1</v>
          </cell>
          <cell r="BY22">
            <v>0</v>
          </cell>
          <cell r="BZ22">
            <v>1</v>
          </cell>
          <cell r="CA22">
            <v>0</v>
          </cell>
          <cell r="CB22">
            <v>1</v>
          </cell>
          <cell r="CC22">
            <v>0</v>
          </cell>
          <cell r="CD22">
            <v>1</v>
          </cell>
          <cell r="CE22">
            <v>0</v>
          </cell>
          <cell r="CF22">
            <v>0</v>
          </cell>
          <cell r="CG22">
            <v>0</v>
          </cell>
          <cell r="CH22">
            <v>0</v>
          </cell>
          <cell r="CI22">
            <v>0</v>
          </cell>
          <cell r="CJ22">
            <v>0</v>
          </cell>
          <cell r="CK22">
            <v>0</v>
          </cell>
          <cell r="CL22">
            <v>0</v>
          </cell>
          <cell r="CM22">
            <v>0</v>
          </cell>
          <cell r="CN22">
            <v>0</v>
          </cell>
          <cell r="CO22">
            <v>0</v>
          </cell>
          <cell r="CP22">
            <v>0</v>
          </cell>
          <cell r="CQ22">
            <v>0</v>
          </cell>
          <cell r="CR22">
            <v>0</v>
          </cell>
          <cell r="CS22">
            <v>0</v>
          </cell>
          <cell r="CT22">
            <v>0</v>
          </cell>
          <cell r="CU22">
            <v>0</v>
          </cell>
          <cell r="CV22">
            <v>0</v>
          </cell>
          <cell r="CW22">
            <v>1</v>
          </cell>
          <cell r="CX22">
            <v>1</v>
          </cell>
          <cell r="CY22">
            <v>0</v>
          </cell>
          <cell r="CZ22">
            <v>0</v>
          </cell>
          <cell r="DA22">
            <v>0</v>
          </cell>
          <cell r="DB22">
            <v>0</v>
          </cell>
          <cell r="DC22">
            <v>0</v>
          </cell>
          <cell r="DD22">
            <v>0</v>
          </cell>
          <cell r="DE22">
            <v>0</v>
          </cell>
          <cell r="DF22">
            <v>1</v>
          </cell>
          <cell r="DG22">
            <v>1</v>
          </cell>
          <cell r="DH22">
            <v>0</v>
          </cell>
          <cell r="DI22">
            <v>0</v>
          </cell>
          <cell r="DJ22">
            <v>0</v>
          </cell>
          <cell r="DK22">
            <v>0</v>
          </cell>
          <cell r="DL22">
            <v>0</v>
          </cell>
          <cell r="DM22">
            <v>0</v>
          </cell>
          <cell r="DN22">
            <v>0</v>
          </cell>
          <cell r="DO22">
            <v>0</v>
          </cell>
          <cell r="DP22">
            <v>0</v>
          </cell>
          <cell r="DQ22">
            <v>0</v>
          </cell>
          <cell r="DR22">
            <v>0</v>
          </cell>
          <cell r="DS22">
            <v>0</v>
          </cell>
          <cell r="DT22">
            <v>0</v>
          </cell>
          <cell r="DU22">
            <v>0</v>
          </cell>
        </row>
        <row r="23">
          <cell r="A23">
            <v>13</v>
          </cell>
          <cell r="B23">
            <v>1</v>
          </cell>
          <cell r="C23">
            <v>4.5011094999999557</v>
          </cell>
          <cell r="D23">
            <v>8.6827104000000759</v>
          </cell>
          <cell r="E23">
            <v>0</v>
          </cell>
          <cell r="F23">
            <v>13.14895870000012</v>
          </cell>
          <cell r="G23">
            <v>13.14895870000012</v>
          </cell>
          <cell r="H23">
            <v>13.14895870000012</v>
          </cell>
          <cell r="I23">
            <v>13.14895870000012</v>
          </cell>
          <cell r="J23">
            <v>0.33715278717949032</v>
          </cell>
          <cell r="K23">
            <v>0</v>
          </cell>
          <cell r="L23">
            <v>0</v>
          </cell>
          <cell r="M23">
            <v>356.66015625</v>
          </cell>
          <cell r="N23">
            <v>347.734375</v>
          </cell>
          <cell r="O23">
            <v>39</v>
          </cell>
          <cell r="P23">
            <v>39</v>
          </cell>
          <cell r="Q23">
            <v>1</v>
          </cell>
          <cell r="R23">
            <v>0</v>
          </cell>
          <cell r="S23">
            <v>1</v>
          </cell>
          <cell r="T23">
            <v>0</v>
          </cell>
          <cell r="U23">
            <v>1</v>
          </cell>
          <cell r="V23">
            <v>0.6866494798733257</v>
          </cell>
          <cell r="W23">
            <v>0.6866494798733257</v>
          </cell>
          <cell r="X23">
            <v>0.6866494798733257</v>
          </cell>
          <cell r="Y23">
            <v>1</v>
          </cell>
          <cell r="Z23">
            <v>1</v>
          </cell>
          <cell r="AA23">
            <v>1</v>
          </cell>
          <cell r="AB23">
            <v>0.6866494798733257</v>
          </cell>
          <cell r="AC23">
            <v>0.6866494798733257</v>
          </cell>
          <cell r="AD23">
            <v>0.6866494798733257</v>
          </cell>
          <cell r="AE23">
            <v>1</v>
          </cell>
          <cell r="AF23">
            <v>1</v>
          </cell>
          <cell r="AG23">
            <v>1</v>
          </cell>
          <cell r="AH23">
            <v>0.6866494798733257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M23">
            <v>1</v>
          </cell>
          <cell r="AN23">
            <v>1</v>
          </cell>
          <cell r="AO23">
            <v>0</v>
          </cell>
          <cell r="AP23">
            <v>0</v>
          </cell>
          <cell r="AQ23">
            <v>0</v>
          </cell>
          <cell r="AR23">
            <v>0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0</v>
          </cell>
          <cell r="BF23">
            <v>0</v>
          </cell>
          <cell r="BG23">
            <v>0</v>
          </cell>
          <cell r="BH23">
            <v>1</v>
          </cell>
          <cell r="BI23">
            <v>0</v>
          </cell>
          <cell r="BJ23">
            <v>1</v>
          </cell>
          <cell r="BK23">
            <v>0</v>
          </cell>
          <cell r="BL23">
            <v>1</v>
          </cell>
          <cell r="BM23">
            <v>0</v>
          </cell>
          <cell r="BN23">
            <v>1</v>
          </cell>
          <cell r="BO23">
            <v>0</v>
          </cell>
          <cell r="BP23">
            <v>1</v>
          </cell>
          <cell r="BQ23">
            <v>0</v>
          </cell>
          <cell r="BR23">
            <v>1</v>
          </cell>
          <cell r="BS23">
            <v>0</v>
          </cell>
          <cell r="BT23">
            <v>1</v>
          </cell>
          <cell r="BU23">
            <v>0</v>
          </cell>
          <cell r="BV23">
            <v>1</v>
          </cell>
          <cell r="BW23">
            <v>0</v>
          </cell>
          <cell r="BX23">
            <v>1</v>
          </cell>
          <cell r="BY23">
            <v>0</v>
          </cell>
          <cell r="BZ23">
            <v>1</v>
          </cell>
          <cell r="CA23">
            <v>0</v>
          </cell>
          <cell r="CB23">
            <v>1</v>
          </cell>
          <cell r="CC23">
            <v>0</v>
          </cell>
          <cell r="CD23">
            <v>1</v>
          </cell>
          <cell r="CE23">
            <v>0</v>
          </cell>
          <cell r="CF23">
            <v>0</v>
          </cell>
          <cell r="CG23">
            <v>0</v>
          </cell>
          <cell r="CH23">
            <v>0</v>
          </cell>
          <cell r="CI23">
            <v>0</v>
          </cell>
          <cell r="CJ23">
            <v>0</v>
          </cell>
          <cell r="CK23">
            <v>0</v>
          </cell>
          <cell r="CL23">
            <v>0</v>
          </cell>
          <cell r="CM23">
            <v>0</v>
          </cell>
          <cell r="CN23">
            <v>0</v>
          </cell>
          <cell r="CO23">
            <v>0</v>
          </cell>
          <cell r="CP23">
            <v>0</v>
          </cell>
          <cell r="CQ23">
            <v>0</v>
          </cell>
          <cell r="CR23">
            <v>0</v>
          </cell>
          <cell r="CS23">
            <v>0</v>
          </cell>
          <cell r="CT23">
            <v>0</v>
          </cell>
          <cell r="CU23">
            <v>0</v>
          </cell>
          <cell r="CV23">
            <v>0</v>
          </cell>
          <cell r="CW23">
            <v>1</v>
          </cell>
          <cell r="CX23">
            <v>1</v>
          </cell>
          <cell r="CY23">
            <v>0</v>
          </cell>
          <cell r="CZ23">
            <v>0</v>
          </cell>
          <cell r="DA23">
            <v>0</v>
          </cell>
          <cell r="DB23">
            <v>0</v>
          </cell>
          <cell r="DC23">
            <v>0</v>
          </cell>
          <cell r="DD23">
            <v>0</v>
          </cell>
          <cell r="DE23">
            <v>0</v>
          </cell>
          <cell r="DF23">
            <v>1</v>
          </cell>
          <cell r="DG23">
            <v>1</v>
          </cell>
          <cell r="DH23">
            <v>0</v>
          </cell>
          <cell r="DI23">
            <v>0</v>
          </cell>
          <cell r="DJ23">
            <v>0</v>
          </cell>
          <cell r="DK23">
            <v>0</v>
          </cell>
          <cell r="DL23">
            <v>0</v>
          </cell>
          <cell r="DM23">
            <v>0</v>
          </cell>
          <cell r="DN23">
            <v>0</v>
          </cell>
          <cell r="DO23">
            <v>0</v>
          </cell>
          <cell r="DP23">
            <v>0</v>
          </cell>
          <cell r="DQ23">
            <v>0</v>
          </cell>
          <cell r="DR23">
            <v>0</v>
          </cell>
          <cell r="DS23">
            <v>0</v>
          </cell>
          <cell r="DT23">
            <v>0</v>
          </cell>
          <cell r="DU23">
            <v>0</v>
          </cell>
        </row>
        <row r="25">
          <cell r="A25" t="str">
            <v>Quantile 0.5</v>
          </cell>
        </row>
        <row r="26">
          <cell r="B26" t="str">
            <v>AL</v>
          </cell>
          <cell r="C26" t="str">
            <v>GT</v>
          </cell>
          <cell r="D26" t="str">
            <v>ST</v>
          </cell>
          <cell r="E26" t="str">
            <v>OT</v>
          </cell>
          <cell r="F26" t="str">
            <v>TT</v>
          </cell>
          <cell r="G26" t="str">
            <v>LT</v>
          </cell>
          <cell r="H26" t="str">
            <v>CT</v>
          </cell>
          <cell r="I26" t="str">
            <v>WT</v>
          </cell>
          <cell r="J26" t="str">
            <v>WT_PA</v>
          </cell>
          <cell r="K26" t="str">
            <v>MET</v>
          </cell>
          <cell r="L26" t="str">
            <v>MET_PA</v>
          </cell>
          <cell r="M26" t="str">
            <v>RSS</v>
          </cell>
          <cell r="N26" t="str">
            <v>VMS</v>
          </cell>
          <cell r="O26" t="str">
            <v>LE</v>
          </cell>
          <cell r="P26" t="str">
            <v>AC</v>
          </cell>
          <cell r="Q26" t="str">
            <v>CF</v>
          </cell>
          <cell r="R26" t="str">
            <v>PSG</v>
          </cell>
          <cell r="S26" t="str">
            <v>SIZE</v>
          </cell>
          <cell r="T26" t="str">
            <v>SGLITS_T</v>
          </cell>
          <cell r="U26" t="str">
            <v>QL_SCORE</v>
          </cell>
          <cell r="V26" t="str">
            <v>LT_SCORE</v>
          </cell>
          <cell r="W26" t="str">
            <v>CT_SCORE</v>
          </cell>
          <cell r="X26" t="str">
            <v>AW_SCORE</v>
          </cell>
          <cell r="Y26" t="str">
            <v>AW_PA_SCORE</v>
          </cell>
          <cell r="Z26" t="str">
            <v>AME_SCORE</v>
          </cell>
          <cell r="AA26" t="str">
            <v>AME_PA_SCORE</v>
          </cell>
          <cell r="AB26" t="str">
            <v>LT_GRADE</v>
          </cell>
          <cell r="AC26" t="str">
            <v>CT_GRADE</v>
          </cell>
          <cell r="AD26" t="str">
            <v>AW_GRADE</v>
          </cell>
          <cell r="AE26" t="str">
            <v>AW_PA_GRADE</v>
          </cell>
          <cell r="AF26" t="str">
            <v>AME_GRADE</v>
          </cell>
          <cell r="AG26" t="str">
            <v>AME_PA_GRADE</v>
          </cell>
          <cell r="AH26" t="str">
            <v>GRADE</v>
          </cell>
          <cell r="AI26" t="str">
            <v>HAS_TRAILING</v>
          </cell>
          <cell r="AJ26" t="str">
            <v>TOT_CHOICES</v>
          </cell>
          <cell r="AK26" t="str">
            <v>PRE_CHOICES</v>
          </cell>
          <cell r="AL26" t="str">
            <v>FGOALS_ORDER</v>
          </cell>
          <cell r="AM26" t="str">
            <v>CP_EF_L</v>
          </cell>
          <cell r="AN26" t="str">
            <v>CP_EF_A</v>
          </cell>
          <cell r="AO26" t="str">
            <v>SP_ED_L</v>
          </cell>
          <cell r="AP26" t="str">
            <v>SP_ED_A</v>
          </cell>
          <cell r="AQ26" t="str">
            <v>SP_EB_L</v>
          </cell>
          <cell r="AR26" t="str">
            <v>SP_EB_A</v>
          </cell>
          <cell r="AS26" t="str">
            <v>SP_MIN_L</v>
          </cell>
          <cell r="AT26" t="str">
            <v>SP_MIN_A</v>
          </cell>
          <cell r="AU26" t="str">
            <v>SP_LOWER_L</v>
          </cell>
          <cell r="AV26" t="str">
            <v>SP_LOWER_A</v>
          </cell>
          <cell r="AW26" t="str">
            <v>SP_MED_L</v>
          </cell>
          <cell r="AX26" t="str">
            <v>SP_MED_A</v>
          </cell>
          <cell r="AY26" t="str">
            <v>SP_UPPER_L</v>
          </cell>
          <cell r="AZ26" t="str">
            <v>SP_UPPER_A</v>
          </cell>
          <cell r="BA26" t="str">
            <v>SP_MAX_L</v>
          </cell>
          <cell r="BB26" t="str">
            <v>SP_MAX_A</v>
          </cell>
          <cell r="BC26" t="str">
            <v>T_INTER_SP</v>
          </cell>
          <cell r="BD26" t="str">
            <v>P_INTER_SP</v>
          </cell>
          <cell r="BE26" t="str">
            <v>T_INTER_Q</v>
          </cell>
          <cell r="BF26" t="str">
            <v>P_INTER_Q</v>
          </cell>
          <cell r="BG26" t="str">
            <v>M_CHILD_RMSE</v>
          </cell>
          <cell r="BH26" t="str">
            <v>M_CHILD_RMSE_SCORE</v>
          </cell>
          <cell r="BI26" t="str">
            <v>M_CHILD_MAE</v>
          </cell>
          <cell r="BJ26" t="str">
            <v>M_CHILD_MAE_SCORE</v>
          </cell>
          <cell r="BK26" t="str">
            <v>M_CHILD_NRMSE</v>
          </cell>
          <cell r="BL26" t="str">
            <v>M_CHILD_NRMSE_SCORE</v>
          </cell>
          <cell r="BM26" t="str">
            <v>M_CHILD_NMAE</v>
          </cell>
          <cell r="BN26" t="str">
            <v>M_CHILD_NMAE_SCORE</v>
          </cell>
          <cell r="BO26" t="str">
            <v>DIV_INDEX_RMSE</v>
          </cell>
          <cell r="BP26" t="str">
            <v>DIV_INDEX_RMSE_SCORE</v>
          </cell>
          <cell r="BQ26" t="str">
            <v>DIV_INDEX_MAE</v>
          </cell>
          <cell r="BR26" t="str">
            <v>DIV_INDEX_MAE_SCORE</v>
          </cell>
          <cell r="BS26" t="str">
            <v>DIV_INDEX_NRMSE</v>
          </cell>
          <cell r="BT26" t="str">
            <v>DIV_INDEX_NRMSE_SCORE</v>
          </cell>
          <cell r="BU26" t="str">
            <v>DIV_INDEX_NMAE</v>
          </cell>
          <cell r="BV26" t="str">
            <v>DIV_INDEX_NMAE_SCORE</v>
          </cell>
          <cell r="BW26" t="str">
            <v>DIV_STEP_RMSE</v>
          </cell>
          <cell r="BX26" t="str">
            <v>DIV_STEP_RMSE_SCORE</v>
          </cell>
          <cell r="BY26" t="str">
            <v>DIV_STEP_MAE</v>
          </cell>
          <cell r="BZ26" t="str">
            <v>DIV_STEP_MAE_SCORE</v>
          </cell>
          <cell r="CA26" t="str">
            <v>DIV_STEP_NRMSE</v>
          </cell>
          <cell r="CB26" t="str">
            <v>DIV_STEP_NRMSE_SCORE</v>
          </cell>
          <cell r="CC26" t="str">
            <v>DIV_STEP_NMAE</v>
          </cell>
          <cell r="CD26" t="str">
            <v>DIV_STEP_NMAE_SCORE</v>
          </cell>
          <cell r="CE26" t="str">
            <v>DIVS_T</v>
          </cell>
          <cell r="CF26" t="str">
            <v>DS_T</v>
          </cell>
          <cell r="CG26" t="str">
            <v>DS_TD_MEAN</v>
          </cell>
          <cell r="CH26" t="str">
            <v>DS_TD_STD</v>
          </cell>
          <cell r="CI26" t="str">
            <v>DS_TD_CD</v>
          </cell>
          <cell r="CJ26" t="str">
            <v>DS_TD_MIN</v>
          </cell>
          <cell r="CK26" t="str">
            <v>DS_TD_LOWER</v>
          </cell>
          <cell r="CL26" t="str">
            <v>DS_TD_MED</v>
          </cell>
          <cell r="CM26" t="str">
            <v>DS_TD_UPPER</v>
          </cell>
          <cell r="CN26" t="str">
            <v>DS_TD_MAX</v>
          </cell>
          <cell r="CO26" t="str">
            <v>DS_TS_MEAN</v>
          </cell>
          <cell r="CP26" t="str">
            <v>DS_TS_STD</v>
          </cell>
          <cell r="CQ26" t="str">
            <v>DS_TS_CD</v>
          </cell>
          <cell r="CR26" t="str">
            <v>DS_TS_MIN</v>
          </cell>
          <cell r="CS26" t="str">
            <v>DS_TS_LOWER</v>
          </cell>
          <cell r="CT26" t="str">
            <v>DS_TS_MED</v>
          </cell>
          <cell r="CU26" t="str">
            <v>DS_TS_UPPER</v>
          </cell>
          <cell r="CV26" t="str">
            <v>DS_TS_MAX</v>
          </cell>
          <cell r="CW26" t="str">
            <v>PR_T</v>
          </cell>
          <cell r="CX26" t="str">
            <v>PR_TS_MEAN</v>
          </cell>
          <cell r="CY26" t="str">
            <v>PR_TS_STD</v>
          </cell>
          <cell r="CZ26" t="str">
            <v>PR_TS_CD</v>
          </cell>
          <cell r="DA26" t="str">
            <v>PR_TS_MIN</v>
          </cell>
          <cell r="DB26" t="str">
            <v>PR_TS_LOWER</v>
          </cell>
          <cell r="DC26" t="str">
            <v>PR_TS_MED</v>
          </cell>
          <cell r="DD26" t="str">
            <v>PR_TS_UPPER</v>
          </cell>
          <cell r="DE26" t="str">
            <v>PR_TS_MAX</v>
          </cell>
          <cell r="DF26" t="str">
            <v>PP_LE_MEAN</v>
          </cell>
          <cell r="DG26" t="str">
            <v>PP_AC_MEAN</v>
          </cell>
          <cell r="DH26" t="str">
            <v>PP_LE_STD</v>
          </cell>
          <cell r="DI26" t="str">
            <v>PP_AC_STD</v>
          </cell>
          <cell r="DJ26" t="str">
            <v>PP_LE_CD</v>
          </cell>
          <cell r="DK26" t="str">
            <v>PP_AC_CD</v>
          </cell>
          <cell r="DL26" t="str">
            <v>PP_LE_MIN</v>
          </cell>
          <cell r="DM26" t="str">
            <v>PP_AC_MIN</v>
          </cell>
          <cell r="DN26" t="str">
            <v>PP_LE_LOWER</v>
          </cell>
          <cell r="DO26" t="str">
            <v>PP_AC_LOWER</v>
          </cell>
          <cell r="DP26" t="str">
            <v>PP_LE_MED</v>
          </cell>
          <cell r="DQ26" t="str">
            <v>PP_AC_MED</v>
          </cell>
          <cell r="DR26" t="str">
            <v>PP_LE_UPPER</v>
          </cell>
          <cell r="DS26" t="str">
            <v>PP_AC_UPPER</v>
          </cell>
          <cell r="DT26" t="str">
            <v>PP_LE_MAX</v>
          </cell>
          <cell r="DU26" t="str">
            <v>PP_AC_MAX</v>
          </cell>
        </row>
        <row r="27">
          <cell r="A27">
            <v>2</v>
          </cell>
          <cell r="B27">
            <v>3</v>
          </cell>
          <cell r="C27">
            <v>0.99969610000016473</v>
          </cell>
          <cell r="D27">
            <v>0.37500900000001991</v>
          </cell>
          <cell r="E27">
            <v>0</v>
          </cell>
          <cell r="F27">
            <v>1.371637499999792</v>
          </cell>
          <cell r="G27">
            <v>1.371637499999792</v>
          </cell>
          <cell r="H27">
            <v>1.371637499999792</v>
          </cell>
          <cell r="I27">
            <v>1.371637499999792</v>
          </cell>
          <cell r="J27">
            <v>7.6202083333321805E-2</v>
          </cell>
          <cell r="K27">
            <v>0</v>
          </cell>
          <cell r="L27">
            <v>0</v>
          </cell>
          <cell r="M27">
            <v>359.73828125</v>
          </cell>
          <cell r="N27">
            <v>349.90625</v>
          </cell>
          <cell r="O27">
            <v>18</v>
          </cell>
          <cell r="P27">
            <v>18</v>
          </cell>
          <cell r="Q27">
            <v>1</v>
          </cell>
          <cell r="R27">
            <v>18</v>
          </cell>
          <cell r="S27">
            <v>1</v>
          </cell>
          <cell r="T27">
            <v>0</v>
          </cell>
          <cell r="U27">
            <v>1</v>
          </cell>
          <cell r="V27">
            <v>1</v>
          </cell>
          <cell r="W27">
            <v>1</v>
          </cell>
          <cell r="X27">
            <v>1</v>
          </cell>
          <cell r="Y27">
            <v>1</v>
          </cell>
          <cell r="Z27">
            <v>1</v>
          </cell>
          <cell r="AA27">
            <v>1</v>
          </cell>
          <cell r="AB27">
            <v>1</v>
          </cell>
          <cell r="AC27">
            <v>1</v>
          </cell>
          <cell r="AD27">
            <v>1</v>
          </cell>
          <cell r="AE27">
            <v>1</v>
          </cell>
          <cell r="AF27">
            <v>1</v>
          </cell>
          <cell r="AG27">
            <v>1</v>
          </cell>
          <cell r="AH27">
            <v>1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1</v>
          </cell>
          <cell r="AN27">
            <v>1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  <cell r="BH27">
            <v>1</v>
          </cell>
          <cell r="BI27">
            <v>0</v>
          </cell>
          <cell r="BJ27">
            <v>1</v>
          </cell>
          <cell r="BK27">
            <v>0</v>
          </cell>
          <cell r="BL27">
            <v>1</v>
          </cell>
          <cell r="BM27">
            <v>0</v>
          </cell>
          <cell r="BN27">
            <v>1</v>
          </cell>
          <cell r="BO27">
            <v>0</v>
          </cell>
          <cell r="BP27">
            <v>1</v>
          </cell>
          <cell r="BQ27">
            <v>0</v>
          </cell>
          <cell r="BR27">
            <v>1</v>
          </cell>
          <cell r="BS27">
            <v>0</v>
          </cell>
          <cell r="BT27">
            <v>1</v>
          </cell>
          <cell r="BU27">
            <v>0</v>
          </cell>
          <cell r="BV27">
            <v>1</v>
          </cell>
          <cell r="BW27">
            <v>0</v>
          </cell>
          <cell r="BX27">
            <v>1</v>
          </cell>
          <cell r="BY27">
            <v>0</v>
          </cell>
          <cell r="BZ27">
            <v>1</v>
          </cell>
          <cell r="CA27">
            <v>0</v>
          </cell>
          <cell r="CB27">
            <v>1</v>
          </cell>
          <cell r="CC27">
            <v>0</v>
          </cell>
          <cell r="CD27">
            <v>1</v>
          </cell>
          <cell r="CE27">
            <v>0</v>
          </cell>
          <cell r="CF27">
            <v>0</v>
          </cell>
          <cell r="CG27">
            <v>0</v>
          </cell>
          <cell r="CH27">
            <v>0</v>
          </cell>
          <cell r="CI27">
            <v>0</v>
          </cell>
          <cell r="CJ27">
            <v>0</v>
          </cell>
          <cell r="CK27">
            <v>0</v>
          </cell>
          <cell r="CL27">
            <v>0</v>
          </cell>
          <cell r="CM27">
            <v>0</v>
          </cell>
          <cell r="CN27">
            <v>0</v>
          </cell>
          <cell r="CO27">
            <v>0</v>
          </cell>
          <cell r="CP27">
            <v>0</v>
          </cell>
          <cell r="CQ27">
            <v>0</v>
          </cell>
          <cell r="CR27">
            <v>0</v>
          </cell>
          <cell r="CS27">
            <v>0</v>
          </cell>
          <cell r="CT27">
            <v>0</v>
          </cell>
          <cell r="CU27">
            <v>0</v>
          </cell>
          <cell r="CV27">
            <v>0</v>
          </cell>
          <cell r="CW27">
            <v>1</v>
          </cell>
          <cell r="CX27">
            <v>1</v>
          </cell>
          <cell r="CY27">
            <v>0</v>
          </cell>
          <cell r="CZ27">
            <v>0</v>
          </cell>
          <cell r="DA27">
            <v>0</v>
          </cell>
          <cell r="DB27">
            <v>0</v>
          </cell>
          <cell r="DC27">
            <v>0</v>
          </cell>
          <cell r="DD27">
            <v>0</v>
          </cell>
          <cell r="DE27">
            <v>0</v>
          </cell>
          <cell r="DF27">
            <v>1</v>
          </cell>
          <cell r="DG27">
            <v>1</v>
          </cell>
          <cell r="DH27">
            <v>0</v>
          </cell>
          <cell r="DI27">
            <v>0</v>
          </cell>
          <cell r="DJ27">
            <v>0</v>
          </cell>
          <cell r="DK27">
            <v>0</v>
          </cell>
          <cell r="DL27">
            <v>0</v>
          </cell>
          <cell r="DM27">
            <v>0</v>
          </cell>
          <cell r="DN27">
            <v>0</v>
          </cell>
          <cell r="DO27">
            <v>0</v>
          </cell>
          <cell r="DP27">
            <v>0</v>
          </cell>
          <cell r="DQ27">
            <v>0</v>
          </cell>
          <cell r="DR27">
            <v>0</v>
          </cell>
          <cell r="DS27">
            <v>0</v>
          </cell>
          <cell r="DT27">
            <v>0</v>
          </cell>
          <cell r="DU27">
            <v>0</v>
          </cell>
        </row>
        <row r="28">
          <cell r="A28">
            <v>7</v>
          </cell>
          <cell r="B28">
            <v>2</v>
          </cell>
          <cell r="C28">
            <v>1.784464700000058</v>
          </cell>
          <cell r="D28">
            <v>1.133886799999914</v>
          </cell>
          <cell r="E28">
            <v>0</v>
          </cell>
          <cell r="F28">
            <v>2.932646500000033</v>
          </cell>
          <cell r="G28">
            <v>2.932646500000033</v>
          </cell>
          <cell r="H28">
            <v>2.932646500000033</v>
          </cell>
          <cell r="I28">
            <v>2.932646500000033</v>
          </cell>
          <cell r="J28">
            <v>0.1127940961538474</v>
          </cell>
          <cell r="K28">
            <v>0</v>
          </cell>
          <cell r="L28">
            <v>0</v>
          </cell>
          <cell r="M28">
            <v>359.796875</v>
          </cell>
          <cell r="N28">
            <v>352.1640625</v>
          </cell>
          <cell r="O28">
            <v>26</v>
          </cell>
          <cell r="P28">
            <v>26</v>
          </cell>
          <cell r="Q28">
            <v>1</v>
          </cell>
          <cell r="R28">
            <v>26</v>
          </cell>
          <cell r="S28">
            <v>1</v>
          </cell>
          <cell r="T28">
            <v>0</v>
          </cell>
          <cell r="U28">
            <v>1</v>
          </cell>
          <cell r="V28">
            <v>1</v>
          </cell>
          <cell r="W28">
            <v>1</v>
          </cell>
          <cell r="X28">
            <v>1</v>
          </cell>
          <cell r="Y28">
            <v>1</v>
          </cell>
          <cell r="Z28">
            <v>1</v>
          </cell>
          <cell r="AA28">
            <v>1</v>
          </cell>
          <cell r="AB28">
            <v>1</v>
          </cell>
          <cell r="AC28">
            <v>1</v>
          </cell>
          <cell r="AD28">
            <v>1</v>
          </cell>
          <cell r="AE28">
            <v>1</v>
          </cell>
          <cell r="AF28">
            <v>1</v>
          </cell>
          <cell r="AG28">
            <v>1</v>
          </cell>
          <cell r="AH28">
            <v>1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1</v>
          </cell>
          <cell r="AN28">
            <v>1</v>
          </cell>
          <cell r="AO28">
            <v>0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0</v>
          </cell>
          <cell r="BF28">
            <v>0</v>
          </cell>
          <cell r="BG28">
            <v>0</v>
          </cell>
          <cell r="BH28">
            <v>1</v>
          </cell>
          <cell r="BI28">
            <v>0</v>
          </cell>
          <cell r="BJ28">
            <v>1</v>
          </cell>
          <cell r="BK28">
            <v>0</v>
          </cell>
          <cell r="BL28">
            <v>1</v>
          </cell>
          <cell r="BM28">
            <v>0</v>
          </cell>
          <cell r="BN28">
            <v>1</v>
          </cell>
          <cell r="BO28">
            <v>0</v>
          </cell>
          <cell r="BP28">
            <v>1</v>
          </cell>
          <cell r="BQ28">
            <v>0</v>
          </cell>
          <cell r="BR28">
            <v>1</v>
          </cell>
          <cell r="BS28">
            <v>0</v>
          </cell>
          <cell r="BT28">
            <v>1</v>
          </cell>
          <cell r="BU28">
            <v>0</v>
          </cell>
          <cell r="BV28">
            <v>1</v>
          </cell>
          <cell r="BW28">
            <v>0</v>
          </cell>
          <cell r="BX28">
            <v>1</v>
          </cell>
          <cell r="BY28">
            <v>0</v>
          </cell>
          <cell r="BZ28">
            <v>1</v>
          </cell>
          <cell r="CA28">
            <v>0</v>
          </cell>
          <cell r="CB28">
            <v>1</v>
          </cell>
          <cell r="CC28">
            <v>0</v>
          </cell>
          <cell r="CD28">
            <v>1</v>
          </cell>
          <cell r="CE28">
            <v>0</v>
          </cell>
          <cell r="CF28">
            <v>0</v>
          </cell>
          <cell r="CG28">
            <v>0</v>
          </cell>
          <cell r="CH28">
            <v>0</v>
          </cell>
          <cell r="CI28">
            <v>0</v>
          </cell>
          <cell r="CJ28">
            <v>0</v>
          </cell>
          <cell r="CK28">
            <v>0</v>
          </cell>
          <cell r="CL28">
            <v>0</v>
          </cell>
          <cell r="CM28">
            <v>0</v>
          </cell>
          <cell r="CN28">
            <v>0</v>
          </cell>
          <cell r="CO28">
            <v>0</v>
          </cell>
          <cell r="CP28">
            <v>0</v>
          </cell>
          <cell r="CQ28">
            <v>0</v>
          </cell>
          <cell r="CR28">
            <v>0</v>
          </cell>
          <cell r="CS28">
            <v>0</v>
          </cell>
          <cell r="CT28">
            <v>0</v>
          </cell>
          <cell r="CU28">
            <v>0</v>
          </cell>
          <cell r="CV28">
            <v>0</v>
          </cell>
          <cell r="CW28">
            <v>1</v>
          </cell>
          <cell r="CX28">
            <v>1</v>
          </cell>
          <cell r="CY28">
            <v>0</v>
          </cell>
          <cell r="CZ28">
            <v>0</v>
          </cell>
          <cell r="DA28">
            <v>0</v>
          </cell>
          <cell r="DB28">
            <v>0</v>
          </cell>
          <cell r="DC28">
            <v>0</v>
          </cell>
          <cell r="DD28">
            <v>0</v>
          </cell>
          <cell r="DE28">
            <v>0</v>
          </cell>
          <cell r="DF28">
            <v>1</v>
          </cell>
          <cell r="DG28">
            <v>1</v>
          </cell>
          <cell r="DH28">
            <v>0</v>
          </cell>
          <cell r="DI28">
            <v>0</v>
          </cell>
          <cell r="DJ28">
            <v>0</v>
          </cell>
          <cell r="DK28">
            <v>0</v>
          </cell>
          <cell r="DL28">
            <v>0</v>
          </cell>
          <cell r="DM28">
            <v>0</v>
          </cell>
          <cell r="DN28">
            <v>0</v>
          </cell>
          <cell r="DO28">
            <v>0</v>
          </cell>
          <cell r="DP28">
            <v>0</v>
          </cell>
          <cell r="DQ28">
            <v>0</v>
          </cell>
          <cell r="DR28">
            <v>0</v>
          </cell>
          <cell r="DS28">
            <v>0</v>
          </cell>
          <cell r="DT28">
            <v>0</v>
          </cell>
          <cell r="DU28">
            <v>0</v>
          </cell>
        </row>
        <row r="29">
          <cell r="A29">
            <v>12</v>
          </cell>
          <cell r="B29">
            <v>1</v>
          </cell>
          <cell r="C29">
            <v>4.5125690000000276</v>
          </cell>
          <cell r="D29">
            <v>9.0002959000000828</v>
          </cell>
          <cell r="E29">
            <v>0</v>
          </cell>
          <cell r="F29">
            <v>13.533384400000299</v>
          </cell>
          <cell r="G29">
            <v>13.533384400000299</v>
          </cell>
          <cell r="H29">
            <v>13.533384400000299</v>
          </cell>
          <cell r="I29">
            <v>13.533384400000299</v>
          </cell>
          <cell r="J29">
            <v>0.34700985641026411</v>
          </cell>
          <cell r="K29">
            <v>0</v>
          </cell>
          <cell r="L29">
            <v>0</v>
          </cell>
          <cell r="M29">
            <v>395.76171875</v>
          </cell>
          <cell r="N29">
            <v>387.23828125</v>
          </cell>
          <cell r="O29">
            <v>39</v>
          </cell>
          <cell r="P29">
            <v>39</v>
          </cell>
          <cell r="Q29">
            <v>1</v>
          </cell>
          <cell r="R29">
            <v>0</v>
          </cell>
          <cell r="S29">
            <v>1</v>
          </cell>
          <cell r="T29">
            <v>0</v>
          </cell>
          <cell r="U29">
            <v>1</v>
          </cell>
          <cell r="V29">
            <v>0.69918121962795909</v>
          </cell>
          <cell r="W29">
            <v>0.69918121962795909</v>
          </cell>
          <cell r="X29">
            <v>0.69918121962795909</v>
          </cell>
          <cell r="Y29">
            <v>1</v>
          </cell>
          <cell r="Z29">
            <v>1</v>
          </cell>
          <cell r="AA29">
            <v>1</v>
          </cell>
          <cell r="AB29">
            <v>0.69918121962795909</v>
          </cell>
          <cell r="AC29">
            <v>0.69918121962795909</v>
          </cell>
          <cell r="AD29">
            <v>0.69918121962795909</v>
          </cell>
          <cell r="AE29">
            <v>1</v>
          </cell>
          <cell r="AF29">
            <v>1</v>
          </cell>
          <cell r="AG29">
            <v>1</v>
          </cell>
          <cell r="AH29">
            <v>0.69918121962795909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1</v>
          </cell>
          <cell r="AN29">
            <v>1</v>
          </cell>
          <cell r="AO29">
            <v>0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  <cell r="BG29">
            <v>0</v>
          </cell>
          <cell r="BH29">
            <v>1</v>
          </cell>
          <cell r="BI29">
            <v>0</v>
          </cell>
          <cell r="BJ29">
            <v>1</v>
          </cell>
          <cell r="BK29">
            <v>0</v>
          </cell>
          <cell r="BL29">
            <v>1</v>
          </cell>
          <cell r="BM29">
            <v>0</v>
          </cell>
          <cell r="BN29">
            <v>1</v>
          </cell>
          <cell r="BO29">
            <v>0</v>
          </cell>
          <cell r="BP29">
            <v>1</v>
          </cell>
          <cell r="BQ29">
            <v>0</v>
          </cell>
          <cell r="BR29">
            <v>1</v>
          </cell>
          <cell r="BS29">
            <v>0</v>
          </cell>
          <cell r="BT29">
            <v>1</v>
          </cell>
          <cell r="BU29">
            <v>0</v>
          </cell>
          <cell r="BV29">
            <v>1</v>
          </cell>
          <cell r="BW29">
            <v>0</v>
          </cell>
          <cell r="BX29">
            <v>1</v>
          </cell>
          <cell r="BY29">
            <v>0</v>
          </cell>
          <cell r="BZ29">
            <v>1</v>
          </cell>
          <cell r="CA29">
            <v>0</v>
          </cell>
          <cell r="CB29">
            <v>1</v>
          </cell>
          <cell r="CC29">
            <v>0</v>
          </cell>
          <cell r="CD29">
            <v>1</v>
          </cell>
          <cell r="CE29">
            <v>0</v>
          </cell>
          <cell r="CF29">
            <v>0</v>
          </cell>
          <cell r="CG29">
            <v>0</v>
          </cell>
          <cell r="CH29">
            <v>0</v>
          </cell>
          <cell r="CI29">
            <v>0</v>
          </cell>
          <cell r="CJ29">
            <v>0</v>
          </cell>
          <cell r="CK29">
            <v>0</v>
          </cell>
          <cell r="CL29">
            <v>0</v>
          </cell>
          <cell r="CM29">
            <v>0</v>
          </cell>
          <cell r="CN29">
            <v>0</v>
          </cell>
          <cell r="CO29">
            <v>0</v>
          </cell>
          <cell r="CP29">
            <v>0</v>
          </cell>
          <cell r="CQ29">
            <v>0</v>
          </cell>
          <cell r="CR29">
            <v>0</v>
          </cell>
          <cell r="CS29">
            <v>0</v>
          </cell>
          <cell r="CT29">
            <v>0</v>
          </cell>
          <cell r="CU29">
            <v>0</v>
          </cell>
          <cell r="CV29">
            <v>0</v>
          </cell>
          <cell r="CW29">
            <v>1</v>
          </cell>
          <cell r="CX29">
            <v>1</v>
          </cell>
          <cell r="CY29">
            <v>0</v>
          </cell>
          <cell r="CZ29">
            <v>0</v>
          </cell>
          <cell r="DA29">
            <v>0</v>
          </cell>
          <cell r="DB29">
            <v>0</v>
          </cell>
          <cell r="DC29">
            <v>0</v>
          </cell>
          <cell r="DD29">
            <v>0</v>
          </cell>
          <cell r="DE29">
            <v>0</v>
          </cell>
          <cell r="DF29">
            <v>1</v>
          </cell>
          <cell r="DG29">
            <v>1</v>
          </cell>
          <cell r="DH29">
            <v>0</v>
          </cell>
          <cell r="DI29">
            <v>0</v>
          </cell>
          <cell r="DJ29">
            <v>0</v>
          </cell>
          <cell r="DK29">
            <v>0</v>
          </cell>
          <cell r="DL29">
            <v>0</v>
          </cell>
          <cell r="DM29">
            <v>0</v>
          </cell>
          <cell r="DN29">
            <v>0</v>
          </cell>
          <cell r="DO29">
            <v>0</v>
          </cell>
          <cell r="DP29">
            <v>0</v>
          </cell>
          <cell r="DQ29">
            <v>0</v>
          </cell>
          <cell r="DR29">
            <v>0</v>
          </cell>
          <cell r="DS29">
            <v>0</v>
          </cell>
          <cell r="DT29">
            <v>0</v>
          </cell>
          <cell r="DU29">
            <v>0</v>
          </cell>
        </row>
        <row r="31">
          <cell r="A31" t="str">
            <v>Quantile 0.75</v>
          </cell>
        </row>
        <row r="32">
          <cell r="B32" t="str">
            <v>AL</v>
          </cell>
          <cell r="C32" t="str">
            <v>GT</v>
          </cell>
          <cell r="D32" t="str">
            <v>ST</v>
          </cell>
          <cell r="E32" t="str">
            <v>OT</v>
          </cell>
          <cell r="F32" t="str">
            <v>TT</v>
          </cell>
          <cell r="G32" t="str">
            <v>LT</v>
          </cell>
          <cell r="H32" t="str">
            <v>CT</v>
          </cell>
          <cell r="I32" t="str">
            <v>WT</v>
          </cell>
          <cell r="J32" t="str">
            <v>WT_PA</v>
          </cell>
          <cell r="K32" t="str">
            <v>MET</v>
          </cell>
          <cell r="L32" t="str">
            <v>MET_PA</v>
          </cell>
          <cell r="M32" t="str">
            <v>RSS</v>
          </cell>
          <cell r="N32" t="str">
            <v>VMS</v>
          </cell>
          <cell r="O32" t="str">
            <v>LE</v>
          </cell>
          <cell r="P32" t="str">
            <v>AC</v>
          </cell>
          <cell r="Q32" t="str">
            <v>CF</v>
          </cell>
          <cell r="R32" t="str">
            <v>PSG</v>
          </cell>
          <cell r="S32" t="str">
            <v>SIZE</v>
          </cell>
          <cell r="T32" t="str">
            <v>SGLITS_T</v>
          </cell>
          <cell r="U32" t="str">
            <v>QL_SCORE</v>
          </cell>
          <cell r="V32" t="str">
            <v>LT_SCORE</v>
          </cell>
          <cell r="W32" t="str">
            <v>CT_SCORE</v>
          </cell>
          <cell r="X32" t="str">
            <v>AW_SCORE</v>
          </cell>
          <cell r="Y32" t="str">
            <v>AW_PA_SCORE</v>
          </cell>
          <cell r="Z32" t="str">
            <v>AME_SCORE</v>
          </cell>
          <cell r="AA32" t="str">
            <v>AME_PA_SCORE</v>
          </cell>
          <cell r="AB32" t="str">
            <v>LT_GRADE</v>
          </cell>
          <cell r="AC32" t="str">
            <v>CT_GRADE</v>
          </cell>
          <cell r="AD32" t="str">
            <v>AW_GRADE</v>
          </cell>
          <cell r="AE32" t="str">
            <v>AW_PA_GRADE</v>
          </cell>
          <cell r="AF32" t="str">
            <v>AME_GRADE</v>
          </cell>
          <cell r="AG32" t="str">
            <v>AME_PA_GRADE</v>
          </cell>
          <cell r="AH32" t="str">
            <v>GRADE</v>
          </cell>
          <cell r="AI32" t="str">
            <v>HAS_TRAILING</v>
          </cell>
          <cell r="AJ32" t="str">
            <v>TOT_CHOICES</v>
          </cell>
          <cell r="AK32" t="str">
            <v>PRE_CHOICES</v>
          </cell>
          <cell r="AL32" t="str">
            <v>FGOALS_ORDER</v>
          </cell>
          <cell r="AM32" t="str">
            <v>CP_EF_L</v>
          </cell>
          <cell r="AN32" t="str">
            <v>CP_EF_A</v>
          </cell>
          <cell r="AO32" t="str">
            <v>SP_ED_L</v>
          </cell>
          <cell r="AP32" t="str">
            <v>SP_ED_A</v>
          </cell>
          <cell r="AQ32" t="str">
            <v>SP_EB_L</v>
          </cell>
          <cell r="AR32" t="str">
            <v>SP_EB_A</v>
          </cell>
          <cell r="AS32" t="str">
            <v>SP_MIN_L</v>
          </cell>
          <cell r="AT32" t="str">
            <v>SP_MIN_A</v>
          </cell>
          <cell r="AU32" t="str">
            <v>SP_LOWER_L</v>
          </cell>
          <cell r="AV32" t="str">
            <v>SP_LOWER_A</v>
          </cell>
          <cell r="AW32" t="str">
            <v>SP_MED_L</v>
          </cell>
          <cell r="AX32" t="str">
            <v>SP_MED_A</v>
          </cell>
          <cell r="AY32" t="str">
            <v>SP_UPPER_L</v>
          </cell>
          <cell r="AZ32" t="str">
            <v>SP_UPPER_A</v>
          </cell>
          <cell r="BA32" t="str">
            <v>SP_MAX_L</v>
          </cell>
          <cell r="BB32" t="str">
            <v>SP_MAX_A</v>
          </cell>
          <cell r="BC32" t="str">
            <v>T_INTER_SP</v>
          </cell>
          <cell r="BD32" t="str">
            <v>P_INTER_SP</v>
          </cell>
          <cell r="BE32" t="str">
            <v>T_INTER_Q</v>
          </cell>
          <cell r="BF32" t="str">
            <v>P_INTER_Q</v>
          </cell>
          <cell r="BG32" t="str">
            <v>M_CHILD_RMSE</v>
          </cell>
          <cell r="BH32" t="str">
            <v>M_CHILD_RMSE_SCORE</v>
          </cell>
          <cell r="BI32" t="str">
            <v>M_CHILD_MAE</v>
          </cell>
          <cell r="BJ32" t="str">
            <v>M_CHILD_MAE_SCORE</v>
          </cell>
          <cell r="BK32" t="str">
            <v>M_CHILD_NRMSE</v>
          </cell>
          <cell r="BL32" t="str">
            <v>M_CHILD_NRMSE_SCORE</v>
          </cell>
          <cell r="BM32" t="str">
            <v>M_CHILD_NMAE</v>
          </cell>
          <cell r="BN32" t="str">
            <v>M_CHILD_NMAE_SCORE</v>
          </cell>
          <cell r="BO32" t="str">
            <v>DIV_INDEX_RMSE</v>
          </cell>
          <cell r="BP32" t="str">
            <v>DIV_INDEX_RMSE_SCORE</v>
          </cell>
          <cell r="BQ32" t="str">
            <v>DIV_INDEX_MAE</v>
          </cell>
          <cell r="BR32" t="str">
            <v>DIV_INDEX_MAE_SCORE</v>
          </cell>
          <cell r="BS32" t="str">
            <v>DIV_INDEX_NRMSE</v>
          </cell>
          <cell r="BT32" t="str">
            <v>DIV_INDEX_NRMSE_SCORE</v>
          </cell>
          <cell r="BU32" t="str">
            <v>DIV_INDEX_NMAE</v>
          </cell>
          <cell r="BV32" t="str">
            <v>DIV_INDEX_NMAE_SCORE</v>
          </cell>
          <cell r="BW32" t="str">
            <v>DIV_STEP_RMSE</v>
          </cell>
          <cell r="BX32" t="str">
            <v>DIV_STEP_RMSE_SCORE</v>
          </cell>
          <cell r="BY32" t="str">
            <v>DIV_STEP_MAE</v>
          </cell>
          <cell r="BZ32" t="str">
            <v>DIV_STEP_MAE_SCORE</v>
          </cell>
          <cell r="CA32" t="str">
            <v>DIV_STEP_NRMSE</v>
          </cell>
          <cell r="CB32" t="str">
            <v>DIV_STEP_NRMSE_SCORE</v>
          </cell>
          <cell r="CC32" t="str">
            <v>DIV_STEP_NMAE</v>
          </cell>
          <cell r="CD32" t="str">
            <v>DIV_STEP_NMAE_SCORE</v>
          </cell>
          <cell r="CE32" t="str">
            <v>DIVS_T</v>
          </cell>
          <cell r="CF32" t="str">
            <v>DS_T</v>
          </cell>
          <cell r="CG32" t="str">
            <v>DS_TD_MEAN</v>
          </cell>
          <cell r="CH32" t="str">
            <v>DS_TD_STD</v>
          </cell>
          <cell r="CI32" t="str">
            <v>DS_TD_CD</v>
          </cell>
          <cell r="CJ32" t="str">
            <v>DS_TD_MIN</v>
          </cell>
          <cell r="CK32" t="str">
            <v>DS_TD_LOWER</v>
          </cell>
          <cell r="CL32" t="str">
            <v>DS_TD_MED</v>
          </cell>
          <cell r="CM32" t="str">
            <v>DS_TD_UPPER</v>
          </cell>
          <cell r="CN32" t="str">
            <v>DS_TD_MAX</v>
          </cell>
          <cell r="CO32" t="str">
            <v>DS_TS_MEAN</v>
          </cell>
          <cell r="CP32" t="str">
            <v>DS_TS_STD</v>
          </cell>
          <cell r="CQ32" t="str">
            <v>DS_TS_CD</v>
          </cell>
          <cell r="CR32" t="str">
            <v>DS_TS_MIN</v>
          </cell>
          <cell r="CS32" t="str">
            <v>DS_TS_LOWER</v>
          </cell>
          <cell r="CT32" t="str">
            <v>DS_TS_MED</v>
          </cell>
          <cell r="CU32" t="str">
            <v>DS_TS_UPPER</v>
          </cell>
          <cell r="CV32" t="str">
            <v>DS_TS_MAX</v>
          </cell>
          <cell r="CW32" t="str">
            <v>PR_T</v>
          </cell>
          <cell r="CX32" t="str">
            <v>PR_TS_MEAN</v>
          </cell>
          <cell r="CY32" t="str">
            <v>PR_TS_STD</v>
          </cell>
          <cell r="CZ32" t="str">
            <v>PR_TS_CD</v>
          </cell>
          <cell r="DA32" t="str">
            <v>PR_TS_MIN</v>
          </cell>
          <cell r="DB32" t="str">
            <v>PR_TS_LOWER</v>
          </cell>
          <cell r="DC32" t="str">
            <v>PR_TS_MED</v>
          </cell>
          <cell r="DD32" t="str">
            <v>PR_TS_UPPER</v>
          </cell>
          <cell r="DE32" t="str">
            <v>PR_TS_MAX</v>
          </cell>
          <cell r="DF32" t="str">
            <v>PP_LE_MEAN</v>
          </cell>
          <cell r="DG32" t="str">
            <v>PP_AC_MEAN</v>
          </cell>
          <cell r="DH32" t="str">
            <v>PP_LE_STD</v>
          </cell>
          <cell r="DI32" t="str">
            <v>PP_AC_STD</v>
          </cell>
          <cell r="DJ32" t="str">
            <v>PP_LE_CD</v>
          </cell>
          <cell r="DK32" t="str">
            <v>PP_AC_CD</v>
          </cell>
          <cell r="DL32" t="str">
            <v>PP_LE_MIN</v>
          </cell>
          <cell r="DM32" t="str">
            <v>PP_AC_MIN</v>
          </cell>
          <cell r="DN32" t="str">
            <v>PP_LE_LOWER</v>
          </cell>
          <cell r="DO32" t="str">
            <v>PP_AC_LOWER</v>
          </cell>
          <cell r="DP32" t="str">
            <v>PP_LE_MED</v>
          </cell>
          <cell r="DQ32" t="str">
            <v>PP_AC_MED</v>
          </cell>
          <cell r="DR32" t="str">
            <v>PP_LE_UPPER</v>
          </cell>
          <cell r="DS32" t="str">
            <v>PP_AC_UPPER</v>
          </cell>
          <cell r="DT32" t="str">
            <v>PP_LE_MAX</v>
          </cell>
          <cell r="DU32" t="str">
            <v>PP_AC_MAX</v>
          </cell>
        </row>
        <row r="33">
          <cell r="A33">
            <v>1</v>
          </cell>
          <cell r="B33">
            <v>3</v>
          </cell>
          <cell r="C33">
            <v>1.0025622000000001</v>
          </cell>
          <cell r="D33">
            <v>0.39842889999991371</v>
          </cell>
          <cell r="E33">
            <v>0</v>
          </cell>
          <cell r="F33">
            <v>1.398269399999833</v>
          </cell>
          <cell r="G33">
            <v>1.398269399999833</v>
          </cell>
          <cell r="H33">
            <v>1.398269399999833</v>
          </cell>
          <cell r="I33">
            <v>1.398269399999833</v>
          </cell>
          <cell r="J33">
            <v>7.7681633333324063E-2</v>
          </cell>
          <cell r="K33">
            <v>0</v>
          </cell>
          <cell r="L33">
            <v>0</v>
          </cell>
          <cell r="M33">
            <v>403.98828125</v>
          </cell>
          <cell r="N33">
            <v>394.46484375</v>
          </cell>
          <cell r="O33">
            <v>18</v>
          </cell>
          <cell r="P33">
            <v>18</v>
          </cell>
          <cell r="Q33">
            <v>1</v>
          </cell>
          <cell r="R33">
            <v>18</v>
          </cell>
          <cell r="S33">
            <v>1</v>
          </cell>
          <cell r="T33">
            <v>0</v>
          </cell>
          <cell r="U33">
            <v>1</v>
          </cell>
          <cell r="V33">
            <v>1</v>
          </cell>
          <cell r="W33">
            <v>1</v>
          </cell>
          <cell r="X33">
            <v>1</v>
          </cell>
          <cell r="Y33">
            <v>1</v>
          </cell>
          <cell r="Z33">
            <v>1</v>
          </cell>
          <cell r="AA33">
            <v>1</v>
          </cell>
          <cell r="AB33">
            <v>1</v>
          </cell>
          <cell r="AC33">
            <v>1</v>
          </cell>
          <cell r="AD33">
            <v>1</v>
          </cell>
          <cell r="AE33">
            <v>1</v>
          </cell>
          <cell r="AF33">
            <v>1</v>
          </cell>
          <cell r="AG33">
            <v>1</v>
          </cell>
          <cell r="AH33">
            <v>1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1</v>
          </cell>
          <cell r="AN33">
            <v>1</v>
          </cell>
          <cell r="AO33">
            <v>0</v>
          </cell>
          <cell r="AP33">
            <v>0</v>
          </cell>
          <cell r="AQ33">
            <v>0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0</v>
          </cell>
          <cell r="BH33">
            <v>1</v>
          </cell>
          <cell r="BI33">
            <v>0</v>
          </cell>
          <cell r="BJ33">
            <v>1</v>
          </cell>
          <cell r="BK33">
            <v>0</v>
          </cell>
          <cell r="BL33">
            <v>1</v>
          </cell>
          <cell r="BM33">
            <v>0</v>
          </cell>
          <cell r="BN33">
            <v>1</v>
          </cell>
          <cell r="BO33">
            <v>0</v>
          </cell>
          <cell r="BP33">
            <v>1</v>
          </cell>
          <cell r="BQ33">
            <v>0</v>
          </cell>
          <cell r="BR33">
            <v>1</v>
          </cell>
          <cell r="BS33">
            <v>0</v>
          </cell>
          <cell r="BT33">
            <v>1</v>
          </cell>
          <cell r="BU33">
            <v>0</v>
          </cell>
          <cell r="BV33">
            <v>1</v>
          </cell>
          <cell r="BW33">
            <v>0</v>
          </cell>
          <cell r="BX33">
            <v>1</v>
          </cell>
          <cell r="BY33">
            <v>0</v>
          </cell>
          <cell r="BZ33">
            <v>1</v>
          </cell>
          <cell r="CA33">
            <v>0</v>
          </cell>
          <cell r="CB33">
            <v>1</v>
          </cell>
          <cell r="CC33">
            <v>0</v>
          </cell>
          <cell r="CD33">
            <v>1</v>
          </cell>
          <cell r="CE33">
            <v>0</v>
          </cell>
          <cell r="CF33">
            <v>0</v>
          </cell>
          <cell r="CG33">
            <v>0</v>
          </cell>
          <cell r="CH33">
            <v>0</v>
          </cell>
          <cell r="CI33">
            <v>0</v>
          </cell>
          <cell r="CJ33">
            <v>0</v>
          </cell>
          <cell r="CK33">
            <v>0</v>
          </cell>
          <cell r="CL33">
            <v>0</v>
          </cell>
          <cell r="CM33">
            <v>0</v>
          </cell>
          <cell r="CN33">
            <v>0</v>
          </cell>
          <cell r="CO33">
            <v>0</v>
          </cell>
          <cell r="CP33">
            <v>0</v>
          </cell>
          <cell r="CQ33">
            <v>0</v>
          </cell>
          <cell r="CR33">
            <v>0</v>
          </cell>
          <cell r="CS33">
            <v>0</v>
          </cell>
          <cell r="CT33">
            <v>0</v>
          </cell>
          <cell r="CU33">
            <v>0</v>
          </cell>
          <cell r="CV33">
            <v>0</v>
          </cell>
          <cell r="CW33">
            <v>1</v>
          </cell>
          <cell r="CX33">
            <v>1</v>
          </cell>
          <cell r="CY33">
            <v>0</v>
          </cell>
          <cell r="CZ33">
            <v>0</v>
          </cell>
          <cell r="DA33">
            <v>0</v>
          </cell>
          <cell r="DB33">
            <v>0</v>
          </cell>
          <cell r="DC33">
            <v>0</v>
          </cell>
          <cell r="DD33">
            <v>0</v>
          </cell>
          <cell r="DE33">
            <v>0</v>
          </cell>
          <cell r="DF33">
            <v>1</v>
          </cell>
          <cell r="DG33">
            <v>1</v>
          </cell>
          <cell r="DH33">
            <v>0</v>
          </cell>
          <cell r="DI33">
            <v>0</v>
          </cell>
          <cell r="DJ33">
            <v>0</v>
          </cell>
          <cell r="DK33">
            <v>0</v>
          </cell>
          <cell r="DL33">
            <v>0</v>
          </cell>
          <cell r="DM33">
            <v>0</v>
          </cell>
          <cell r="DN33">
            <v>0</v>
          </cell>
          <cell r="DO33">
            <v>0</v>
          </cell>
          <cell r="DP33">
            <v>0</v>
          </cell>
          <cell r="DQ33">
            <v>0</v>
          </cell>
          <cell r="DR33">
            <v>0</v>
          </cell>
          <cell r="DS33">
            <v>0</v>
          </cell>
          <cell r="DT33">
            <v>0</v>
          </cell>
          <cell r="DU33">
            <v>0</v>
          </cell>
        </row>
        <row r="34">
          <cell r="A34">
            <v>6</v>
          </cell>
          <cell r="B34">
            <v>2</v>
          </cell>
          <cell r="C34">
            <v>1.7976512999998699</v>
          </cell>
          <cell r="D34">
            <v>1.2504492999999779</v>
          </cell>
          <cell r="E34">
            <v>0</v>
          </cell>
          <cell r="F34">
            <v>3.0506255999999472</v>
          </cell>
          <cell r="G34">
            <v>3.0506255999999472</v>
          </cell>
          <cell r="H34">
            <v>3.0506255999999472</v>
          </cell>
          <cell r="I34">
            <v>3.0506255999999472</v>
          </cell>
          <cell r="J34">
            <v>0.1173317538461518</v>
          </cell>
          <cell r="K34">
            <v>0</v>
          </cell>
          <cell r="L34">
            <v>0</v>
          </cell>
          <cell r="M34">
            <v>410.921875</v>
          </cell>
          <cell r="N34">
            <v>403.03515625</v>
          </cell>
          <cell r="O34">
            <v>26</v>
          </cell>
          <cell r="P34">
            <v>26</v>
          </cell>
          <cell r="Q34">
            <v>1</v>
          </cell>
          <cell r="R34">
            <v>26</v>
          </cell>
          <cell r="S34">
            <v>1</v>
          </cell>
          <cell r="T34">
            <v>0</v>
          </cell>
          <cell r="U34">
            <v>1</v>
          </cell>
          <cell r="V34">
            <v>1</v>
          </cell>
          <cell r="W34">
            <v>1</v>
          </cell>
          <cell r="X34">
            <v>1</v>
          </cell>
          <cell r="Y34">
            <v>1</v>
          </cell>
          <cell r="Z34">
            <v>1</v>
          </cell>
          <cell r="AA34">
            <v>1</v>
          </cell>
          <cell r="AB34">
            <v>1</v>
          </cell>
          <cell r="AC34">
            <v>1</v>
          </cell>
          <cell r="AD34">
            <v>1</v>
          </cell>
          <cell r="AE34">
            <v>1</v>
          </cell>
          <cell r="AF34">
            <v>1</v>
          </cell>
          <cell r="AG34">
            <v>1</v>
          </cell>
          <cell r="AH34">
            <v>1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1</v>
          </cell>
          <cell r="AN34">
            <v>1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  <cell r="BH34">
            <v>1</v>
          </cell>
          <cell r="BI34">
            <v>0</v>
          </cell>
          <cell r="BJ34">
            <v>1</v>
          </cell>
          <cell r="BK34">
            <v>0</v>
          </cell>
          <cell r="BL34">
            <v>1</v>
          </cell>
          <cell r="BM34">
            <v>0</v>
          </cell>
          <cell r="BN34">
            <v>1</v>
          </cell>
          <cell r="BO34">
            <v>0</v>
          </cell>
          <cell r="BP34">
            <v>1</v>
          </cell>
          <cell r="BQ34">
            <v>0</v>
          </cell>
          <cell r="BR34">
            <v>1</v>
          </cell>
          <cell r="BS34">
            <v>0</v>
          </cell>
          <cell r="BT34">
            <v>1</v>
          </cell>
          <cell r="BU34">
            <v>0</v>
          </cell>
          <cell r="BV34">
            <v>1</v>
          </cell>
          <cell r="BW34">
            <v>0</v>
          </cell>
          <cell r="BX34">
            <v>1</v>
          </cell>
          <cell r="BY34">
            <v>0</v>
          </cell>
          <cell r="BZ34">
            <v>1</v>
          </cell>
          <cell r="CA34">
            <v>0</v>
          </cell>
          <cell r="CB34">
            <v>1</v>
          </cell>
          <cell r="CC34">
            <v>0</v>
          </cell>
          <cell r="CD34">
            <v>1</v>
          </cell>
          <cell r="CE34">
            <v>0</v>
          </cell>
          <cell r="CF34">
            <v>0</v>
          </cell>
          <cell r="CG34">
            <v>0</v>
          </cell>
          <cell r="CH34">
            <v>0</v>
          </cell>
          <cell r="CI34">
            <v>0</v>
          </cell>
          <cell r="CJ34">
            <v>0</v>
          </cell>
          <cell r="CK34">
            <v>0</v>
          </cell>
          <cell r="CL34">
            <v>0</v>
          </cell>
          <cell r="CM34">
            <v>0</v>
          </cell>
          <cell r="CN34">
            <v>0</v>
          </cell>
          <cell r="CO34">
            <v>0</v>
          </cell>
          <cell r="CP34">
            <v>0</v>
          </cell>
          <cell r="CQ34">
            <v>0</v>
          </cell>
          <cell r="CR34">
            <v>0</v>
          </cell>
          <cell r="CS34">
            <v>0</v>
          </cell>
          <cell r="CT34">
            <v>0</v>
          </cell>
          <cell r="CU34">
            <v>0</v>
          </cell>
          <cell r="CV34">
            <v>0</v>
          </cell>
          <cell r="CW34">
            <v>1</v>
          </cell>
          <cell r="CX34">
            <v>1</v>
          </cell>
          <cell r="CY34">
            <v>0</v>
          </cell>
          <cell r="CZ34">
            <v>0</v>
          </cell>
          <cell r="DA34">
            <v>0</v>
          </cell>
          <cell r="DB34">
            <v>0</v>
          </cell>
          <cell r="DC34">
            <v>0</v>
          </cell>
          <cell r="DD34">
            <v>0</v>
          </cell>
          <cell r="DE34">
            <v>0</v>
          </cell>
          <cell r="DF34">
            <v>1</v>
          </cell>
          <cell r="DG34">
            <v>1</v>
          </cell>
          <cell r="DH34">
            <v>0</v>
          </cell>
          <cell r="DI34">
            <v>0</v>
          </cell>
          <cell r="DJ34">
            <v>0</v>
          </cell>
          <cell r="DK34">
            <v>0</v>
          </cell>
          <cell r="DL34">
            <v>0</v>
          </cell>
          <cell r="DM34">
            <v>0</v>
          </cell>
          <cell r="DN34">
            <v>0</v>
          </cell>
          <cell r="DO34">
            <v>0</v>
          </cell>
          <cell r="DP34">
            <v>0</v>
          </cell>
          <cell r="DQ34">
            <v>0</v>
          </cell>
          <cell r="DR34">
            <v>0</v>
          </cell>
          <cell r="DS34">
            <v>0</v>
          </cell>
          <cell r="DT34">
            <v>0</v>
          </cell>
          <cell r="DU34">
            <v>0</v>
          </cell>
        </row>
        <row r="35">
          <cell r="A35">
            <v>11</v>
          </cell>
          <cell r="B35">
            <v>1</v>
          </cell>
          <cell r="C35">
            <v>4.5410401000000888</v>
          </cell>
          <cell r="D35">
            <v>9.922953399999983</v>
          </cell>
          <cell r="E35">
            <v>0</v>
          </cell>
          <cell r="F35">
            <v>14.472282099999971</v>
          </cell>
          <cell r="G35">
            <v>14.472282099999971</v>
          </cell>
          <cell r="H35">
            <v>14.472282099999971</v>
          </cell>
          <cell r="I35">
            <v>14.472282099999971</v>
          </cell>
          <cell r="J35">
            <v>0.37108415641025572</v>
          </cell>
          <cell r="K35">
            <v>0</v>
          </cell>
          <cell r="L35">
            <v>0</v>
          </cell>
          <cell r="M35">
            <v>426.3984375</v>
          </cell>
          <cell r="N35">
            <v>417.90234375</v>
          </cell>
          <cell r="O35">
            <v>39</v>
          </cell>
          <cell r="P35">
            <v>39</v>
          </cell>
          <cell r="Q35">
            <v>1</v>
          </cell>
          <cell r="R35">
            <v>0</v>
          </cell>
          <cell r="S35">
            <v>1</v>
          </cell>
          <cell r="T35">
            <v>0</v>
          </cell>
          <cell r="U35">
            <v>1</v>
          </cell>
          <cell r="V35">
            <v>0.70467244582110333</v>
          </cell>
          <cell r="W35">
            <v>0.70467244582110333</v>
          </cell>
          <cell r="X35">
            <v>0.70467244582110333</v>
          </cell>
          <cell r="Y35">
            <v>1</v>
          </cell>
          <cell r="Z35">
            <v>1</v>
          </cell>
          <cell r="AA35">
            <v>1</v>
          </cell>
          <cell r="AB35">
            <v>0.70467244582110333</v>
          </cell>
          <cell r="AC35">
            <v>0.70467244582110333</v>
          </cell>
          <cell r="AD35">
            <v>0.70467244582110333</v>
          </cell>
          <cell r="AE35">
            <v>1</v>
          </cell>
          <cell r="AF35">
            <v>1</v>
          </cell>
          <cell r="AG35">
            <v>1</v>
          </cell>
          <cell r="AH35">
            <v>0.70467244582110333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1</v>
          </cell>
          <cell r="AN35">
            <v>1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H35">
            <v>1</v>
          </cell>
          <cell r="BI35">
            <v>0</v>
          </cell>
          <cell r="BJ35">
            <v>1</v>
          </cell>
          <cell r="BK35">
            <v>0</v>
          </cell>
          <cell r="BL35">
            <v>1</v>
          </cell>
          <cell r="BM35">
            <v>0</v>
          </cell>
          <cell r="BN35">
            <v>1</v>
          </cell>
          <cell r="BO35">
            <v>0</v>
          </cell>
          <cell r="BP35">
            <v>1</v>
          </cell>
          <cell r="BQ35">
            <v>0</v>
          </cell>
          <cell r="BR35">
            <v>1</v>
          </cell>
          <cell r="BS35">
            <v>0</v>
          </cell>
          <cell r="BT35">
            <v>1</v>
          </cell>
          <cell r="BU35">
            <v>0</v>
          </cell>
          <cell r="BV35">
            <v>1</v>
          </cell>
          <cell r="BW35">
            <v>0</v>
          </cell>
          <cell r="BX35">
            <v>1</v>
          </cell>
          <cell r="BY35">
            <v>0</v>
          </cell>
          <cell r="BZ35">
            <v>1</v>
          </cell>
          <cell r="CA35">
            <v>0</v>
          </cell>
          <cell r="CB35">
            <v>1</v>
          </cell>
          <cell r="CC35">
            <v>0</v>
          </cell>
          <cell r="CD35">
            <v>1</v>
          </cell>
          <cell r="CE35">
            <v>0</v>
          </cell>
          <cell r="CF35">
            <v>0</v>
          </cell>
          <cell r="CG35">
            <v>0</v>
          </cell>
          <cell r="CH35">
            <v>0</v>
          </cell>
          <cell r="CI35">
            <v>0</v>
          </cell>
          <cell r="CJ35">
            <v>0</v>
          </cell>
          <cell r="CK35">
            <v>0</v>
          </cell>
          <cell r="CL35">
            <v>0</v>
          </cell>
          <cell r="CM35">
            <v>0</v>
          </cell>
          <cell r="CN35">
            <v>0</v>
          </cell>
          <cell r="CO35">
            <v>0</v>
          </cell>
          <cell r="CP35">
            <v>0</v>
          </cell>
          <cell r="CQ35">
            <v>0</v>
          </cell>
          <cell r="CR35">
            <v>0</v>
          </cell>
          <cell r="CS35">
            <v>0</v>
          </cell>
          <cell r="CT35">
            <v>0</v>
          </cell>
          <cell r="CU35">
            <v>0</v>
          </cell>
          <cell r="CV35">
            <v>0</v>
          </cell>
          <cell r="CW35">
            <v>1</v>
          </cell>
          <cell r="CX35">
            <v>1</v>
          </cell>
          <cell r="CY35">
            <v>0</v>
          </cell>
          <cell r="CZ35">
            <v>0</v>
          </cell>
          <cell r="DA35">
            <v>0</v>
          </cell>
          <cell r="DB35">
            <v>0</v>
          </cell>
          <cell r="DC35">
            <v>0</v>
          </cell>
          <cell r="DD35">
            <v>0</v>
          </cell>
          <cell r="DE35">
            <v>0</v>
          </cell>
          <cell r="DF35">
            <v>1</v>
          </cell>
          <cell r="DG35">
            <v>1</v>
          </cell>
          <cell r="DH35">
            <v>0</v>
          </cell>
          <cell r="DI35">
            <v>0</v>
          </cell>
          <cell r="DJ35">
            <v>0</v>
          </cell>
          <cell r="DK35">
            <v>0</v>
          </cell>
          <cell r="DL35">
            <v>0</v>
          </cell>
          <cell r="DM35">
            <v>0</v>
          </cell>
          <cell r="DN35">
            <v>0</v>
          </cell>
          <cell r="DO35">
            <v>0</v>
          </cell>
          <cell r="DP35">
            <v>0</v>
          </cell>
          <cell r="DQ35">
            <v>0</v>
          </cell>
          <cell r="DR35">
            <v>0</v>
          </cell>
          <cell r="DS35">
            <v>0</v>
          </cell>
          <cell r="DT35">
            <v>0</v>
          </cell>
          <cell r="DU35">
            <v>0</v>
          </cell>
        </row>
        <row r="37">
          <cell r="A37" t="str">
            <v>Quantile 1.0</v>
          </cell>
        </row>
        <row r="38">
          <cell r="B38" t="str">
            <v>AL</v>
          </cell>
          <cell r="C38" t="str">
            <v>GT</v>
          </cell>
          <cell r="D38" t="str">
            <v>ST</v>
          </cell>
          <cell r="E38" t="str">
            <v>OT</v>
          </cell>
          <cell r="F38" t="str">
            <v>TT</v>
          </cell>
          <cell r="G38" t="str">
            <v>LT</v>
          </cell>
          <cell r="H38" t="str">
            <v>CT</v>
          </cell>
          <cell r="I38" t="str">
            <v>WT</v>
          </cell>
          <cell r="J38" t="str">
            <v>WT_PA</v>
          </cell>
          <cell r="K38" t="str">
            <v>MET</v>
          </cell>
          <cell r="L38" t="str">
            <v>MET_PA</v>
          </cell>
          <cell r="M38" t="str">
            <v>RSS</v>
          </cell>
          <cell r="N38" t="str">
            <v>VMS</v>
          </cell>
          <cell r="O38" t="str">
            <v>LE</v>
          </cell>
          <cell r="P38" t="str">
            <v>AC</v>
          </cell>
          <cell r="Q38" t="str">
            <v>CF</v>
          </cell>
          <cell r="R38" t="str">
            <v>PSG</v>
          </cell>
          <cell r="S38" t="str">
            <v>SIZE</v>
          </cell>
          <cell r="T38" t="str">
            <v>SGLITS_T</v>
          </cell>
          <cell r="U38" t="str">
            <v>QL_SCORE</v>
          </cell>
          <cell r="V38" t="str">
            <v>LT_SCORE</v>
          </cell>
          <cell r="W38" t="str">
            <v>CT_SCORE</v>
          </cell>
          <cell r="X38" t="str">
            <v>AW_SCORE</v>
          </cell>
          <cell r="Y38" t="str">
            <v>AW_PA_SCORE</v>
          </cell>
          <cell r="Z38" t="str">
            <v>AME_SCORE</v>
          </cell>
          <cell r="AA38" t="str">
            <v>AME_PA_SCORE</v>
          </cell>
          <cell r="AB38" t="str">
            <v>LT_GRADE</v>
          </cell>
          <cell r="AC38" t="str">
            <v>CT_GRADE</v>
          </cell>
          <cell r="AD38" t="str">
            <v>AW_GRADE</v>
          </cell>
          <cell r="AE38" t="str">
            <v>AW_PA_GRADE</v>
          </cell>
          <cell r="AF38" t="str">
            <v>AME_GRADE</v>
          </cell>
          <cell r="AG38" t="str">
            <v>AME_PA_GRADE</v>
          </cell>
          <cell r="AH38" t="str">
            <v>GRADE</v>
          </cell>
          <cell r="AI38" t="str">
            <v>HAS_TRAILING</v>
          </cell>
          <cell r="AJ38" t="str">
            <v>TOT_CHOICES</v>
          </cell>
          <cell r="AK38" t="str">
            <v>PRE_CHOICES</v>
          </cell>
          <cell r="AL38" t="str">
            <v>FGOALS_ORDER</v>
          </cell>
          <cell r="AM38" t="str">
            <v>CP_EF_L</v>
          </cell>
          <cell r="AN38" t="str">
            <v>CP_EF_A</v>
          </cell>
          <cell r="AO38" t="str">
            <v>SP_ED_L</v>
          </cell>
          <cell r="AP38" t="str">
            <v>SP_ED_A</v>
          </cell>
          <cell r="AQ38" t="str">
            <v>SP_EB_L</v>
          </cell>
          <cell r="AR38" t="str">
            <v>SP_EB_A</v>
          </cell>
          <cell r="AS38" t="str">
            <v>SP_MIN_L</v>
          </cell>
          <cell r="AT38" t="str">
            <v>SP_MIN_A</v>
          </cell>
          <cell r="AU38" t="str">
            <v>SP_LOWER_L</v>
          </cell>
          <cell r="AV38" t="str">
            <v>SP_LOWER_A</v>
          </cell>
          <cell r="AW38" t="str">
            <v>SP_MED_L</v>
          </cell>
          <cell r="AX38" t="str">
            <v>SP_MED_A</v>
          </cell>
          <cell r="AY38" t="str">
            <v>SP_UPPER_L</v>
          </cell>
          <cell r="AZ38" t="str">
            <v>SP_UPPER_A</v>
          </cell>
          <cell r="BA38" t="str">
            <v>SP_MAX_L</v>
          </cell>
          <cell r="BB38" t="str">
            <v>SP_MAX_A</v>
          </cell>
          <cell r="BC38" t="str">
            <v>T_INTER_SP</v>
          </cell>
          <cell r="BD38" t="str">
            <v>P_INTER_SP</v>
          </cell>
          <cell r="BE38" t="str">
            <v>T_INTER_Q</v>
          </cell>
          <cell r="BF38" t="str">
            <v>P_INTER_Q</v>
          </cell>
          <cell r="BG38" t="str">
            <v>M_CHILD_RMSE</v>
          </cell>
          <cell r="BH38" t="str">
            <v>M_CHILD_RMSE_SCORE</v>
          </cell>
          <cell r="BI38" t="str">
            <v>M_CHILD_MAE</v>
          </cell>
          <cell r="BJ38" t="str">
            <v>M_CHILD_MAE_SCORE</v>
          </cell>
          <cell r="BK38" t="str">
            <v>M_CHILD_NRMSE</v>
          </cell>
          <cell r="BL38" t="str">
            <v>M_CHILD_NRMSE_SCORE</v>
          </cell>
          <cell r="BM38" t="str">
            <v>M_CHILD_NMAE</v>
          </cell>
          <cell r="BN38" t="str">
            <v>M_CHILD_NMAE_SCORE</v>
          </cell>
          <cell r="BO38" t="str">
            <v>DIV_INDEX_RMSE</v>
          </cell>
          <cell r="BP38" t="str">
            <v>DIV_INDEX_RMSE_SCORE</v>
          </cell>
          <cell r="BQ38" t="str">
            <v>DIV_INDEX_MAE</v>
          </cell>
          <cell r="BR38" t="str">
            <v>DIV_INDEX_MAE_SCORE</v>
          </cell>
          <cell r="BS38" t="str">
            <v>DIV_INDEX_NRMSE</v>
          </cell>
          <cell r="BT38" t="str">
            <v>DIV_INDEX_NRMSE_SCORE</v>
          </cell>
          <cell r="BU38" t="str">
            <v>DIV_INDEX_NMAE</v>
          </cell>
          <cell r="BV38" t="str">
            <v>DIV_INDEX_NMAE_SCORE</v>
          </cell>
          <cell r="BW38" t="str">
            <v>DIV_STEP_RMSE</v>
          </cell>
          <cell r="BX38" t="str">
            <v>DIV_STEP_RMSE_SCORE</v>
          </cell>
          <cell r="BY38" t="str">
            <v>DIV_STEP_MAE</v>
          </cell>
          <cell r="BZ38" t="str">
            <v>DIV_STEP_MAE_SCORE</v>
          </cell>
          <cell r="CA38" t="str">
            <v>DIV_STEP_NRMSE</v>
          </cell>
          <cell r="CB38" t="str">
            <v>DIV_STEP_NRMSE_SCORE</v>
          </cell>
          <cell r="CC38" t="str">
            <v>DIV_STEP_NMAE</v>
          </cell>
          <cell r="CD38" t="str">
            <v>DIV_STEP_NMAE_SCORE</v>
          </cell>
          <cell r="CE38" t="str">
            <v>DIVS_T</v>
          </cell>
          <cell r="CF38" t="str">
            <v>DS_T</v>
          </cell>
          <cell r="CG38" t="str">
            <v>DS_TD_MEAN</v>
          </cell>
          <cell r="CH38" t="str">
            <v>DS_TD_STD</v>
          </cell>
          <cell r="CI38" t="str">
            <v>DS_TD_CD</v>
          </cell>
          <cell r="CJ38" t="str">
            <v>DS_TD_MIN</v>
          </cell>
          <cell r="CK38" t="str">
            <v>DS_TD_LOWER</v>
          </cell>
          <cell r="CL38" t="str">
            <v>DS_TD_MED</v>
          </cell>
          <cell r="CM38" t="str">
            <v>DS_TD_UPPER</v>
          </cell>
          <cell r="CN38" t="str">
            <v>DS_TD_MAX</v>
          </cell>
          <cell r="CO38" t="str">
            <v>DS_TS_MEAN</v>
          </cell>
          <cell r="CP38" t="str">
            <v>DS_TS_STD</v>
          </cell>
          <cell r="CQ38" t="str">
            <v>DS_TS_CD</v>
          </cell>
          <cell r="CR38" t="str">
            <v>DS_TS_MIN</v>
          </cell>
          <cell r="CS38" t="str">
            <v>DS_TS_LOWER</v>
          </cell>
          <cell r="CT38" t="str">
            <v>DS_TS_MED</v>
          </cell>
          <cell r="CU38" t="str">
            <v>DS_TS_UPPER</v>
          </cell>
          <cell r="CV38" t="str">
            <v>DS_TS_MAX</v>
          </cell>
          <cell r="CW38" t="str">
            <v>PR_T</v>
          </cell>
          <cell r="CX38" t="str">
            <v>PR_TS_MEAN</v>
          </cell>
          <cell r="CY38" t="str">
            <v>PR_TS_STD</v>
          </cell>
          <cell r="CZ38" t="str">
            <v>PR_TS_CD</v>
          </cell>
          <cell r="DA38" t="str">
            <v>PR_TS_MIN</v>
          </cell>
          <cell r="DB38" t="str">
            <v>PR_TS_LOWER</v>
          </cell>
          <cell r="DC38" t="str">
            <v>PR_TS_MED</v>
          </cell>
          <cell r="DD38" t="str">
            <v>PR_TS_UPPER</v>
          </cell>
          <cell r="DE38" t="str">
            <v>PR_TS_MAX</v>
          </cell>
          <cell r="DF38" t="str">
            <v>PP_LE_MEAN</v>
          </cell>
          <cell r="DG38" t="str">
            <v>PP_AC_MEAN</v>
          </cell>
          <cell r="DH38" t="str">
            <v>PP_LE_STD</v>
          </cell>
          <cell r="DI38" t="str">
            <v>PP_AC_STD</v>
          </cell>
          <cell r="DJ38" t="str">
            <v>PP_LE_CD</v>
          </cell>
          <cell r="DK38" t="str">
            <v>PP_AC_CD</v>
          </cell>
          <cell r="DL38" t="str">
            <v>PP_LE_MIN</v>
          </cell>
          <cell r="DM38" t="str">
            <v>PP_AC_MIN</v>
          </cell>
          <cell r="DN38" t="str">
            <v>PP_LE_LOWER</v>
          </cell>
          <cell r="DO38" t="str">
            <v>PP_AC_LOWER</v>
          </cell>
          <cell r="DP38" t="str">
            <v>PP_LE_MED</v>
          </cell>
          <cell r="DQ38" t="str">
            <v>PP_AC_MED</v>
          </cell>
          <cell r="DR38" t="str">
            <v>PP_LE_UPPER</v>
          </cell>
          <cell r="DS38" t="str">
            <v>PP_AC_UPPER</v>
          </cell>
          <cell r="DT38" t="str">
            <v>PP_LE_MAX</v>
          </cell>
          <cell r="DU38" t="str">
            <v>PP_AC_MAX</v>
          </cell>
        </row>
        <row r="39">
          <cell r="A39">
            <v>0</v>
          </cell>
          <cell r="B39">
            <v>3</v>
          </cell>
          <cell r="C39">
            <v>1.0136438999998629</v>
          </cell>
          <cell r="D39">
            <v>0.50066139999995585</v>
          </cell>
          <cell r="E39">
            <v>0</v>
          </cell>
          <cell r="F39">
            <v>1.490614499999992</v>
          </cell>
          <cell r="G39">
            <v>1.490614499999992</v>
          </cell>
          <cell r="H39">
            <v>1.490614499999992</v>
          </cell>
          <cell r="I39">
            <v>1.490614499999992</v>
          </cell>
          <cell r="J39">
            <v>8.2811916666666249E-2</v>
          </cell>
          <cell r="K39">
            <v>0</v>
          </cell>
          <cell r="L39">
            <v>0</v>
          </cell>
          <cell r="M39">
            <v>441.8125</v>
          </cell>
          <cell r="N39">
            <v>432.3984375</v>
          </cell>
          <cell r="O39">
            <v>18</v>
          </cell>
          <cell r="P39">
            <v>18</v>
          </cell>
          <cell r="Q39">
            <v>1</v>
          </cell>
          <cell r="R39">
            <v>18</v>
          </cell>
          <cell r="S39">
            <v>1</v>
          </cell>
          <cell r="T39">
            <v>0</v>
          </cell>
          <cell r="U39">
            <v>1</v>
          </cell>
          <cell r="V39">
            <v>1</v>
          </cell>
          <cell r="W39">
            <v>1</v>
          </cell>
          <cell r="X39">
            <v>1</v>
          </cell>
          <cell r="Y39">
            <v>1</v>
          </cell>
          <cell r="Z39">
            <v>1</v>
          </cell>
          <cell r="AA39">
            <v>1</v>
          </cell>
          <cell r="AB39">
            <v>1</v>
          </cell>
          <cell r="AC39">
            <v>1</v>
          </cell>
          <cell r="AD39">
            <v>1</v>
          </cell>
          <cell r="AE39">
            <v>1</v>
          </cell>
          <cell r="AF39">
            <v>1</v>
          </cell>
          <cell r="AG39">
            <v>1</v>
          </cell>
          <cell r="AH39">
            <v>1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1</v>
          </cell>
          <cell r="AN39">
            <v>1</v>
          </cell>
          <cell r="AO39">
            <v>0</v>
          </cell>
          <cell r="AP39">
            <v>0</v>
          </cell>
          <cell r="AQ39">
            <v>0</v>
          </cell>
          <cell r="AR39">
            <v>0</v>
          </cell>
          <cell r="AS39">
            <v>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0</v>
          </cell>
          <cell r="BF39">
            <v>0</v>
          </cell>
          <cell r="BG39">
            <v>0</v>
          </cell>
          <cell r="BH39">
            <v>1</v>
          </cell>
          <cell r="BI39">
            <v>0</v>
          </cell>
          <cell r="BJ39">
            <v>1</v>
          </cell>
          <cell r="BK39">
            <v>0</v>
          </cell>
          <cell r="BL39">
            <v>1</v>
          </cell>
          <cell r="BM39">
            <v>0</v>
          </cell>
          <cell r="BN39">
            <v>1</v>
          </cell>
          <cell r="BO39">
            <v>0</v>
          </cell>
          <cell r="BP39">
            <v>1</v>
          </cell>
          <cell r="BQ39">
            <v>0</v>
          </cell>
          <cell r="BR39">
            <v>1</v>
          </cell>
          <cell r="BS39">
            <v>0</v>
          </cell>
          <cell r="BT39">
            <v>1</v>
          </cell>
          <cell r="BU39">
            <v>0</v>
          </cell>
          <cell r="BV39">
            <v>1</v>
          </cell>
          <cell r="BW39">
            <v>0</v>
          </cell>
          <cell r="BX39">
            <v>1</v>
          </cell>
          <cell r="BY39">
            <v>0</v>
          </cell>
          <cell r="BZ39">
            <v>1</v>
          </cell>
          <cell r="CA39">
            <v>0</v>
          </cell>
          <cell r="CB39">
            <v>1</v>
          </cell>
          <cell r="CC39">
            <v>0</v>
          </cell>
          <cell r="CD39">
            <v>1</v>
          </cell>
          <cell r="CE39">
            <v>0</v>
          </cell>
          <cell r="CF39">
            <v>0</v>
          </cell>
          <cell r="CG39">
            <v>0</v>
          </cell>
          <cell r="CH39">
            <v>0</v>
          </cell>
          <cell r="CI39">
            <v>0</v>
          </cell>
          <cell r="CJ39">
            <v>0</v>
          </cell>
          <cell r="CK39">
            <v>0</v>
          </cell>
          <cell r="CL39">
            <v>0</v>
          </cell>
          <cell r="CM39">
            <v>0</v>
          </cell>
          <cell r="CN39">
            <v>0</v>
          </cell>
          <cell r="CO39">
            <v>0</v>
          </cell>
          <cell r="CP39">
            <v>0</v>
          </cell>
          <cell r="CQ39">
            <v>0</v>
          </cell>
          <cell r="CR39">
            <v>0</v>
          </cell>
          <cell r="CS39">
            <v>0</v>
          </cell>
          <cell r="CT39">
            <v>0</v>
          </cell>
          <cell r="CU39">
            <v>0</v>
          </cell>
          <cell r="CV39">
            <v>0</v>
          </cell>
          <cell r="CW39">
            <v>1</v>
          </cell>
          <cell r="CX39">
            <v>1</v>
          </cell>
          <cell r="CY39">
            <v>0</v>
          </cell>
          <cell r="CZ39">
            <v>0</v>
          </cell>
          <cell r="DA39">
            <v>0</v>
          </cell>
          <cell r="DB39">
            <v>0</v>
          </cell>
          <cell r="DC39">
            <v>0</v>
          </cell>
          <cell r="DD39">
            <v>0</v>
          </cell>
          <cell r="DE39">
            <v>0</v>
          </cell>
          <cell r="DF39">
            <v>1</v>
          </cell>
          <cell r="DG39">
            <v>1</v>
          </cell>
          <cell r="DH39">
            <v>0</v>
          </cell>
          <cell r="DI39">
            <v>0</v>
          </cell>
          <cell r="DJ39">
            <v>0</v>
          </cell>
          <cell r="DK39">
            <v>0</v>
          </cell>
          <cell r="DL39">
            <v>0</v>
          </cell>
          <cell r="DM39">
            <v>0</v>
          </cell>
          <cell r="DN39">
            <v>0</v>
          </cell>
          <cell r="DO39">
            <v>0</v>
          </cell>
          <cell r="DP39">
            <v>0</v>
          </cell>
          <cell r="DQ39">
            <v>0</v>
          </cell>
          <cell r="DR39">
            <v>0</v>
          </cell>
          <cell r="DS39">
            <v>0</v>
          </cell>
          <cell r="DT39">
            <v>0</v>
          </cell>
          <cell r="DU39">
            <v>0</v>
          </cell>
        </row>
        <row r="40">
          <cell r="A40">
            <v>5</v>
          </cell>
          <cell r="B40">
            <v>2</v>
          </cell>
          <cell r="C40">
            <v>1.860902299999907</v>
          </cell>
          <cell r="D40">
            <v>1.600352600000065</v>
          </cell>
          <cell r="E40">
            <v>0</v>
          </cell>
          <cell r="F40">
            <v>3.4612548999999722</v>
          </cell>
          <cell r="G40">
            <v>3.4612548999999722</v>
          </cell>
          <cell r="H40">
            <v>3.4612548999999722</v>
          </cell>
          <cell r="I40">
            <v>3.4612548999999722</v>
          </cell>
          <cell r="J40">
            <v>0.1331251884615374</v>
          </cell>
          <cell r="K40">
            <v>0</v>
          </cell>
          <cell r="L40">
            <v>0</v>
          </cell>
          <cell r="M40">
            <v>449.90234375</v>
          </cell>
          <cell r="N40">
            <v>442.0078125</v>
          </cell>
          <cell r="O40">
            <v>26</v>
          </cell>
          <cell r="P40">
            <v>26</v>
          </cell>
          <cell r="Q40">
            <v>1</v>
          </cell>
          <cell r="R40">
            <v>26</v>
          </cell>
          <cell r="S40">
            <v>1</v>
          </cell>
          <cell r="T40">
            <v>0</v>
          </cell>
          <cell r="U40">
            <v>1</v>
          </cell>
          <cell r="V40">
            <v>1</v>
          </cell>
          <cell r="W40">
            <v>1</v>
          </cell>
          <cell r="X40">
            <v>1</v>
          </cell>
          <cell r="Y40">
            <v>1</v>
          </cell>
          <cell r="Z40">
            <v>1</v>
          </cell>
          <cell r="AA40">
            <v>1</v>
          </cell>
          <cell r="AB40">
            <v>1</v>
          </cell>
          <cell r="AC40">
            <v>1</v>
          </cell>
          <cell r="AD40">
            <v>1</v>
          </cell>
          <cell r="AE40">
            <v>1</v>
          </cell>
          <cell r="AF40">
            <v>1</v>
          </cell>
          <cell r="AG40">
            <v>1</v>
          </cell>
          <cell r="AH40">
            <v>1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  <cell r="AM40">
            <v>1</v>
          </cell>
          <cell r="AN40">
            <v>1</v>
          </cell>
          <cell r="AO40">
            <v>0</v>
          </cell>
          <cell r="AP40">
            <v>0</v>
          </cell>
          <cell r="AQ40">
            <v>0</v>
          </cell>
          <cell r="AR40">
            <v>0</v>
          </cell>
          <cell r="AS40">
            <v>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  <cell r="BG40">
            <v>0</v>
          </cell>
          <cell r="BH40">
            <v>1</v>
          </cell>
          <cell r="BI40">
            <v>0</v>
          </cell>
          <cell r="BJ40">
            <v>1</v>
          </cell>
          <cell r="BK40">
            <v>0</v>
          </cell>
          <cell r="BL40">
            <v>1</v>
          </cell>
          <cell r="BM40">
            <v>0</v>
          </cell>
          <cell r="BN40">
            <v>1</v>
          </cell>
          <cell r="BO40">
            <v>0</v>
          </cell>
          <cell r="BP40">
            <v>1</v>
          </cell>
          <cell r="BQ40">
            <v>0</v>
          </cell>
          <cell r="BR40">
            <v>1</v>
          </cell>
          <cell r="BS40">
            <v>0</v>
          </cell>
          <cell r="BT40">
            <v>1</v>
          </cell>
          <cell r="BU40">
            <v>0</v>
          </cell>
          <cell r="BV40">
            <v>1</v>
          </cell>
          <cell r="BW40">
            <v>0</v>
          </cell>
          <cell r="BX40">
            <v>1</v>
          </cell>
          <cell r="BY40">
            <v>0</v>
          </cell>
          <cell r="BZ40">
            <v>1</v>
          </cell>
          <cell r="CA40">
            <v>0</v>
          </cell>
          <cell r="CB40">
            <v>1</v>
          </cell>
          <cell r="CC40">
            <v>0</v>
          </cell>
          <cell r="CD40">
            <v>1</v>
          </cell>
          <cell r="CE40">
            <v>0</v>
          </cell>
          <cell r="CF40">
            <v>0</v>
          </cell>
          <cell r="CG40">
            <v>0</v>
          </cell>
          <cell r="CH40">
            <v>0</v>
          </cell>
          <cell r="CI40">
            <v>0</v>
          </cell>
          <cell r="CJ40">
            <v>0</v>
          </cell>
          <cell r="CK40">
            <v>0</v>
          </cell>
          <cell r="CL40">
            <v>0</v>
          </cell>
          <cell r="CM40">
            <v>0</v>
          </cell>
          <cell r="CN40">
            <v>0</v>
          </cell>
          <cell r="CO40">
            <v>0</v>
          </cell>
          <cell r="CP40">
            <v>0</v>
          </cell>
          <cell r="CQ40">
            <v>0</v>
          </cell>
          <cell r="CR40">
            <v>0</v>
          </cell>
          <cell r="CS40">
            <v>0</v>
          </cell>
          <cell r="CT40">
            <v>0</v>
          </cell>
          <cell r="CU40">
            <v>0</v>
          </cell>
          <cell r="CV40">
            <v>0</v>
          </cell>
          <cell r="CW40">
            <v>1</v>
          </cell>
          <cell r="CX40">
            <v>1</v>
          </cell>
          <cell r="CY40">
            <v>0</v>
          </cell>
          <cell r="CZ40">
            <v>0</v>
          </cell>
          <cell r="DA40">
            <v>0</v>
          </cell>
          <cell r="DB40">
            <v>0</v>
          </cell>
          <cell r="DC40">
            <v>0</v>
          </cell>
          <cell r="DD40">
            <v>0</v>
          </cell>
          <cell r="DE40">
            <v>0</v>
          </cell>
          <cell r="DF40">
            <v>1</v>
          </cell>
          <cell r="DG40">
            <v>1</v>
          </cell>
          <cell r="DH40">
            <v>0</v>
          </cell>
          <cell r="DI40">
            <v>0</v>
          </cell>
          <cell r="DJ40">
            <v>0</v>
          </cell>
          <cell r="DK40">
            <v>0</v>
          </cell>
          <cell r="DL40">
            <v>0</v>
          </cell>
          <cell r="DM40">
            <v>0</v>
          </cell>
          <cell r="DN40">
            <v>0</v>
          </cell>
          <cell r="DO40">
            <v>0</v>
          </cell>
          <cell r="DP40">
            <v>0</v>
          </cell>
          <cell r="DQ40">
            <v>0</v>
          </cell>
          <cell r="DR40">
            <v>0</v>
          </cell>
          <cell r="DS40">
            <v>0</v>
          </cell>
          <cell r="DT40">
            <v>0</v>
          </cell>
          <cell r="DU40">
            <v>0</v>
          </cell>
        </row>
        <row r="41">
          <cell r="A41">
            <v>10</v>
          </cell>
          <cell r="B41">
            <v>1</v>
          </cell>
          <cell r="C41">
            <v>4.5587161999999921</v>
          </cell>
          <cell r="D41">
            <v>12.90433430000007</v>
          </cell>
          <cell r="E41">
            <v>0</v>
          </cell>
          <cell r="F41">
            <v>17.41852370000009</v>
          </cell>
          <cell r="G41">
            <v>17.41852370000009</v>
          </cell>
          <cell r="H41">
            <v>17.41852370000009</v>
          </cell>
          <cell r="I41">
            <v>17.41852370000009</v>
          </cell>
          <cell r="J41">
            <v>0.44662881282051531</v>
          </cell>
          <cell r="K41">
            <v>0</v>
          </cell>
          <cell r="L41">
            <v>0</v>
          </cell>
          <cell r="M41">
            <v>463.81640625</v>
          </cell>
          <cell r="N41">
            <v>455.00390625</v>
          </cell>
          <cell r="O41">
            <v>39</v>
          </cell>
          <cell r="P41">
            <v>39</v>
          </cell>
          <cell r="Q41">
            <v>1</v>
          </cell>
          <cell r="R41">
            <v>0</v>
          </cell>
          <cell r="S41">
            <v>1</v>
          </cell>
          <cell r="T41">
            <v>0</v>
          </cell>
          <cell r="U41">
            <v>1</v>
          </cell>
          <cell r="V41">
            <v>0.73371806712216669</v>
          </cell>
          <cell r="W41">
            <v>0.73371806712216669</v>
          </cell>
          <cell r="X41">
            <v>0.73371806712216669</v>
          </cell>
          <cell r="Y41">
            <v>1</v>
          </cell>
          <cell r="Z41">
            <v>1</v>
          </cell>
          <cell r="AA41">
            <v>1</v>
          </cell>
          <cell r="AB41">
            <v>0.73371806712216669</v>
          </cell>
          <cell r="AC41">
            <v>0.73371806712216669</v>
          </cell>
          <cell r="AD41">
            <v>0.73371806712216669</v>
          </cell>
          <cell r="AE41">
            <v>1</v>
          </cell>
          <cell r="AF41">
            <v>1</v>
          </cell>
          <cell r="AG41">
            <v>1</v>
          </cell>
          <cell r="AH41">
            <v>0.73371806712216669</v>
          </cell>
          <cell r="AI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1</v>
          </cell>
          <cell r="AN41">
            <v>1</v>
          </cell>
          <cell r="AO41">
            <v>0</v>
          </cell>
          <cell r="AP41">
            <v>0</v>
          </cell>
          <cell r="AQ41">
            <v>0</v>
          </cell>
          <cell r="AR41">
            <v>0</v>
          </cell>
          <cell r="AS41">
            <v>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  <cell r="BH41">
            <v>1</v>
          </cell>
          <cell r="BI41">
            <v>0</v>
          </cell>
          <cell r="BJ41">
            <v>1</v>
          </cell>
          <cell r="BK41">
            <v>0</v>
          </cell>
          <cell r="BL41">
            <v>1</v>
          </cell>
          <cell r="BM41">
            <v>0</v>
          </cell>
          <cell r="BN41">
            <v>1</v>
          </cell>
          <cell r="BO41">
            <v>0</v>
          </cell>
          <cell r="BP41">
            <v>1</v>
          </cell>
          <cell r="BQ41">
            <v>0</v>
          </cell>
          <cell r="BR41">
            <v>1</v>
          </cell>
          <cell r="BS41">
            <v>0</v>
          </cell>
          <cell r="BT41">
            <v>1</v>
          </cell>
          <cell r="BU41">
            <v>0</v>
          </cell>
          <cell r="BV41">
            <v>1</v>
          </cell>
          <cell r="BW41">
            <v>0</v>
          </cell>
          <cell r="BX41">
            <v>1</v>
          </cell>
          <cell r="BY41">
            <v>0</v>
          </cell>
          <cell r="BZ41">
            <v>1</v>
          </cell>
          <cell r="CA41">
            <v>0</v>
          </cell>
          <cell r="CB41">
            <v>1</v>
          </cell>
          <cell r="CC41">
            <v>0</v>
          </cell>
          <cell r="CD41">
            <v>1</v>
          </cell>
          <cell r="CE41">
            <v>0</v>
          </cell>
          <cell r="CF41">
            <v>0</v>
          </cell>
          <cell r="CG41">
            <v>0</v>
          </cell>
          <cell r="CH41">
            <v>0</v>
          </cell>
          <cell r="CI41">
            <v>0</v>
          </cell>
          <cell r="CJ41">
            <v>0</v>
          </cell>
          <cell r="CK41">
            <v>0</v>
          </cell>
          <cell r="CL41">
            <v>0</v>
          </cell>
          <cell r="CM41">
            <v>0</v>
          </cell>
          <cell r="CN41">
            <v>0</v>
          </cell>
          <cell r="CO41">
            <v>0</v>
          </cell>
          <cell r="CP41">
            <v>0</v>
          </cell>
          <cell r="CQ41">
            <v>0</v>
          </cell>
          <cell r="CR41">
            <v>0</v>
          </cell>
          <cell r="CS41">
            <v>0</v>
          </cell>
          <cell r="CT41">
            <v>0</v>
          </cell>
          <cell r="CU41">
            <v>0</v>
          </cell>
          <cell r="CV41">
            <v>0</v>
          </cell>
          <cell r="CW41">
            <v>1</v>
          </cell>
          <cell r="CX41">
            <v>1</v>
          </cell>
          <cell r="CY41">
            <v>0</v>
          </cell>
          <cell r="CZ41">
            <v>0</v>
          </cell>
          <cell r="DA41">
            <v>0</v>
          </cell>
          <cell r="DB41">
            <v>0</v>
          </cell>
          <cell r="DC41">
            <v>0</v>
          </cell>
          <cell r="DD41">
            <v>0</v>
          </cell>
          <cell r="DE41">
            <v>0</v>
          </cell>
          <cell r="DF41">
            <v>1</v>
          </cell>
          <cell r="DG41">
            <v>1</v>
          </cell>
          <cell r="DH41">
            <v>0</v>
          </cell>
          <cell r="DI41">
            <v>0</v>
          </cell>
          <cell r="DJ41">
            <v>0</v>
          </cell>
          <cell r="DK41">
            <v>0</v>
          </cell>
          <cell r="DL41">
            <v>0</v>
          </cell>
          <cell r="DM41">
            <v>0</v>
          </cell>
          <cell r="DN41">
            <v>0</v>
          </cell>
          <cell r="DO41">
            <v>0</v>
          </cell>
          <cell r="DP41">
            <v>0</v>
          </cell>
          <cell r="DQ41">
            <v>0</v>
          </cell>
          <cell r="DR41">
            <v>0</v>
          </cell>
          <cell r="DS41">
            <v>0</v>
          </cell>
          <cell r="DT41">
            <v>0</v>
          </cell>
          <cell r="DU41">
            <v>0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s"/>
      <sheetName val="Problem Sequence"/>
      <sheetName val="Division Points"/>
      <sheetName val="Cat Plans"/>
      <sheetName val="Cat Level-Wise Aggregates"/>
      <sheetName val="Partial Plans"/>
      <sheetName val="Par Level-Wise Aggregates"/>
      <sheetName val="Par Problem-Wise Aggregates"/>
      <sheetName val="Concat Step-wise"/>
      <sheetName val="Concat Step-wise Mean"/>
      <sheetName val="Concat Step-wise Stdev"/>
      <sheetName val="Concat Index-wise"/>
      <sheetName val="Concat Index-wise Mean"/>
      <sheetName val="Concat Index-wise Stdev"/>
    </sheetNames>
    <sheetDataSet>
      <sheetData sheetId="0">
        <row r="30">
          <cell r="C30">
            <v>38.307648767999751</v>
          </cell>
          <cell r="D30">
            <v>38.307648767999751</v>
          </cell>
          <cell r="E30">
            <v>38.307648767999751</v>
          </cell>
          <cell r="F30">
            <v>0.72278582581131601</v>
          </cell>
          <cell r="G30">
            <v>0</v>
          </cell>
          <cell r="H30">
            <v>0</v>
          </cell>
          <cell r="I30">
            <v>53</v>
          </cell>
          <cell r="J30">
            <v>53</v>
          </cell>
          <cell r="K30">
            <v>1</v>
          </cell>
          <cell r="L30">
            <v>0.52901197296860503</v>
          </cell>
          <cell r="M30">
            <v>0.52901197296860503</v>
          </cell>
          <cell r="N30">
            <v>0.52901197296860503</v>
          </cell>
          <cell r="O30">
            <v>1</v>
          </cell>
          <cell r="P30">
            <v>1</v>
          </cell>
          <cell r="Q30">
            <v>1</v>
          </cell>
          <cell r="R30">
            <v>0.52901197296860503</v>
          </cell>
          <cell r="S30">
            <v>0.52901197296860503</v>
          </cell>
          <cell r="T30">
            <v>0.52901197296860503</v>
          </cell>
          <cell r="U30">
            <v>1</v>
          </cell>
          <cell r="V30">
            <v>1</v>
          </cell>
          <cell r="W30">
            <v>1</v>
          </cell>
          <cell r="X30">
            <v>0.52901197296860503</v>
          </cell>
        </row>
        <row r="31">
          <cell r="C31">
            <v>3.6113918962115918</v>
          </cell>
          <cell r="D31">
            <v>3.6113918962115918</v>
          </cell>
          <cell r="E31">
            <v>3.6113918962115918</v>
          </cell>
          <cell r="F31">
            <v>6.8139469739841363E-2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1.3562631199653541E-2</v>
          </cell>
          <cell r="M31">
            <v>1.3562631199653541E-2</v>
          </cell>
          <cell r="N31">
            <v>1.3562631199653541E-2</v>
          </cell>
          <cell r="O31">
            <v>0</v>
          </cell>
          <cell r="P31">
            <v>0</v>
          </cell>
          <cell r="Q31">
            <v>0</v>
          </cell>
          <cell r="R31">
            <v>1.3562631199653541E-2</v>
          </cell>
          <cell r="S31">
            <v>1.3562631199653541E-2</v>
          </cell>
          <cell r="T31">
            <v>1.3562631199653541E-2</v>
          </cell>
          <cell r="U31">
            <v>0</v>
          </cell>
          <cell r="V31">
            <v>0</v>
          </cell>
          <cell r="W31">
            <v>0</v>
          </cell>
          <cell r="X31">
            <v>1.3562631199653541E-2</v>
          </cell>
        </row>
        <row r="32">
          <cell r="C32">
            <v>30.622255999999599</v>
          </cell>
          <cell r="D32">
            <v>30.622255999999599</v>
          </cell>
          <cell r="E32">
            <v>30.622255999999599</v>
          </cell>
          <cell r="F32">
            <v>0.57777841509433203</v>
          </cell>
          <cell r="G32">
            <v>0</v>
          </cell>
          <cell r="H32">
            <v>0</v>
          </cell>
          <cell r="I32">
            <v>53</v>
          </cell>
          <cell r="J32">
            <v>53</v>
          </cell>
          <cell r="K32">
            <v>1</v>
          </cell>
          <cell r="L32">
            <v>0.48901160378608172</v>
          </cell>
          <cell r="M32">
            <v>0.48901160378608172</v>
          </cell>
          <cell r="N32">
            <v>0.48901160378608172</v>
          </cell>
          <cell r="O32">
            <v>1</v>
          </cell>
          <cell r="P32">
            <v>1</v>
          </cell>
          <cell r="Q32">
            <v>1</v>
          </cell>
          <cell r="R32">
            <v>0.48901160378608172</v>
          </cell>
          <cell r="S32">
            <v>0.48901160378608172</v>
          </cell>
          <cell r="T32">
            <v>0.48901160378608172</v>
          </cell>
          <cell r="U32">
            <v>1</v>
          </cell>
          <cell r="V32">
            <v>1</v>
          </cell>
          <cell r="W32">
            <v>1</v>
          </cell>
          <cell r="X32">
            <v>0.48901160378608172</v>
          </cell>
        </row>
        <row r="33">
          <cell r="C33">
            <v>36.166881900000021</v>
          </cell>
          <cell r="D33">
            <v>36.166881900000021</v>
          </cell>
          <cell r="E33">
            <v>36.166881900000021</v>
          </cell>
          <cell r="F33">
            <v>0.682393998113208</v>
          </cell>
          <cell r="G33">
            <v>0</v>
          </cell>
          <cell r="H33">
            <v>0</v>
          </cell>
          <cell r="I33">
            <v>53</v>
          </cell>
          <cell r="J33">
            <v>53</v>
          </cell>
          <cell r="K33">
            <v>1</v>
          </cell>
          <cell r="L33">
            <v>0.52512295187077762</v>
          </cell>
          <cell r="M33">
            <v>0.52512295187077762</v>
          </cell>
          <cell r="N33">
            <v>0.52512295187077762</v>
          </cell>
          <cell r="O33">
            <v>1</v>
          </cell>
          <cell r="P33">
            <v>1</v>
          </cell>
          <cell r="Q33">
            <v>1</v>
          </cell>
          <cell r="R33">
            <v>0.52512295187077762</v>
          </cell>
          <cell r="S33">
            <v>0.52512295187077762</v>
          </cell>
          <cell r="T33">
            <v>0.52512295187077762</v>
          </cell>
          <cell r="U33">
            <v>1</v>
          </cell>
          <cell r="V33">
            <v>1</v>
          </cell>
          <cell r="W33">
            <v>1</v>
          </cell>
          <cell r="X33">
            <v>0.52512295187077762</v>
          </cell>
        </row>
        <row r="34">
          <cell r="C34">
            <v>38.170341399999927</v>
          </cell>
          <cell r="D34">
            <v>38.170341399999927</v>
          </cell>
          <cell r="E34">
            <v>38.170341399999927</v>
          </cell>
          <cell r="F34">
            <v>0.72019512075471559</v>
          </cell>
          <cell r="G34">
            <v>0</v>
          </cell>
          <cell r="H34">
            <v>0</v>
          </cell>
          <cell r="I34">
            <v>53</v>
          </cell>
          <cell r="J34">
            <v>53</v>
          </cell>
          <cell r="K34">
            <v>1</v>
          </cell>
          <cell r="L34">
            <v>0.52887221714782728</v>
          </cell>
          <cell r="M34">
            <v>0.52887221714782728</v>
          </cell>
          <cell r="N34">
            <v>0.52887221714782728</v>
          </cell>
          <cell r="O34">
            <v>1</v>
          </cell>
          <cell r="P34">
            <v>1</v>
          </cell>
          <cell r="Q34">
            <v>1</v>
          </cell>
          <cell r="R34">
            <v>0.52887221714782728</v>
          </cell>
          <cell r="S34">
            <v>0.52887221714782728</v>
          </cell>
          <cell r="T34">
            <v>0.52887221714782728</v>
          </cell>
          <cell r="U34">
            <v>1</v>
          </cell>
          <cell r="V34">
            <v>1</v>
          </cell>
          <cell r="W34">
            <v>1</v>
          </cell>
          <cell r="X34">
            <v>0.52887221714782728</v>
          </cell>
        </row>
        <row r="35">
          <cell r="C35">
            <v>39.144243400000079</v>
          </cell>
          <cell r="D35">
            <v>39.144243400000079</v>
          </cell>
          <cell r="E35">
            <v>39.144243400000079</v>
          </cell>
          <cell r="F35">
            <v>0.73857063018868074</v>
          </cell>
          <cell r="G35">
            <v>0</v>
          </cell>
          <cell r="H35">
            <v>0</v>
          </cell>
          <cell r="I35">
            <v>53</v>
          </cell>
          <cell r="J35">
            <v>53</v>
          </cell>
          <cell r="K35">
            <v>1</v>
          </cell>
          <cell r="L35">
            <v>0.53693309478734175</v>
          </cell>
          <cell r="M35">
            <v>0.53693309478734175</v>
          </cell>
          <cell r="N35">
            <v>0.53693309478734175</v>
          </cell>
          <cell r="O35">
            <v>1</v>
          </cell>
          <cell r="P35">
            <v>1</v>
          </cell>
          <cell r="Q35">
            <v>1</v>
          </cell>
          <cell r="R35">
            <v>0.53693309478734175</v>
          </cell>
          <cell r="S35">
            <v>0.53693309478734175</v>
          </cell>
          <cell r="T35">
            <v>0.53693309478734175</v>
          </cell>
          <cell r="U35">
            <v>1</v>
          </cell>
          <cell r="V35">
            <v>1</v>
          </cell>
          <cell r="W35">
            <v>1</v>
          </cell>
          <cell r="X35">
            <v>0.53693309478734175</v>
          </cell>
        </row>
        <row r="36">
          <cell r="C36">
            <v>50.06875510000026</v>
          </cell>
          <cell r="D36">
            <v>50.06875510000026</v>
          </cell>
          <cell r="E36">
            <v>50.06875510000026</v>
          </cell>
          <cell r="F36">
            <v>0.94469349245283507</v>
          </cell>
          <cell r="G36">
            <v>0</v>
          </cell>
          <cell r="H36">
            <v>0</v>
          </cell>
          <cell r="I36">
            <v>53</v>
          </cell>
          <cell r="J36">
            <v>53</v>
          </cell>
          <cell r="K36">
            <v>1</v>
          </cell>
          <cell r="L36">
            <v>0.56217341157523748</v>
          </cell>
          <cell r="M36">
            <v>0.56217341157523748</v>
          </cell>
          <cell r="N36">
            <v>0.56217341157523748</v>
          </cell>
          <cell r="O36">
            <v>1</v>
          </cell>
          <cell r="P36">
            <v>1</v>
          </cell>
          <cell r="Q36">
            <v>1</v>
          </cell>
          <cell r="R36">
            <v>0.56217341157523748</v>
          </cell>
          <cell r="S36">
            <v>0.56217341157523748</v>
          </cell>
          <cell r="T36">
            <v>0.56217341157523748</v>
          </cell>
          <cell r="U36">
            <v>1</v>
          </cell>
          <cell r="V36">
            <v>1</v>
          </cell>
          <cell r="W36">
            <v>1</v>
          </cell>
          <cell r="X36">
            <v>0.56217341157523748</v>
          </cell>
        </row>
      </sheetData>
      <sheetData sheetId="1"/>
      <sheetData sheetId="2"/>
      <sheetData sheetId="3"/>
      <sheetData sheetId="4">
        <row r="1">
          <cell r="A1" t="str">
            <v>Means</v>
          </cell>
        </row>
        <row r="2">
          <cell r="B2" t="str">
            <v>AL</v>
          </cell>
          <cell r="C2" t="str">
            <v>GT</v>
          </cell>
          <cell r="D2" t="str">
            <v>ST</v>
          </cell>
          <cell r="E2" t="str">
            <v>OT</v>
          </cell>
          <cell r="F2" t="str">
            <v>TT</v>
          </cell>
          <cell r="G2" t="str">
            <v>LT</v>
          </cell>
          <cell r="H2" t="str">
            <v>CT</v>
          </cell>
          <cell r="I2" t="str">
            <v>WT</v>
          </cell>
          <cell r="J2" t="str">
            <v>WT_PA</v>
          </cell>
          <cell r="K2" t="str">
            <v>MET</v>
          </cell>
          <cell r="L2" t="str">
            <v>MET_PA</v>
          </cell>
          <cell r="M2" t="str">
            <v>RSS</v>
          </cell>
          <cell r="N2" t="str">
            <v>VMS</v>
          </cell>
          <cell r="O2" t="str">
            <v>LE</v>
          </cell>
          <cell r="P2" t="str">
            <v>AC</v>
          </cell>
          <cell r="Q2" t="str">
            <v>CF</v>
          </cell>
          <cell r="R2" t="str">
            <v>PSG</v>
          </cell>
          <cell r="S2" t="str">
            <v>SIZE</v>
          </cell>
          <cell r="T2" t="str">
            <v>SGLITS_T</v>
          </cell>
          <cell r="U2" t="str">
            <v>QL_SCORE</v>
          </cell>
          <cell r="V2" t="str">
            <v>LT_SCORE</v>
          </cell>
          <cell r="W2" t="str">
            <v>CT_SCORE</v>
          </cell>
          <cell r="X2" t="str">
            <v>AW_SCORE</v>
          </cell>
          <cell r="Y2" t="str">
            <v>AW_PA_SCORE</v>
          </cell>
          <cell r="Z2" t="str">
            <v>AME_SCORE</v>
          </cell>
          <cell r="AA2" t="str">
            <v>AME_PA_SCORE</v>
          </cell>
          <cell r="AB2" t="str">
            <v>LT_GRADE</v>
          </cell>
          <cell r="AC2" t="str">
            <v>CT_GRADE</v>
          </cell>
          <cell r="AD2" t="str">
            <v>AW_GRADE</v>
          </cell>
          <cell r="AE2" t="str">
            <v>AW_PA_GRADE</v>
          </cell>
          <cell r="AF2" t="str">
            <v>AME_GRADE</v>
          </cell>
          <cell r="AG2" t="str">
            <v>AME_PA_GRADE</v>
          </cell>
          <cell r="AH2" t="str">
            <v>GRADE</v>
          </cell>
          <cell r="AI2" t="str">
            <v>HAS_TRAILING</v>
          </cell>
          <cell r="AJ2" t="str">
            <v>TOT_CHOICES</v>
          </cell>
          <cell r="AK2" t="str">
            <v>PRE_CHOICES</v>
          </cell>
          <cell r="AL2" t="str">
            <v>FGOALS_ORDER</v>
          </cell>
          <cell r="AM2" t="str">
            <v>CP_EF_L</v>
          </cell>
          <cell r="AN2" t="str">
            <v>CP_EF_A</v>
          </cell>
          <cell r="AO2" t="str">
            <v>SP_ED_L</v>
          </cell>
          <cell r="AP2" t="str">
            <v>SP_ED_A</v>
          </cell>
          <cell r="AQ2" t="str">
            <v>SP_EB_L</v>
          </cell>
          <cell r="AR2" t="str">
            <v>SP_EB_A</v>
          </cell>
          <cell r="AS2" t="str">
            <v>SP_MIN_L</v>
          </cell>
          <cell r="AT2" t="str">
            <v>SP_MIN_A</v>
          </cell>
          <cell r="AU2" t="str">
            <v>SP_LOWER_L</v>
          </cell>
          <cell r="AV2" t="str">
            <v>SP_LOWER_A</v>
          </cell>
          <cell r="AW2" t="str">
            <v>SP_MED_L</v>
          </cell>
          <cell r="AX2" t="str">
            <v>SP_MED_A</v>
          </cell>
          <cell r="AY2" t="str">
            <v>SP_UPPER_L</v>
          </cell>
          <cell r="AZ2" t="str">
            <v>SP_UPPER_A</v>
          </cell>
          <cell r="BA2" t="str">
            <v>SP_MAX_L</v>
          </cell>
          <cell r="BB2" t="str">
            <v>SP_MAX_A</v>
          </cell>
          <cell r="BC2" t="str">
            <v>T_INTER_SP</v>
          </cell>
          <cell r="BD2" t="str">
            <v>P_INTER_SP</v>
          </cell>
          <cell r="BE2" t="str">
            <v>T_INTER_Q</v>
          </cell>
          <cell r="BF2" t="str">
            <v>P_INTER_Q</v>
          </cell>
          <cell r="BG2" t="str">
            <v>M_CHILD_RMSE</v>
          </cell>
          <cell r="BH2" t="str">
            <v>M_CHILD_RMSE_SCORE</v>
          </cell>
          <cell r="BI2" t="str">
            <v>M_CHILD_MAE</v>
          </cell>
          <cell r="BJ2" t="str">
            <v>M_CHILD_MAE_SCORE</v>
          </cell>
          <cell r="BK2" t="str">
            <v>M_CHILD_NRMSE</v>
          </cell>
          <cell r="BL2" t="str">
            <v>M_CHILD_NRMSE_SCORE</v>
          </cell>
          <cell r="BM2" t="str">
            <v>M_CHILD_NMAE</v>
          </cell>
          <cell r="BN2" t="str">
            <v>M_CHILD_NMAE_SCORE</v>
          </cell>
          <cell r="BO2" t="str">
            <v>DIV_INDEX_RMSE</v>
          </cell>
          <cell r="BP2" t="str">
            <v>DIV_INDEX_RMSE_SCORE</v>
          </cell>
          <cell r="BQ2" t="str">
            <v>DIV_INDEX_MAE</v>
          </cell>
          <cell r="BR2" t="str">
            <v>DIV_INDEX_MAE_SCORE</v>
          </cell>
          <cell r="BS2" t="str">
            <v>DIV_INDEX_NRMSE</v>
          </cell>
          <cell r="BT2" t="str">
            <v>DIV_INDEX_NRMSE_SCORE</v>
          </cell>
          <cell r="BU2" t="str">
            <v>DIV_INDEX_NMAE</v>
          </cell>
          <cell r="BV2" t="str">
            <v>DIV_INDEX_NMAE_SCORE</v>
          </cell>
          <cell r="BW2" t="str">
            <v>DIV_STEP_RMSE</v>
          </cell>
          <cell r="BX2" t="str">
            <v>DIV_STEP_RMSE_SCORE</v>
          </cell>
          <cell r="BY2" t="str">
            <v>DIV_STEP_MAE</v>
          </cell>
          <cell r="BZ2" t="str">
            <v>DIV_STEP_MAE_SCORE</v>
          </cell>
          <cell r="CA2" t="str">
            <v>DIV_STEP_NRMSE</v>
          </cell>
          <cell r="CB2" t="str">
            <v>DIV_STEP_NRMSE_SCORE</v>
          </cell>
          <cell r="CC2" t="str">
            <v>DIV_STEP_NMAE</v>
          </cell>
          <cell r="CD2" t="str">
            <v>DIV_STEP_NMAE_SCORE</v>
          </cell>
          <cell r="CE2" t="str">
            <v>DIVS_T</v>
          </cell>
          <cell r="CF2" t="str">
            <v>DS_T</v>
          </cell>
          <cell r="CG2" t="str">
            <v>DS_TD_MEAN</v>
          </cell>
          <cell r="CH2" t="str">
            <v>DS_TD_STD</v>
          </cell>
          <cell r="CI2" t="str">
            <v>DS_TD_CD</v>
          </cell>
          <cell r="CJ2" t="str">
            <v>DS_TD_MIN</v>
          </cell>
          <cell r="CK2" t="str">
            <v>DS_TD_LOWER</v>
          </cell>
          <cell r="CL2" t="str">
            <v>DS_TD_MED</v>
          </cell>
          <cell r="CM2" t="str">
            <v>DS_TD_UPPER</v>
          </cell>
          <cell r="CN2" t="str">
            <v>DS_TD_MAX</v>
          </cell>
          <cell r="CO2" t="str">
            <v>DS_TS_MEAN</v>
          </cell>
          <cell r="CP2" t="str">
            <v>DS_TS_STD</v>
          </cell>
          <cell r="CQ2" t="str">
            <v>DS_TS_CD</v>
          </cell>
          <cell r="CR2" t="str">
            <v>DS_TS_MIN</v>
          </cell>
          <cell r="CS2" t="str">
            <v>DS_TS_LOWER</v>
          </cell>
          <cell r="CT2" t="str">
            <v>DS_TS_MED</v>
          </cell>
          <cell r="CU2" t="str">
            <v>DS_TS_UPPER</v>
          </cell>
          <cell r="CV2" t="str">
            <v>DS_TS_MAX</v>
          </cell>
          <cell r="CW2" t="str">
            <v>PR_T</v>
          </cell>
          <cell r="CX2" t="str">
            <v>PR_TS_MEAN</v>
          </cell>
          <cell r="CY2" t="str">
            <v>PR_TS_STD</v>
          </cell>
          <cell r="CZ2" t="str">
            <v>PR_TS_CD</v>
          </cell>
          <cell r="DA2" t="str">
            <v>PR_TS_MIN</v>
          </cell>
          <cell r="DB2" t="str">
            <v>PR_TS_LOWER</v>
          </cell>
          <cell r="DC2" t="str">
            <v>PR_TS_MED</v>
          </cell>
          <cell r="DD2" t="str">
            <v>PR_TS_UPPER</v>
          </cell>
          <cell r="DE2" t="str">
            <v>PR_TS_MAX</v>
          </cell>
          <cell r="DF2" t="str">
            <v>PP_LE_MEAN</v>
          </cell>
          <cell r="DG2" t="str">
            <v>PP_AC_MEAN</v>
          </cell>
          <cell r="DH2" t="str">
            <v>PP_LE_STD</v>
          </cell>
          <cell r="DI2" t="str">
            <v>PP_AC_STD</v>
          </cell>
          <cell r="DJ2" t="str">
            <v>PP_LE_CD</v>
          </cell>
          <cell r="DK2" t="str">
            <v>PP_AC_CD</v>
          </cell>
          <cell r="DL2" t="str">
            <v>PP_LE_MIN</v>
          </cell>
          <cell r="DM2" t="str">
            <v>PP_AC_MIN</v>
          </cell>
          <cell r="DN2" t="str">
            <v>PP_LE_LOWER</v>
          </cell>
          <cell r="DO2" t="str">
            <v>PP_AC_LOWER</v>
          </cell>
          <cell r="DP2" t="str">
            <v>PP_LE_MED</v>
          </cell>
          <cell r="DQ2" t="str">
            <v>PP_AC_MED</v>
          </cell>
          <cell r="DR2" t="str">
            <v>PP_LE_UPPER</v>
          </cell>
          <cell r="DS2" t="str">
            <v>PP_AC_UPPER</v>
          </cell>
          <cell r="DT2" t="str">
            <v>PP_LE_MAX</v>
          </cell>
          <cell r="DU2" t="str">
            <v>PP_AC_MAX</v>
          </cell>
        </row>
        <row r="3">
          <cell r="A3">
            <v>0</v>
          </cell>
          <cell r="B3">
            <v>3</v>
          </cell>
          <cell r="C3">
            <v>0.99245919599997245</v>
          </cell>
          <cell r="D3">
            <v>0.36408012800005851</v>
          </cell>
          <cell r="E3">
            <v>0</v>
          </cell>
          <cell r="F3">
            <v>1.356539324000031</v>
          </cell>
          <cell r="G3">
            <v>1.356539324000031</v>
          </cell>
          <cell r="H3">
            <v>1.356539324000031</v>
          </cell>
          <cell r="I3">
            <v>1.356539324000031</v>
          </cell>
          <cell r="J3">
            <v>7.5363295777779504E-2</v>
          </cell>
          <cell r="K3">
            <v>0</v>
          </cell>
          <cell r="L3">
            <v>0</v>
          </cell>
          <cell r="M3">
            <v>421.63</v>
          </cell>
          <cell r="N3">
            <v>414.38296874999997</v>
          </cell>
          <cell r="O3">
            <v>18</v>
          </cell>
          <cell r="P3">
            <v>18</v>
          </cell>
          <cell r="Q3">
            <v>1</v>
          </cell>
          <cell r="R3">
            <v>18</v>
          </cell>
          <cell r="S3">
            <v>1</v>
          </cell>
          <cell r="T3">
            <v>0</v>
          </cell>
          <cell r="U3">
            <v>1</v>
          </cell>
          <cell r="V3">
            <v>1</v>
          </cell>
          <cell r="W3">
            <v>1</v>
          </cell>
          <cell r="X3">
            <v>1</v>
          </cell>
          <cell r="Y3">
            <v>1</v>
          </cell>
          <cell r="Z3">
            <v>1</v>
          </cell>
          <cell r="AA3">
            <v>1</v>
          </cell>
          <cell r="AB3">
            <v>1</v>
          </cell>
          <cell r="AC3">
            <v>1</v>
          </cell>
          <cell r="AD3">
            <v>1</v>
          </cell>
          <cell r="AE3">
            <v>1</v>
          </cell>
          <cell r="AF3">
            <v>1</v>
          </cell>
          <cell r="AG3">
            <v>1</v>
          </cell>
          <cell r="AH3">
            <v>1</v>
          </cell>
          <cell r="AI3">
            <v>0</v>
          </cell>
          <cell r="AJ3">
            <v>0</v>
          </cell>
          <cell r="AK3">
            <v>0</v>
          </cell>
          <cell r="AL3">
            <v>0</v>
          </cell>
          <cell r="AM3">
            <v>1</v>
          </cell>
          <cell r="AN3">
            <v>1</v>
          </cell>
          <cell r="AO3">
            <v>0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>
            <v>0</v>
          </cell>
          <cell r="BC3">
            <v>0</v>
          </cell>
          <cell r="BD3">
            <v>0</v>
          </cell>
          <cell r="BE3">
            <v>0</v>
          </cell>
          <cell r="BF3">
            <v>0</v>
          </cell>
          <cell r="BG3">
            <v>0</v>
          </cell>
          <cell r="BH3">
            <v>1</v>
          </cell>
          <cell r="BI3">
            <v>0</v>
          </cell>
          <cell r="BJ3">
            <v>1</v>
          </cell>
          <cell r="BK3">
            <v>0</v>
          </cell>
          <cell r="BL3">
            <v>1</v>
          </cell>
          <cell r="BM3">
            <v>0</v>
          </cell>
          <cell r="BN3">
            <v>1</v>
          </cell>
          <cell r="BO3">
            <v>0</v>
          </cell>
          <cell r="BP3">
            <v>1</v>
          </cell>
          <cell r="BQ3">
            <v>0</v>
          </cell>
          <cell r="BR3">
            <v>1</v>
          </cell>
          <cell r="BS3">
            <v>0</v>
          </cell>
          <cell r="BT3">
            <v>1</v>
          </cell>
          <cell r="BU3">
            <v>0</v>
          </cell>
          <cell r="BV3">
            <v>1</v>
          </cell>
          <cell r="BW3">
            <v>0</v>
          </cell>
          <cell r="BX3">
            <v>1</v>
          </cell>
          <cell r="BY3">
            <v>0</v>
          </cell>
          <cell r="BZ3">
            <v>1</v>
          </cell>
          <cell r="CA3">
            <v>0</v>
          </cell>
          <cell r="CB3">
            <v>1</v>
          </cell>
          <cell r="CC3">
            <v>0</v>
          </cell>
          <cell r="CD3">
            <v>1</v>
          </cell>
          <cell r="CE3">
            <v>0</v>
          </cell>
          <cell r="CF3">
            <v>0</v>
          </cell>
          <cell r="CG3">
            <v>0</v>
          </cell>
          <cell r="CH3">
            <v>0</v>
          </cell>
          <cell r="CI3">
            <v>0</v>
          </cell>
          <cell r="CJ3">
            <v>0</v>
          </cell>
          <cell r="CK3">
            <v>0</v>
          </cell>
          <cell r="CL3">
            <v>0</v>
          </cell>
          <cell r="CM3">
            <v>0</v>
          </cell>
          <cell r="CN3">
            <v>0</v>
          </cell>
          <cell r="CO3">
            <v>0</v>
          </cell>
          <cell r="CP3">
            <v>0</v>
          </cell>
          <cell r="CQ3">
            <v>0</v>
          </cell>
          <cell r="CR3">
            <v>0</v>
          </cell>
          <cell r="CS3">
            <v>0</v>
          </cell>
          <cell r="CT3">
            <v>0</v>
          </cell>
          <cell r="CU3">
            <v>0</v>
          </cell>
          <cell r="CV3">
            <v>0</v>
          </cell>
          <cell r="CW3">
            <v>1</v>
          </cell>
          <cell r="CX3">
            <v>1</v>
          </cell>
          <cell r="CY3">
            <v>0</v>
          </cell>
          <cell r="CZ3">
            <v>0</v>
          </cell>
          <cell r="DA3">
            <v>0</v>
          </cell>
          <cell r="DB3">
            <v>0</v>
          </cell>
          <cell r="DC3">
            <v>0</v>
          </cell>
          <cell r="DD3">
            <v>0</v>
          </cell>
          <cell r="DE3">
            <v>0</v>
          </cell>
          <cell r="DF3">
            <v>1</v>
          </cell>
          <cell r="DG3">
            <v>1</v>
          </cell>
          <cell r="DH3">
            <v>0</v>
          </cell>
          <cell r="DI3">
            <v>0</v>
          </cell>
          <cell r="DJ3">
            <v>0</v>
          </cell>
          <cell r="DK3">
            <v>0</v>
          </cell>
          <cell r="DL3">
            <v>0</v>
          </cell>
          <cell r="DM3">
            <v>0</v>
          </cell>
          <cell r="DN3">
            <v>0</v>
          </cell>
          <cell r="DO3">
            <v>0</v>
          </cell>
          <cell r="DP3">
            <v>0</v>
          </cell>
          <cell r="DQ3">
            <v>0</v>
          </cell>
          <cell r="DR3">
            <v>0</v>
          </cell>
          <cell r="DS3">
            <v>0</v>
          </cell>
          <cell r="DT3">
            <v>0</v>
          </cell>
          <cell r="DU3">
            <v>0</v>
          </cell>
        </row>
        <row r="4">
          <cell r="A4">
            <v>1</v>
          </cell>
          <cell r="B4">
            <v>2</v>
          </cell>
          <cell r="C4">
            <v>2.4989629840000429</v>
          </cell>
          <cell r="D4">
            <v>3.331624983999887</v>
          </cell>
          <cell r="E4">
            <v>0</v>
          </cell>
          <cell r="F4">
            <v>5.8305879679999304</v>
          </cell>
          <cell r="G4">
            <v>5.8305879679999304</v>
          </cell>
          <cell r="H4">
            <v>5.8305879679999304</v>
          </cell>
          <cell r="I4">
            <v>5.8305879679999304</v>
          </cell>
          <cell r="J4">
            <v>0.17148788141176269</v>
          </cell>
          <cell r="K4">
            <v>0</v>
          </cell>
          <cell r="L4">
            <v>0</v>
          </cell>
          <cell r="M4">
            <v>442.60828125</v>
          </cell>
          <cell r="N4">
            <v>435.71187500000002</v>
          </cell>
          <cell r="O4">
            <v>34</v>
          </cell>
          <cell r="P4">
            <v>34</v>
          </cell>
          <cell r="Q4">
            <v>1</v>
          </cell>
          <cell r="R4">
            <v>34</v>
          </cell>
          <cell r="S4">
            <v>1</v>
          </cell>
          <cell r="T4">
            <v>0</v>
          </cell>
          <cell r="U4">
            <v>1</v>
          </cell>
          <cell r="V4">
            <v>0.92131712434291624</v>
          </cell>
          <cell r="W4">
            <v>0.92131712434291624</v>
          </cell>
          <cell r="X4">
            <v>0.92131712434291624</v>
          </cell>
          <cell r="Y4">
            <v>1</v>
          </cell>
          <cell r="Z4">
            <v>1</v>
          </cell>
          <cell r="AA4">
            <v>1</v>
          </cell>
          <cell r="AB4">
            <v>0.92131712434291624</v>
          </cell>
          <cell r="AC4">
            <v>0.92131712434291624</v>
          </cell>
          <cell r="AD4">
            <v>0.92131712434291624</v>
          </cell>
          <cell r="AE4">
            <v>1</v>
          </cell>
          <cell r="AF4">
            <v>1</v>
          </cell>
          <cell r="AG4">
            <v>1</v>
          </cell>
          <cell r="AH4">
            <v>0.92131712434291624</v>
          </cell>
          <cell r="AI4">
            <v>0</v>
          </cell>
          <cell r="AJ4">
            <v>0</v>
          </cell>
          <cell r="AK4">
            <v>0</v>
          </cell>
          <cell r="AL4">
            <v>0</v>
          </cell>
          <cell r="AM4">
            <v>1</v>
          </cell>
          <cell r="AN4">
            <v>1</v>
          </cell>
          <cell r="AO4">
            <v>0</v>
          </cell>
          <cell r="AP4">
            <v>0</v>
          </cell>
          <cell r="AQ4">
            <v>0</v>
          </cell>
          <cell r="AR4">
            <v>0</v>
          </cell>
          <cell r="AS4">
            <v>0</v>
          </cell>
          <cell r="AT4">
            <v>0</v>
          </cell>
          <cell r="AU4">
            <v>0</v>
          </cell>
          <cell r="AV4">
            <v>0</v>
          </cell>
          <cell r="AW4">
            <v>0</v>
          </cell>
          <cell r="AX4">
            <v>0</v>
          </cell>
          <cell r="AY4">
            <v>0</v>
          </cell>
          <cell r="AZ4">
            <v>0</v>
          </cell>
          <cell r="BA4">
            <v>0</v>
          </cell>
          <cell r="BB4">
            <v>0</v>
          </cell>
          <cell r="BC4">
            <v>0</v>
          </cell>
          <cell r="BD4">
            <v>0</v>
          </cell>
          <cell r="BE4">
            <v>0</v>
          </cell>
          <cell r="BF4">
            <v>0</v>
          </cell>
          <cell r="BG4">
            <v>0</v>
          </cell>
          <cell r="BH4">
            <v>1</v>
          </cell>
          <cell r="BI4">
            <v>0</v>
          </cell>
          <cell r="BJ4">
            <v>1</v>
          </cell>
          <cell r="BK4">
            <v>0</v>
          </cell>
          <cell r="BL4">
            <v>1</v>
          </cell>
          <cell r="BM4">
            <v>0</v>
          </cell>
          <cell r="BN4">
            <v>1</v>
          </cell>
          <cell r="BO4">
            <v>0</v>
          </cell>
          <cell r="BP4">
            <v>1</v>
          </cell>
          <cell r="BQ4">
            <v>0</v>
          </cell>
          <cell r="BR4">
            <v>1</v>
          </cell>
          <cell r="BS4">
            <v>0</v>
          </cell>
          <cell r="BT4">
            <v>1</v>
          </cell>
          <cell r="BU4">
            <v>0</v>
          </cell>
          <cell r="BV4">
            <v>1</v>
          </cell>
          <cell r="BW4">
            <v>0</v>
          </cell>
          <cell r="BX4">
            <v>1</v>
          </cell>
          <cell r="BY4">
            <v>0</v>
          </cell>
          <cell r="BZ4">
            <v>1</v>
          </cell>
          <cell r="CA4">
            <v>0</v>
          </cell>
          <cell r="CB4">
            <v>1</v>
          </cell>
          <cell r="CC4">
            <v>0</v>
          </cell>
          <cell r="CD4">
            <v>1</v>
          </cell>
          <cell r="CE4">
            <v>0</v>
          </cell>
          <cell r="CF4">
            <v>0</v>
          </cell>
          <cell r="CG4">
            <v>0</v>
          </cell>
          <cell r="CH4">
            <v>0</v>
          </cell>
          <cell r="CI4">
            <v>0</v>
          </cell>
          <cell r="CJ4">
            <v>0</v>
          </cell>
          <cell r="CK4">
            <v>0</v>
          </cell>
          <cell r="CL4">
            <v>0</v>
          </cell>
          <cell r="CM4">
            <v>0</v>
          </cell>
          <cell r="CN4">
            <v>0</v>
          </cell>
          <cell r="CO4">
            <v>0</v>
          </cell>
          <cell r="CP4">
            <v>0</v>
          </cell>
          <cell r="CQ4">
            <v>0</v>
          </cell>
          <cell r="CR4">
            <v>0</v>
          </cell>
          <cell r="CS4">
            <v>0</v>
          </cell>
          <cell r="CT4">
            <v>0</v>
          </cell>
          <cell r="CU4">
            <v>0</v>
          </cell>
          <cell r="CV4">
            <v>0</v>
          </cell>
          <cell r="CW4">
            <v>1</v>
          </cell>
          <cell r="CX4">
            <v>1</v>
          </cell>
          <cell r="CY4">
            <v>0</v>
          </cell>
          <cell r="CZ4">
            <v>0</v>
          </cell>
          <cell r="DA4">
            <v>0</v>
          </cell>
          <cell r="DB4">
            <v>0</v>
          </cell>
          <cell r="DC4">
            <v>0</v>
          </cell>
          <cell r="DD4">
            <v>0</v>
          </cell>
          <cell r="DE4">
            <v>0</v>
          </cell>
          <cell r="DF4">
            <v>1</v>
          </cell>
          <cell r="DG4">
            <v>1</v>
          </cell>
          <cell r="DH4">
            <v>0</v>
          </cell>
          <cell r="DI4">
            <v>0</v>
          </cell>
          <cell r="DJ4">
            <v>0</v>
          </cell>
          <cell r="DK4">
            <v>0</v>
          </cell>
          <cell r="DL4">
            <v>0</v>
          </cell>
          <cell r="DM4">
            <v>0</v>
          </cell>
          <cell r="DN4">
            <v>0</v>
          </cell>
          <cell r="DO4">
            <v>0</v>
          </cell>
          <cell r="DP4">
            <v>0</v>
          </cell>
          <cell r="DQ4">
            <v>0</v>
          </cell>
          <cell r="DR4">
            <v>0</v>
          </cell>
          <cell r="DS4">
            <v>0</v>
          </cell>
          <cell r="DT4">
            <v>0</v>
          </cell>
          <cell r="DU4">
            <v>0</v>
          </cell>
        </row>
        <row r="5">
          <cell r="A5">
            <v>2</v>
          </cell>
          <cell r="B5">
            <v>1</v>
          </cell>
          <cell r="C5">
            <v>7.0121121359998444</v>
          </cell>
          <cell r="D5">
            <v>31.295536631999909</v>
          </cell>
          <cell r="E5">
            <v>0</v>
          </cell>
          <cell r="F5">
            <v>38.307648767999751</v>
          </cell>
          <cell r="G5">
            <v>38.307648767999751</v>
          </cell>
          <cell r="H5">
            <v>38.307648767999751</v>
          </cell>
          <cell r="I5">
            <v>38.307648767999751</v>
          </cell>
          <cell r="J5">
            <v>0.72278582581131612</v>
          </cell>
          <cell r="K5">
            <v>0</v>
          </cell>
          <cell r="L5">
            <v>0</v>
          </cell>
          <cell r="M5">
            <v>486.51796875000002</v>
          </cell>
          <cell r="N5">
            <v>481.84296875000001</v>
          </cell>
          <cell r="O5">
            <v>53</v>
          </cell>
          <cell r="P5">
            <v>53</v>
          </cell>
          <cell r="Q5">
            <v>1</v>
          </cell>
          <cell r="R5">
            <v>0</v>
          </cell>
          <cell r="S5">
            <v>1</v>
          </cell>
          <cell r="T5">
            <v>0</v>
          </cell>
          <cell r="U5">
            <v>1</v>
          </cell>
          <cell r="V5">
            <v>0.52901197296860503</v>
          </cell>
          <cell r="W5">
            <v>0.52901197296860503</v>
          </cell>
          <cell r="X5">
            <v>0.52901197296860503</v>
          </cell>
          <cell r="Y5">
            <v>1</v>
          </cell>
          <cell r="Z5">
            <v>1</v>
          </cell>
          <cell r="AA5">
            <v>1</v>
          </cell>
          <cell r="AB5">
            <v>0.52901197296860503</v>
          </cell>
          <cell r="AC5">
            <v>0.52901197296860503</v>
          </cell>
          <cell r="AD5">
            <v>0.52901197296860503</v>
          </cell>
          <cell r="AE5">
            <v>1</v>
          </cell>
          <cell r="AF5">
            <v>1</v>
          </cell>
          <cell r="AG5">
            <v>1</v>
          </cell>
          <cell r="AH5">
            <v>0.52901197296860503</v>
          </cell>
          <cell r="AI5">
            <v>0</v>
          </cell>
          <cell r="AJ5">
            <v>0</v>
          </cell>
          <cell r="AK5">
            <v>0</v>
          </cell>
          <cell r="AL5">
            <v>0</v>
          </cell>
          <cell r="AM5">
            <v>1</v>
          </cell>
          <cell r="AN5">
            <v>1</v>
          </cell>
          <cell r="AO5">
            <v>0</v>
          </cell>
          <cell r="AP5">
            <v>0</v>
          </cell>
          <cell r="AQ5">
            <v>0</v>
          </cell>
          <cell r="AR5">
            <v>0</v>
          </cell>
          <cell r="AS5">
            <v>0</v>
          </cell>
          <cell r="AT5">
            <v>0</v>
          </cell>
          <cell r="AU5">
            <v>0</v>
          </cell>
          <cell r="AV5">
            <v>0</v>
          </cell>
          <cell r="AW5">
            <v>0</v>
          </cell>
          <cell r="AX5">
            <v>0</v>
          </cell>
          <cell r="AY5">
            <v>0</v>
          </cell>
          <cell r="AZ5">
            <v>0</v>
          </cell>
          <cell r="BA5">
            <v>0</v>
          </cell>
          <cell r="BB5">
            <v>0</v>
          </cell>
          <cell r="BC5">
            <v>0</v>
          </cell>
          <cell r="BD5">
            <v>0</v>
          </cell>
          <cell r="BE5">
            <v>0</v>
          </cell>
          <cell r="BF5">
            <v>0</v>
          </cell>
          <cell r="BG5">
            <v>0</v>
          </cell>
          <cell r="BH5">
            <v>1</v>
          </cell>
          <cell r="BI5">
            <v>0</v>
          </cell>
          <cell r="BJ5">
            <v>1</v>
          </cell>
          <cell r="BK5">
            <v>0</v>
          </cell>
          <cell r="BL5">
            <v>1</v>
          </cell>
          <cell r="BM5">
            <v>0</v>
          </cell>
          <cell r="BN5">
            <v>1</v>
          </cell>
          <cell r="BO5">
            <v>0</v>
          </cell>
          <cell r="BP5">
            <v>1</v>
          </cell>
          <cell r="BQ5">
            <v>0</v>
          </cell>
          <cell r="BR5">
            <v>1</v>
          </cell>
          <cell r="BS5">
            <v>0</v>
          </cell>
          <cell r="BT5">
            <v>1</v>
          </cell>
          <cell r="BU5">
            <v>0</v>
          </cell>
          <cell r="BV5">
            <v>1</v>
          </cell>
          <cell r="BW5">
            <v>0</v>
          </cell>
          <cell r="BX5">
            <v>1</v>
          </cell>
          <cell r="BY5">
            <v>0</v>
          </cell>
          <cell r="BZ5">
            <v>1</v>
          </cell>
          <cell r="CA5">
            <v>0</v>
          </cell>
          <cell r="CB5">
            <v>1</v>
          </cell>
          <cell r="CC5">
            <v>0</v>
          </cell>
          <cell r="CD5">
            <v>1</v>
          </cell>
          <cell r="CE5">
            <v>0</v>
          </cell>
          <cell r="CF5">
            <v>0</v>
          </cell>
          <cell r="CG5">
            <v>0</v>
          </cell>
          <cell r="CH5">
            <v>0</v>
          </cell>
          <cell r="CI5">
            <v>0</v>
          </cell>
          <cell r="CJ5">
            <v>0</v>
          </cell>
          <cell r="CK5">
            <v>0</v>
          </cell>
          <cell r="CL5">
            <v>0</v>
          </cell>
          <cell r="CM5">
            <v>0</v>
          </cell>
          <cell r="CN5">
            <v>0</v>
          </cell>
          <cell r="CO5">
            <v>0</v>
          </cell>
          <cell r="CP5">
            <v>0</v>
          </cell>
          <cell r="CQ5">
            <v>0</v>
          </cell>
          <cell r="CR5">
            <v>0</v>
          </cell>
          <cell r="CS5">
            <v>0</v>
          </cell>
          <cell r="CT5">
            <v>0</v>
          </cell>
          <cell r="CU5">
            <v>0</v>
          </cell>
          <cell r="CV5">
            <v>0</v>
          </cell>
          <cell r="CW5">
            <v>1</v>
          </cell>
          <cell r="CX5">
            <v>1</v>
          </cell>
          <cell r="CY5">
            <v>0</v>
          </cell>
          <cell r="CZ5">
            <v>0</v>
          </cell>
          <cell r="DA5">
            <v>0</v>
          </cell>
          <cell r="DB5">
            <v>0</v>
          </cell>
          <cell r="DC5">
            <v>0</v>
          </cell>
          <cell r="DD5">
            <v>0</v>
          </cell>
          <cell r="DE5">
            <v>0</v>
          </cell>
          <cell r="DF5">
            <v>1</v>
          </cell>
          <cell r="DG5">
            <v>1</v>
          </cell>
          <cell r="DH5">
            <v>0</v>
          </cell>
          <cell r="DI5">
            <v>0</v>
          </cell>
          <cell r="DJ5">
            <v>0</v>
          </cell>
          <cell r="DK5">
            <v>0</v>
          </cell>
          <cell r="DL5">
            <v>0</v>
          </cell>
          <cell r="DM5">
            <v>0</v>
          </cell>
          <cell r="DN5">
            <v>0</v>
          </cell>
          <cell r="DO5">
            <v>0</v>
          </cell>
          <cell r="DP5">
            <v>0</v>
          </cell>
          <cell r="DQ5">
            <v>0</v>
          </cell>
          <cell r="DR5">
            <v>0</v>
          </cell>
          <cell r="DS5">
            <v>0</v>
          </cell>
          <cell r="DT5">
            <v>0</v>
          </cell>
          <cell r="DU5">
            <v>0</v>
          </cell>
        </row>
        <row r="7">
          <cell r="A7" t="str">
            <v>Standard Deviation</v>
          </cell>
        </row>
        <row r="8">
          <cell r="B8" t="str">
            <v>AL</v>
          </cell>
          <cell r="C8" t="str">
            <v>GT</v>
          </cell>
          <cell r="D8" t="str">
            <v>ST</v>
          </cell>
          <cell r="E8" t="str">
            <v>OT</v>
          </cell>
          <cell r="F8" t="str">
            <v>TT</v>
          </cell>
          <cell r="G8" t="str">
            <v>LT</v>
          </cell>
          <cell r="H8" t="str">
            <v>CT</v>
          </cell>
          <cell r="I8" t="str">
            <v>WT</v>
          </cell>
          <cell r="J8" t="str">
            <v>WT_PA</v>
          </cell>
          <cell r="K8" t="str">
            <v>MET</v>
          </cell>
          <cell r="L8" t="str">
            <v>MET_PA</v>
          </cell>
          <cell r="M8" t="str">
            <v>RSS</v>
          </cell>
          <cell r="N8" t="str">
            <v>VMS</v>
          </cell>
          <cell r="O8" t="str">
            <v>LE</v>
          </cell>
          <cell r="P8" t="str">
            <v>AC</v>
          </cell>
          <cell r="Q8" t="str">
            <v>CF</v>
          </cell>
          <cell r="R8" t="str">
            <v>PSG</v>
          </cell>
          <cell r="S8" t="str">
            <v>SIZE</v>
          </cell>
          <cell r="T8" t="str">
            <v>SGLITS_T</v>
          </cell>
          <cell r="U8" t="str">
            <v>QL_SCORE</v>
          </cell>
          <cell r="V8" t="str">
            <v>LT_SCORE</v>
          </cell>
          <cell r="W8" t="str">
            <v>CT_SCORE</v>
          </cell>
          <cell r="X8" t="str">
            <v>AW_SCORE</v>
          </cell>
          <cell r="Y8" t="str">
            <v>AW_PA_SCORE</v>
          </cell>
          <cell r="Z8" t="str">
            <v>AME_SCORE</v>
          </cell>
          <cell r="AA8" t="str">
            <v>AME_PA_SCORE</v>
          </cell>
          <cell r="AB8" t="str">
            <v>LT_GRADE</v>
          </cell>
          <cell r="AC8" t="str">
            <v>CT_GRADE</v>
          </cell>
          <cell r="AD8" t="str">
            <v>AW_GRADE</v>
          </cell>
          <cell r="AE8" t="str">
            <v>AW_PA_GRADE</v>
          </cell>
          <cell r="AF8" t="str">
            <v>AME_GRADE</v>
          </cell>
          <cell r="AG8" t="str">
            <v>AME_PA_GRADE</v>
          </cell>
          <cell r="AH8" t="str">
            <v>GRADE</v>
          </cell>
          <cell r="AI8" t="str">
            <v>HAS_TRAILING</v>
          </cell>
          <cell r="AJ8" t="str">
            <v>TOT_CHOICES</v>
          </cell>
          <cell r="AK8" t="str">
            <v>PRE_CHOICES</v>
          </cell>
          <cell r="AL8" t="str">
            <v>FGOALS_ORDER</v>
          </cell>
          <cell r="AM8" t="str">
            <v>CP_EF_L</v>
          </cell>
          <cell r="AN8" t="str">
            <v>CP_EF_A</v>
          </cell>
          <cell r="AO8" t="str">
            <v>SP_ED_L</v>
          </cell>
          <cell r="AP8" t="str">
            <v>SP_ED_A</v>
          </cell>
          <cell r="AQ8" t="str">
            <v>SP_EB_L</v>
          </cell>
          <cell r="AR8" t="str">
            <v>SP_EB_A</v>
          </cell>
          <cell r="AS8" t="str">
            <v>SP_MIN_L</v>
          </cell>
          <cell r="AT8" t="str">
            <v>SP_MIN_A</v>
          </cell>
          <cell r="AU8" t="str">
            <v>SP_LOWER_L</v>
          </cell>
          <cell r="AV8" t="str">
            <v>SP_LOWER_A</v>
          </cell>
          <cell r="AW8" t="str">
            <v>SP_MED_L</v>
          </cell>
          <cell r="AX8" t="str">
            <v>SP_MED_A</v>
          </cell>
          <cell r="AY8" t="str">
            <v>SP_UPPER_L</v>
          </cell>
          <cell r="AZ8" t="str">
            <v>SP_UPPER_A</v>
          </cell>
          <cell r="BA8" t="str">
            <v>SP_MAX_L</v>
          </cell>
          <cell r="BB8" t="str">
            <v>SP_MAX_A</v>
          </cell>
          <cell r="BC8" t="str">
            <v>T_INTER_SP</v>
          </cell>
          <cell r="BD8" t="str">
            <v>P_INTER_SP</v>
          </cell>
          <cell r="BE8" t="str">
            <v>T_INTER_Q</v>
          </cell>
          <cell r="BF8" t="str">
            <v>P_INTER_Q</v>
          </cell>
          <cell r="BG8" t="str">
            <v>M_CHILD_RMSE</v>
          </cell>
          <cell r="BH8" t="str">
            <v>M_CHILD_RMSE_SCORE</v>
          </cell>
          <cell r="BI8" t="str">
            <v>M_CHILD_MAE</v>
          </cell>
          <cell r="BJ8" t="str">
            <v>M_CHILD_MAE_SCORE</v>
          </cell>
          <cell r="BK8" t="str">
            <v>M_CHILD_NRMSE</v>
          </cell>
          <cell r="BL8" t="str">
            <v>M_CHILD_NRMSE_SCORE</v>
          </cell>
          <cell r="BM8" t="str">
            <v>M_CHILD_NMAE</v>
          </cell>
          <cell r="BN8" t="str">
            <v>M_CHILD_NMAE_SCORE</v>
          </cell>
          <cell r="BO8" t="str">
            <v>DIV_INDEX_RMSE</v>
          </cell>
          <cell r="BP8" t="str">
            <v>DIV_INDEX_RMSE_SCORE</v>
          </cell>
          <cell r="BQ8" t="str">
            <v>DIV_INDEX_MAE</v>
          </cell>
          <cell r="BR8" t="str">
            <v>DIV_INDEX_MAE_SCORE</v>
          </cell>
          <cell r="BS8" t="str">
            <v>DIV_INDEX_NRMSE</v>
          </cell>
          <cell r="BT8" t="str">
            <v>DIV_INDEX_NRMSE_SCORE</v>
          </cell>
          <cell r="BU8" t="str">
            <v>DIV_INDEX_NMAE</v>
          </cell>
          <cell r="BV8" t="str">
            <v>DIV_INDEX_NMAE_SCORE</v>
          </cell>
          <cell r="BW8" t="str">
            <v>DIV_STEP_RMSE</v>
          </cell>
          <cell r="BX8" t="str">
            <v>DIV_STEP_RMSE_SCORE</v>
          </cell>
          <cell r="BY8" t="str">
            <v>DIV_STEP_MAE</v>
          </cell>
          <cell r="BZ8" t="str">
            <v>DIV_STEP_MAE_SCORE</v>
          </cell>
          <cell r="CA8" t="str">
            <v>DIV_STEP_NRMSE</v>
          </cell>
          <cell r="CB8" t="str">
            <v>DIV_STEP_NRMSE_SCORE</v>
          </cell>
          <cell r="CC8" t="str">
            <v>DIV_STEP_NMAE</v>
          </cell>
          <cell r="CD8" t="str">
            <v>DIV_STEP_NMAE_SCORE</v>
          </cell>
          <cell r="CE8" t="str">
            <v>DIVS_T</v>
          </cell>
          <cell r="CF8" t="str">
            <v>DS_T</v>
          </cell>
          <cell r="CG8" t="str">
            <v>DS_TD_MEAN</v>
          </cell>
          <cell r="CH8" t="str">
            <v>DS_TD_STD</v>
          </cell>
          <cell r="CI8" t="str">
            <v>DS_TD_CD</v>
          </cell>
          <cell r="CJ8" t="str">
            <v>DS_TD_MIN</v>
          </cell>
          <cell r="CK8" t="str">
            <v>DS_TD_LOWER</v>
          </cell>
          <cell r="CL8" t="str">
            <v>DS_TD_MED</v>
          </cell>
          <cell r="CM8" t="str">
            <v>DS_TD_UPPER</v>
          </cell>
          <cell r="CN8" t="str">
            <v>DS_TD_MAX</v>
          </cell>
          <cell r="CO8" t="str">
            <v>DS_TS_MEAN</v>
          </cell>
          <cell r="CP8" t="str">
            <v>DS_TS_STD</v>
          </cell>
          <cell r="CQ8" t="str">
            <v>DS_TS_CD</v>
          </cell>
          <cell r="CR8" t="str">
            <v>DS_TS_MIN</v>
          </cell>
          <cell r="CS8" t="str">
            <v>DS_TS_LOWER</v>
          </cell>
          <cell r="CT8" t="str">
            <v>DS_TS_MED</v>
          </cell>
          <cell r="CU8" t="str">
            <v>DS_TS_UPPER</v>
          </cell>
          <cell r="CV8" t="str">
            <v>DS_TS_MAX</v>
          </cell>
          <cell r="CW8" t="str">
            <v>PR_T</v>
          </cell>
          <cell r="CX8" t="str">
            <v>PR_TS_MEAN</v>
          </cell>
          <cell r="CY8" t="str">
            <v>PR_TS_STD</v>
          </cell>
          <cell r="CZ8" t="str">
            <v>PR_TS_CD</v>
          </cell>
          <cell r="DA8" t="str">
            <v>PR_TS_MIN</v>
          </cell>
          <cell r="DB8" t="str">
            <v>PR_TS_LOWER</v>
          </cell>
          <cell r="DC8" t="str">
            <v>PR_TS_MED</v>
          </cell>
          <cell r="DD8" t="str">
            <v>PR_TS_UPPER</v>
          </cell>
          <cell r="DE8" t="str">
            <v>PR_TS_MAX</v>
          </cell>
          <cell r="DF8" t="str">
            <v>PP_LE_MEAN</v>
          </cell>
          <cell r="DG8" t="str">
            <v>PP_AC_MEAN</v>
          </cell>
          <cell r="DH8" t="str">
            <v>PP_LE_STD</v>
          </cell>
          <cell r="DI8" t="str">
            <v>PP_AC_STD</v>
          </cell>
          <cell r="DJ8" t="str">
            <v>PP_LE_CD</v>
          </cell>
          <cell r="DK8" t="str">
            <v>PP_AC_CD</v>
          </cell>
          <cell r="DL8" t="str">
            <v>PP_LE_MIN</v>
          </cell>
          <cell r="DM8" t="str">
            <v>PP_AC_MIN</v>
          </cell>
          <cell r="DN8" t="str">
            <v>PP_LE_LOWER</v>
          </cell>
          <cell r="DO8" t="str">
            <v>PP_AC_LOWER</v>
          </cell>
          <cell r="DP8" t="str">
            <v>PP_LE_MED</v>
          </cell>
          <cell r="DQ8" t="str">
            <v>PP_AC_MED</v>
          </cell>
          <cell r="DR8" t="str">
            <v>PP_LE_UPPER</v>
          </cell>
          <cell r="DS8" t="str">
            <v>PP_AC_UPPER</v>
          </cell>
          <cell r="DT8" t="str">
            <v>PP_LE_MAX</v>
          </cell>
          <cell r="DU8" t="str">
            <v>PP_AC_MAX</v>
          </cell>
        </row>
        <row r="9">
          <cell r="A9">
            <v>0</v>
          </cell>
          <cell r="B9">
            <v>3</v>
          </cell>
          <cell r="C9">
            <v>4.2404548897234046E-3</v>
          </cell>
          <cell r="D9">
            <v>4.8234077479417548E-2</v>
          </cell>
          <cell r="E9">
            <v>0</v>
          </cell>
          <cell r="F9">
            <v>4.7591865714086419E-2</v>
          </cell>
          <cell r="G9">
            <v>4.7591865714086419E-2</v>
          </cell>
          <cell r="H9">
            <v>4.7591865714086419E-2</v>
          </cell>
          <cell r="I9">
            <v>4.7591865714086419E-2</v>
          </cell>
          <cell r="J9">
            <v>2.643992539671465E-3</v>
          </cell>
          <cell r="K9">
            <v>0</v>
          </cell>
          <cell r="L9">
            <v>0</v>
          </cell>
          <cell r="M9">
            <v>75.056310093184592</v>
          </cell>
          <cell r="N9">
            <v>73.917336718401216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0</v>
          </cell>
          <cell r="AQ9">
            <v>0</v>
          </cell>
          <cell r="AR9">
            <v>0</v>
          </cell>
          <cell r="AS9">
            <v>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0</v>
          </cell>
          <cell r="BF9">
            <v>0</v>
          </cell>
          <cell r="BG9">
            <v>0</v>
          </cell>
          <cell r="BH9">
            <v>0</v>
          </cell>
          <cell r="BI9">
            <v>0</v>
          </cell>
          <cell r="BJ9">
            <v>0</v>
          </cell>
          <cell r="BK9">
            <v>0</v>
          </cell>
          <cell r="BL9">
            <v>0</v>
          </cell>
          <cell r="BM9">
            <v>0</v>
          </cell>
          <cell r="BN9">
            <v>0</v>
          </cell>
          <cell r="BO9">
            <v>0</v>
          </cell>
          <cell r="BP9">
            <v>0</v>
          </cell>
          <cell r="BQ9">
            <v>0</v>
          </cell>
          <cell r="BR9">
            <v>0</v>
          </cell>
          <cell r="BS9">
            <v>0</v>
          </cell>
          <cell r="BT9">
            <v>0</v>
          </cell>
          <cell r="BU9">
            <v>0</v>
          </cell>
          <cell r="BV9">
            <v>0</v>
          </cell>
          <cell r="BW9">
            <v>0</v>
          </cell>
          <cell r="BX9">
            <v>0</v>
          </cell>
          <cell r="BY9">
            <v>0</v>
          </cell>
          <cell r="BZ9">
            <v>0</v>
          </cell>
          <cell r="CA9">
            <v>0</v>
          </cell>
          <cell r="CB9">
            <v>0</v>
          </cell>
          <cell r="CC9">
            <v>0</v>
          </cell>
          <cell r="CD9">
            <v>0</v>
          </cell>
          <cell r="CE9">
            <v>0</v>
          </cell>
          <cell r="CF9">
            <v>0</v>
          </cell>
          <cell r="CG9">
            <v>0</v>
          </cell>
          <cell r="CH9">
            <v>0</v>
          </cell>
          <cell r="CI9">
            <v>0</v>
          </cell>
          <cell r="CJ9">
            <v>0</v>
          </cell>
          <cell r="CK9">
            <v>0</v>
          </cell>
          <cell r="CL9">
            <v>0</v>
          </cell>
          <cell r="CM9">
            <v>0</v>
          </cell>
          <cell r="CN9">
            <v>0</v>
          </cell>
          <cell r="CO9">
            <v>0</v>
          </cell>
          <cell r="CP9">
            <v>0</v>
          </cell>
          <cell r="CQ9">
            <v>0</v>
          </cell>
          <cell r="CR9">
            <v>0</v>
          </cell>
          <cell r="CS9">
            <v>0</v>
          </cell>
          <cell r="CT9">
            <v>0</v>
          </cell>
          <cell r="CU9">
            <v>0</v>
          </cell>
          <cell r="CV9">
            <v>0</v>
          </cell>
          <cell r="CW9">
            <v>0</v>
          </cell>
          <cell r="CX9">
            <v>0</v>
          </cell>
          <cell r="CY9">
            <v>0</v>
          </cell>
          <cell r="CZ9">
            <v>0</v>
          </cell>
          <cell r="DA9">
            <v>0</v>
          </cell>
          <cell r="DB9">
            <v>0</v>
          </cell>
          <cell r="DC9">
            <v>0</v>
          </cell>
          <cell r="DD9">
            <v>0</v>
          </cell>
          <cell r="DE9">
            <v>0</v>
          </cell>
          <cell r="DF9">
            <v>0</v>
          </cell>
          <cell r="DG9">
            <v>0</v>
          </cell>
          <cell r="DH9">
            <v>0</v>
          </cell>
          <cell r="DI9">
            <v>0</v>
          </cell>
          <cell r="DJ9">
            <v>0</v>
          </cell>
          <cell r="DK9">
            <v>0</v>
          </cell>
          <cell r="DL9">
            <v>0</v>
          </cell>
          <cell r="DM9">
            <v>0</v>
          </cell>
          <cell r="DN9">
            <v>0</v>
          </cell>
          <cell r="DO9">
            <v>0</v>
          </cell>
          <cell r="DP9">
            <v>0</v>
          </cell>
          <cell r="DQ9">
            <v>0</v>
          </cell>
          <cell r="DR9">
            <v>0</v>
          </cell>
          <cell r="DS9">
            <v>0</v>
          </cell>
          <cell r="DT9">
            <v>0</v>
          </cell>
          <cell r="DU9">
            <v>0</v>
          </cell>
        </row>
        <row r="10">
          <cell r="A10">
            <v>1</v>
          </cell>
          <cell r="B10">
            <v>2</v>
          </cell>
          <cell r="C10">
            <v>9.5119724187226178E-3</v>
          </cell>
          <cell r="D10">
            <v>0.32393963239709328</v>
          </cell>
          <cell r="E10">
            <v>0</v>
          </cell>
          <cell r="F10">
            <v>0.32525729727234298</v>
          </cell>
          <cell r="G10">
            <v>0.32525729727234298</v>
          </cell>
          <cell r="H10">
            <v>0.32525729727234298</v>
          </cell>
          <cell r="I10">
            <v>0.32525729727234298</v>
          </cell>
          <cell r="J10">
            <v>9.5663910962453837E-3</v>
          </cell>
          <cell r="K10">
            <v>0</v>
          </cell>
          <cell r="L10">
            <v>0</v>
          </cell>
          <cell r="M10">
            <v>64.653046066774664</v>
          </cell>
          <cell r="N10">
            <v>63.232640657600918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2.339792735864845E-2</v>
          </cell>
          <cell r="W10">
            <v>2.339792735864845E-2</v>
          </cell>
          <cell r="X10">
            <v>2.339792735864845E-2</v>
          </cell>
          <cell r="Y10">
            <v>0</v>
          </cell>
          <cell r="Z10">
            <v>0</v>
          </cell>
          <cell r="AA10">
            <v>0</v>
          </cell>
          <cell r="AB10">
            <v>2.339792735864845E-2</v>
          </cell>
          <cell r="AC10">
            <v>2.339792735864845E-2</v>
          </cell>
          <cell r="AD10">
            <v>2.339792735864845E-2</v>
          </cell>
          <cell r="AE10">
            <v>0</v>
          </cell>
          <cell r="AF10">
            <v>0</v>
          </cell>
          <cell r="AG10">
            <v>0</v>
          </cell>
          <cell r="AH10">
            <v>2.339792735864845E-2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Q10">
            <v>0</v>
          </cell>
          <cell r="AR10">
            <v>0</v>
          </cell>
          <cell r="AS10">
            <v>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0</v>
          </cell>
          <cell r="BF10">
            <v>0</v>
          </cell>
          <cell r="BG10">
            <v>0</v>
          </cell>
          <cell r="BH10">
            <v>0</v>
          </cell>
          <cell r="BI10">
            <v>0</v>
          </cell>
          <cell r="BJ10">
            <v>0</v>
          </cell>
          <cell r="BK10">
            <v>0</v>
          </cell>
          <cell r="BL10">
            <v>0</v>
          </cell>
          <cell r="BM10">
            <v>0</v>
          </cell>
          <cell r="BN10">
            <v>0</v>
          </cell>
          <cell r="BO10">
            <v>0</v>
          </cell>
          <cell r="BP10">
            <v>0</v>
          </cell>
          <cell r="BQ10">
            <v>0</v>
          </cell>
          <cell r="BR10">
            <v>0</v>
          </cell>
          <cell r="BS10">
            <v>0</v>
          </cell>
          <cell r="BT10">
            <v>0</v>
          </cell>
          <cell r="BU10">
            <v>0</v>
          </cell>
          <cell r="BV10">
            <v>0</v>
          </cell>
          <cell r="BW10">
            <v>0</v>
          </cell>
          <cell r="BX10">
            <v>0</v>
          </cell>
          <cell r="BY10">
            <v>0</v>
          </cell>
          <cell r="BZ10">
            <v>0</v>
          </cell>
          <cell r="CA10">
            <v>0</v>
          </cell>
          <cell r="CB10">
            <v>0</v>
          </cell>
          <cell r="CC10">
            <v>0</v>
          </cell>
          <cell r="CD10">
            <v>0</v>
          </cell>
          <cell r="CE10">
            <v>0</v>
          </cell>
          <cell r="CF10">
            <v>0</v>
          </cell>
          <cell r="CG10">
            <v>0</v>
          </cell>
          <cell r="CH10">
            <v>0</v>
          </cell>
          <cell r="CI10">
            <v>0</v>
          </cell>
          <cell r="CJ10">
            <v>0</v>
          </cell>
          <cell r="CK10">
            <v>0</v>
          </cell>
          <cell r="CL10">
            <v>0</v>
          </cell>
          <cell r="CM10">
            <v>0</v>
          </cell>
          <cell r="CN10">
            <v>0</v>
          </cell>
          <cell r="CO10">
            <v>0</v>
          </cell>
          <cell r="CP10">
            <v>0</v>
          </cell>
          <cell r="CQ10">
            <v>0</v>
          </cell>
          <cell r="CR10">
            <v>0</v>
          </cell>
          <cell r="CS10">
            <v>0</v>
          </cell>
          <cell r="CT10">
            <v>0</v>
          </cell>
          <cell r="CU10">
            <v>0</v>
          </cell>
          <cell r="CV10">
            <v>0</v>
          </cell>
          <cell r="CW10">
            <v>0</v>
          </cell>
          <cell r="CX10">
            <v>0</v>
          </cell>
          <cell r="CY10">
            <v>0</v>
          </cell>
          <cell r="CZ10">
            <v>0</v>
          </cell>
          <cell r="DA10">
            <v>0</v>
          </cell>
          <cell r="DB10">
            <v>0</v>
          </cell>
          <cell r="DC10">
            <v>0</v>
          </cell>
          <cell r="DD10">
            <v>0</v>
          </cell>
          <cell r="DE10">
            <v>0</v>
          </cell>
          <cell r="DF10">
            <v>0</v>
          </cell>
          <cell r="DG10">
            <v>0</v>
          </cell>
          <cell r="DH10">
            <v>0</v>
          </cell>
          <cell r="DI10">
            <v>0</v>
          </cell>
          <cell r="DJ10">
            <v>0</v>
          </cell>
          <cell r="DK10">
            <v>0</v>
          </cell>
          <cell r="DL10">
            <v>0</v>
          </cell>
          <cell r="DM10">
            <v>0</v>
          </cell>
          <cell r="DN10">
            <v>0</v>
          </cell>
          <cell r="DO10">
            <v>0</v>
          </cell>
          <cell r="DP10">
            <v>0</v>
          </cell>
          <cell r="DQ10">
            <v>0</v>
          </cell>
          <cell r="DR10">
            <v>0</v>
          </cell>
          <cell r="DS10">
            <v>0</v>
          </cell>
          <cell r="DT10">
            <v>0</v>
          </cell>
          <cell r="DU10">
            <v>0</v>
          </cell>
        </row>
        <row r="11">
          <cell r="A11">
            <v>2</v>
          </cell>
          <cell r="B11">
            <v>1</v>
          </cell>
          <cell r="C11">
            <v>3.9546607286125947E-2</v>
          </cell>
          <cell r="D11">
            <v>3.6086005561850669</v>
          </cell>
          <cell r="E11">
            <v>0</v>
          </cell>
          <cell r="F11">
            <v>3.6113918962115918</v>
          </cell>
          <cell r="G11">
            <v>3.6113918962115918</v>
          </cell>
          <cell r="H11">
            <v>3.6113918962115918</v>
          </cell>
          <cell r="I11">
            <v>3.6113918962115918</v>
          </cell>
          <cell r="J11">
            <v>6.8139469739841377E-2</v>
          </cell>
          <cell r="K11">
            <v>0</v>
          </cell>
          <cell r="L11">
            <v>0</v>
          </cell>
          <cell r="M11">
            <v>55.190294297969182</v>
          </cell>
          <cell r="N11">
            <v>55.32610294870436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1.356263119965353E-2</v>
          </cell>
          <cell r="W11">
            <v>1.356263119965353E-2</v>
          </cell>
          <cell r="X11">
            <v>1.356263119965353E-2</v>
          </cell>
          <cell r="Y11">
            <v>0</v>
          </cell>
          <cell r="Z11">
            <v>0</v>
          </cell>
          <cell r="AA11">
            <v>0</v>
          </cell>
          <cell r="AB11">
            <v>1.356263119965353E-2</v>
          </cell>
          <cell r="AC11">
            <v>1.356263119965353E-2</v>
          </cell>
          <cell r="AD11">
            <v>1.356263119965353E-2</v>
          </cell>
          <cell r="AE11">
            <v>0</v>
          </cell>
          <cell r="AF11">
            <v>0</v>
          </cell>
          <cell r="AG11">
            <v>0</v>
          </cell>
          <cell r="AH11">
            <v>1.356263119965353E-2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O11">
            <v>0</v>
          </cell>
          <cell r="AP11">
            <v>0</v>
          </cell>
          <cell r="AQ11">
            <v>0</v>
          </cell>
          <cell r="AR11">
            <v>0</v>
          </cell>
          <cell r="AS11">
            <v>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0</v>
          </cell>
          <cell r="BF11">
            <v>0</v>
          </cell>
          <cell r="BG11">
            <v>0</v>
          </cell>
          <cell r="BH11">
            <v>0</v>
          </cell>
          <cell r="BI11">
            <v>0</v>
          </cell>
          <cell r="BJ11">
            <v>0</v>
          </cell>
          <cell r="BK11">
            <v>0</v>
          </cell>
          <cell r="BL11">
            <v>0</v>
          </cell>
          <cell r="BM11">
            <v>0</v>
          </cell>
          <cell r="BN11">
            <v>0</v>
          </cell>
          <cell r="BO11">
            <v>0</v>
          </cell>
          <cell r="BP11">
            <v>0</v>
          </cell>
          <cell r="BQ11">
            <v>0</v>
          </cell>
          <cell r="BR11">
            <v>0</v>
          </cell>
          <cell r="BS11">
            <v>0</v>
          </cell>
          <cell r="BT11">
            <v>0</v>
          </cell>
          <cell r="BU11">
            <v>0</v>
          </cell>
          <cell r="BV11">
            <v>0</v>
          </cell>
          <cell r="BW11">
            <v>0</v>
          </cell>
          <cell r="BX11">
            <v>0</v>
          </cell>
          <cell r="BY11">
            <v>0</v>
          </cell>
          <cell r="BZ11">
            <v>0</v>
          </cell>
          <cell r="CA11">
            <v>0</v>
          </cell>
          <cell r="CB11">
            <v>0</v>
          </cell>
          <cell r="CC11">
            <v>0</v>
          </cell>
          <cell r="CD11">
            <v>0</v>
          </cell>
          <cell r="CE11">
            <v>0</v>
          </cell>
          <cell r="CF11">
            <v>0</v>
          </cell>
          <cell r="CG11">
            <v>0</v>
          </cell>
          <cell r="CH11">
            <v>0</v>
          </cell>
          <cell r="CI11">
            <v>0</v>
          </cell>
          <cell r="CJ11">
            <v>0</v>
          </cell>
          <cell r="CK11">
            <v>0</v>
          </cell>
          <cell r="CL11">
            <v>0</v>
          </cell>
          <cell r="CM11">
            <v>0</v>
          </cell>
          <cell r="CN11">
            <v>0</v>
          </cell>
          <cell r="CO11">
            <v>0</v>
          </cell>
          <cell r="CP11">
            <v>0</v>
          </cell>
          <cell r="CQ11">
            <v>0</v>
          </cell>
          <cell r="CR11">
            <v>0</v>
          </cell>
          <cell r="CS11">
            <v>0</v>
          </cell>
          <cell r="CT11">
            <v>0</v>
          </cell>
          <cell r="CU11">
            <v>0</v>
          </cell>
          <cell r="CV11">
            <v>0</v>
          </cell>
          <cell r="CW11">
            <v>0</v>
          </cell>
          <cell r="CX11">
            <v>0</v>
          </cell>
          <cell r="CY11">
            <v>0</v>
          </cell>
          <cell r="CZ11">
            <v>0</v>
          </cell>
          <cell r="DA11">
            <v>0</v>
          </cell>
          <cell r="DB11">
            <v>0</v>
          </cell>
          <cell r="DC11">
            <v>0</v>
          </cell>
          <cell r="DD11">
            <v>0</v>
          </cell>
          <cell r="DE11">
            <v>0</v>
          </cell>
          <cell r="DF11">
            <v>0</v>
          </cell>
          <cell r="DG11">
            <v>0</v>
          </cell>
          <cell r="DH11">
            <v>0</v>
          </cell>
          <cell r="DI11">
            <v>0</v>
          </cell>
          <cell r="DJ11">
            <v>0</v>
          </cell>
          <cell r="DK11">
            <v>0</v>
          </cell>
          <cell r="DL11">
            <v>0</v>
          </cell>
          <cell r="DM11">
            <v>0</v>
          </cell>
          <cell r="DN11">
            <v>0</v>
          </cell>
          <cell r="DO11">
            <v>0</v>
          </cell>
          <cell r="DP11">
            <v>0</v>
          </cell>
          <cell r="DQ11">
            <v>0</v>
          </cell>
          <cell r="DR11">
            <v>0</v>
          </cell>
          <cell r="DS11">
            <v>0</v>
          </cell>
          <cell r="DT11">
            <v>0</v>
          </cell>
          <cell r="DU11">
            <v>0</v>
          </cell>
        </row>
        <row r="13">
          <cell r="A13" t="str">
            <v>Quantile 0.0</v>
          </cell>
        </row>
        <row r="14">
          <cell r="B14" t="str">
            <v>AL</v>
          </cell>
          <cell r="C14" t="str">
            <v>GT</v>
          </cell>
          <cell r="D14" t="str">
            <v>ST</v>
          </cell>
          <cell r="E14" t="str">
            <v>OT</v>
          </cell>
          <cell r="F14" t="str">
            <v>TT</v>
          </cell>
          <cell r="G14" t="str">
            <v>LT</v>
          </cell>
          <cell r="H14" t="str">
            <v>CT</v>
          </cell>
          <cell r="I14" t="str">
            <v>WT</v>
          </cell>
          <cell r="J14" t="str">
            <v>WT_PA</v>
          </cell>
          <cell r="K14" t="str">
            <v>MET</v>
          </cell>
          <cell r="L14" t="str">
            <v>MET_PA</v>
          </cell>
          <cell r="M14" t="str">
            <v>RSS</v>
          </cell>
          <cell r="N14" t="str">
            <v>VMS</v>
          </cell>
          <cell r="O14" t="str">
            <v>LE</v>
          </cell>
          <cell r="P14" t="str">
            <v>AC</v>
          </cell>
          <cell r="Q14" t="str">
            <v>CF</v>
          </cell>
          <cell r="R14" t="str">
            <v>PSG</v>
          </cell>
          <cell r="S14" t="str">
            <v>SIZE</v>
          </cell>
          <cell r="T14" t="str">
            <v>SGLITS_T</v>
          </cell>
          <cell r="U14" t="str">
            <v>QL_SCORE</v>
          </cell>
          <cell r="V14" t="str">
            <v>LT_SCORE</v>
          </cell>
          <cell r="W14" t="str">
            <v>CT_SCORE</v>
          </cell>
          <cell r="X14" t="str">
            <v>AW_SCORE</v>
          </cell>
          <cell r="Y14" t="str">
            <v>AW_PA_SCORE</v>
          </cell>
          <cell r="Z14" t="str">
            <v>AME_SCORE</v>
          </cell>
          <cell r="AA14" t="str">
            <v>AME_PA_SCORE</v>
          </cell>
          <cell r="AB14" t="str">
            <v>LT_GRADE</v>
          </cell>
          <cell r="AC14" t="str">
            <v>CT_GRADE</v>
          </cell>
          <cell r="AD14" t="str">
            <v>AW_GRADE</v>
          </cell>
          <cell r="AE14" t="str">
            <v>AW_PA_GRADE</v>
          </cell>
          <cell r="AF14" t="str">
            <v>AME_GRADE</v>
          </cell>
          <cell r="AG14" t="str">
            <v>AME_PA_GRADE</v>
          </cell>
          <cell r="AH14" t="str">
            <v>GRADE</v>
          </cell>
          <cell r="AI14" t="str">
            <v>HAS_TRAILING</v>
          </cell>
          <cell r="AJ14" t="str">
            <v>TOT_CHOICES</v>
          </cell>
          <cell r="AK14" t="str">
            <v>PRE_CHOICES</v>
          </cell>
          <cell r="AL14" t="str">
            <v>FGOALS_ORDER</v>
          </cell>
          <cell r="AM14" t="str">
            <v>CP_EF_L</v>
          </cell>
          <cell r="AN14" t="str">
            <v>CP_EF_A</v>
          </cell>
          <cell r="AO14" t="str">
            <v>SP_ED_L</v>
          </cell>
          <cell r="AP14" t="str">
            <v>SP_ED_A</v>
          </cell>
          <cell r="AQ14" t="str">
            <v>SP_EB_L</v>
          </cell>
          <cell r="AR14" t="str">
            <v>SP_EB_A</v>
          </cell>
          <cell r="AS14" t="str">
            <v>SP_MIN_L</v>
          </cell>
          <cell r="AT14" t="str">
            <v>SP_MIN_A</v>
          </cell>
          <cell r="AU14" t="str">
            <v>SP_LOWER_L</v>
          </cell>
          <cell r="AV14" t="str">
            <v>SP_LOWER_A</v>
          </cell>
          <cell r="AW14" t="str">
            <v>SP_MED_L</v>
          </cell>
          <cell r="AX14" t="str">
            <v>SP_MED_A</v>
          </cell>
          <cell r="AY14" t="str">
            <v>SP_UPPER_L</v>
          </cell>
          <cell r="AZ14" t="str">
            <v>SP_UPPER_A</v>
          </cell>
          <cell r="BA14" t="str">
            <v>SP_MAX_L</v>
          </cell>
          <cell r="BB14" t="str">
            <v>SP_MAX_A</v>
          </cell>
          <cell r="BC14" t="str">
            <v>T_INTER_SP</v>
          </cell>
          <cell r="BD14" t="str">
            <v>P_INTER_SP</v>
          </cell>
          <cell r="BE14" t="str">
            <v>T_INTER_Q</v>
          </cell>
          <cell r="BF14" t="str">
            <v>P_INTER_Q</v>
          </cell>
          <cell r="BG14" t="str">
            <v>M_CHILD_RMSE</v>
          </cell>
          <cell r="BH14" t="str">
            <v>M_CHILD_RMSE_SCORE</v>
          </cell>
          <cell r="BI14" t="str">
            <v>M_CHILD_MAE</v>
          </cell>
          <cell r="BJ14" t="str">
            <v>M_CHILD_MAE_SCORE</v>
          </cell>
          <cell r="BK14" t="str">
            <v>M_CHILD_NRMSE</v>
          </cell>
          <cell r="BL14" t="str">
            <v>M_CHILD_NRMSE_SCORE</v>
          </cell>
          <cell r="BM14" t="str">
            <v>M_CHILD_NMAE</v>
          </cell>
          <cell r="BN14" t="str">
            <v>M_CHILD_NMAE_SCORE</v>
          </cell>
          <cell r="BO14" t="str">
            <v>DIV_INDEX_RMSE</v>
          </cell>
          <cell r="BP14" t="str">
            <v>DIV_INDEX_RMSE_SCORE</v>
          </cell>
          <cell r="BQ14" t="str">
            <v>DIV_INDEX_MAE</v>
          </cell>
          <cell r="BR14" t="str">
            <v>DIV_INDEX_MAE_SCORE</v>
          </cell>
          <cell r="BS14" t="str">
            <v>DIV_INDEX_NRMSE</v>
          </cell>
          <cell r="BT14" t="str">
            <v>DIV_INDEX_NRMSE_SCORE</v>
          </cell>
          <cell r="BU14" t="str">
            <v>DIV_INDEX_NMAE</v>
          </cell>
          <cell r="BV14" t="str">
            <v>DIV_INDEX_NMAE_SCORE</v>
          </cell>
          <cell r="BW14" t="str">
            <v>DIV_STEP_RMSE</v>
          </cell>
          <cell r="BX14" t="str">
            <v>DIV_STEP_RMSE_SCORE</v>
          </cell>
          <cell r="BY14" t="str">
            <v>DIV_STEP_MAE</v>
          </cell>
          <cell r="BZ14" t="str">
            <v>DIV_STEP_MAE_SCORE</v>
          </cell>
          <cell r="CA14" t="str">
            <v>DIV_STEP_NRMSE</v>
          </cell>
          <cell r="CB14" t="str">
            <v>DIV_STEP_NRMSE_SCORE</v>
          </cell>
          <cell r="CC14" t="str">
            <v>DIV_STEP_NMAE</v>
          </cell>
          <cell r="CD14" t="str">
            <v>DIV_STEP_NMAE_SCORE</v>
          </cell>
          <cell r="CE14" t="str">
            <v>DIVS_T</v>
          </cell>
          <cell r="CF14" t="str">
            <v>DS_T</v>
          </cell>
          <cell r="CG14" t="str">
            <v>DS_TD_MEAN</v>
          </cell>
          <cell r="CH14" t="str">
            <v>DS_TD_STD</v>
          </cell>
          <cell r="CI14" t="str">
            <v>DS_TD_CD</v>
          </cell>
          <cell r="CJ14" t="str">
            <v>DS_TD_MIN</v>
          </cell>
          <cell r="CK14" t="str">
            <v>DS_TD_LOWER</v>
          </cell>
          <cell r="CL14" t="str">
            <v>DS_TD_MED</v>
          </cell>
          <cell r="CM14" t="str">
            <v>DS_TD_UPPER</v>
          </cell>
          <cell r="CN14" t="str">
            <v>DS_TD_MAX</v>
          </cell>
          <cell r="CO14" t="str">
            <v>DS_TS_MEAN</v>
          </cell>
          <cell r="CP14" t="str">
            <v>DS_TS_STD</v>
          </cell>
          <cell r="CQ14" t="str">
            <v>DS_TS_CD</v>
          </cell>
          <cell r="CR14" t="str">
            <v>DS_TS_MIN</v>
          </cell>
          <cell r="CS14" t="str">
            <v>DS_TS_LOWER</v>
          </cell>
          <cell r="CT14" t="str">
            <v>DS_TS_MED</v>
          </cell>
          <cell r="CU14" t="str">
            <v>DS_TS_UPPER</v>
          </cell>
          <cell r="CV14" t="str">
            <v>DS_TS_MAX</v>
          </cell>
          <cell r="CW14" t="str">
            <v>PR_T</v>
          </cell>
          <cell r="CX14" t="str">
            <v>PR_TS_MEAN</v>
          </cell>
          <cell r="CY14" t="str">
            <v>PR_TS_STD</v>
          </cell>
          <cell r="CZ14" t="str">
            <v>PR_TS_CD</v>
          </cell>
          <cell r="DA14" t="str">
            <v>PR_TS_MIN</v>
          </cell>
          <cell r="DB14" t="str">
            <v>PR_TS_LOWER</v>
          </cell>
          <cell r="DC14" t="str">
            <v>PR_TS_MED</v>
          </cell>
          <cell r="DD14" t="str">
            <v>PR_TS_UPPER</v>
          </cell>
          <cell r="DE14" t="str">
            <v>PR_TS_MAX</v>
          </cell>
          <cell r="DF14" t="str">
            <v>PP_LE_MEAN</v>
          </cell>
          <cell r="DG14" t="str">
            <v>PP_AC_MEAN</v>
          </cell>
          <cell r="DH14" t="str">
            <v>PP_LE_STD</v>
          </cell>
          <cell r="DI14" t="str">
            <v>PP_AC_STD</v>
          </cell>
          <cell r="DJ14" t="str">
            <v>PP_LE_CD</v>
          </cell>
          <cell r="DK14" t="str">
            <v>PP_AC_CD</v>
          </cell>
          <cell r="DL14" t="str">
            <v>PP_LE_MIN</v>
          </cell>
          <cell r="DM14" t="str">
            <v>PP_AC_MIN</v>
          </cell>
          <cell r="DN14" t="str">
            <v>PP_LE_LOWER</v>
          </cell>
          <cell r="DO14" t="str">
            <v>PP_AC_LOWER</v>
          </cell>
          <cell r="DP14" t="str">
            <v>PP_LE_MED</v>
          </cell>
          <cell r="DQ14" t="str">
            <v>PP_AC_MED</v>
          </cell>
          <cell r="DR14" t="str">
            <v>PP_LE_UPPER</v>
          </cell>
          <cell r="DS14" t="str">
            <v>PP_AC_UPPER</v>
          </cell>
          <cell r="DT14" t="str">
            <v>PP_LE_MAX</v>
          </cell>
          <cell r="DU14" t="str">
            <v>PP_AC_MAX</v>
          </cell>
        </row>
        <row r="15">
          <cell r="A15">
            <v>4</v>
          </cell>
          <cell r="B15">
            <v>3</v>
          </cell>
          <cell r="C15">
            <v>0.98813630000006469</v>
          </cell>
          <cell r="D15">
            <v>0.29658139999995109</v>
          </cell>
          <cell r="E15">
            <v>0</v>
          </cell>
          <cell r="F15">
            <v>1.2873559999999029</v>
          </cell>
          <cell r="G15">
            <v>1.2873559999999029</v>
          </cell>
          <cell r="H15">
            <v>1.2873559999999029</v>
          </cell>
          <cell r="I15">
            <v>1.2873559999999029</v>
          </cell>
          <cell r="J15">
            <v>7.1519777777772395E-2</v>
          </cell>
          <cell r="K15">
            <v>0</v>
          </cell>
          <cell r="L15">
            <v>0</v>
          </cell>
          <cell r="M15">
            <v>261.56640625</v>
          </cell>
          <cell r="N15">
            <v>252.9375</v>
          </cell>
          <cell r="O15">
            <v>18</v>
          </cell>
          <cell r="P15">
            <v>18</v>
          </cell>
          <cell r="Q15">
            <v>1</v>
          </cell>
          <cell r="R15">
            <v>18</v>
          </cell>
          <cell r="S15">
            <v>1</v>
          </cell>
          <cell r="T15">
            <v>0</v>
          </cell>
          <cell r="U15">
            <v>1</v>
          </cell>
          <cell r="V15">
            <v>1</v>
          </cell>
          <cell r="W15">
            <v>1</v>
          </cell>
          <cell r="X15">
            <v>1</v>
          </cell>
          <cell r="Y15">
            <v>1</v>
          </cell>
          <cell r="Z15">
            <v>1</v>
          </cell>
          <cell r="AA15">
            <v>1</v>
          </cell>
          <cell r="AB15">
            <v>1</v>
          </cell>
          <cell r="AC15">
            <v>1</v>
          </cell>
          <cell r="AD15">
            <v>1</v>
          </cell>
          <cell r="AE15">
            <v>1</v>
          </cell>
          <cell r="AF15">
            <v>1</v>
          </cell>
          <cell r="AG15">
            <v>1</v>
          </cell>
          <cell r="AH15">
            <v>1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1</v>
          </cell>
          <cell r="AN15">
            <v>1</v>
          </cell>
          <cell r="AO15">
            <v>0</v>
          </cell>
          <cell r="AP15">
            <v>0</v>
          </cell>
          <cell r="AQ15">
            <v>0</v>
          </cell>
          <cell r="AR15">
            <v>0</v>
          </cell>
          <cell r="AS15">
            <v>0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0</v>
          </cell>
          <cell r="BF15">
            <v>0</v>
          </cell>
          <cell r="BG15">
            <v>0</v>
          </cell>
          <cell r="BH15">
            <v>1</v>
          </cell>
          <cell r="BI15">
            <v>0</v>
          </cell>
          <cell r="BJ15">
            <v>1</v>
          </cell>
          <cell r="BK15">
            <v>0</v>
          </cell>
          <cell r="BL15">
            <v>1</v>
          </cell>
          <cell r="BM15">
            <v>0</v>
          </cell>
          <cell r="BN15">
            <v>1</v>
          </cell>
          <cell r="BO15">
            <v>0</v>
          </cell>
          <cell r="BP15">
            <v>1</v>
          </cell>
          <cell r="BQ15">
            <v>0</v>
          </cell>
          <cell r="BR15">
            <v>1</v>
          </cell>
          <cell r="BS15">
            <v>0</v>
          </cell>
          <cell r="BT15">
            <v>1</v>
          </cell>
          <cell r="BU15">
            <v>0</v>
          </cell>
          <cell r="BV15">
            <v>1</v>
          </cell>
          <cell r="BW15">
            <v>0</v>
          </cell>
          <cell r="BX15">
            <v>1</v>
          </cell>
          <cell r="BY15">
            <v>0</v>
          </cell>
          <cell r="BZ15">
            <v>1</v>
          </cell>
          <cell r="CA15">
            <v>0</v>
          </cell>
          <cell r="CB15">
            <v>1</v>
          </cell>
          <cell r="CC15">
            <v>0</v>
          </cell>
          <cell r="CD15">
            <v>1</v>
          </cell>
          <cell r="CE15">
            <v>0</v>
          </cell>
          <cell r="CF15">
            <v>0</v>
          </cell>
          <cell r="CG15">
            <v>0</v>
          </cell>
          <cell r="CH15">
            <v>0</v>
          </cell>
          <cell r="CI15">
            <v>0</v>
          </cell>
          <cell r="CJ15">
            <v>0</v>
          </cell>
          <cell r="CK15">
            <v>0</v>
          </cell>
          <cell r="CL15">
            <v>0</v>
          </cell>
          <cell r="CM15">
            <v>0</v>
          </cell>
          <cell r="CN15">
            <v>0</v>
          </cell>
          <cell r="CO15">
            <v>0</v>
          </cell>
          <cell r="CP15">
            <v>0</v>
          </cell>
          <cell r="CQ15">
            <v>0</v>
          </cell>
          <cell r="CR15">
            <v>0</v>
          </cell>
          <cell r="CS15">
            <v>0</v>
          </cell>
          <cell r="CT15">
            <v>0</v>
          </cell>
          <cell r="CU15">
            <v>0</v>
          </cell>
          <cell r="CV15">
            <v>0</v>
          </cell>
          <cell r="CW15">
            <v>1</v>
          </cell>
          <cell r="CX15">
            <v>1</v>
          </cell>
          <cell r="CY15">
            <v>0</v>
          </cell>
          <cell r="CZ15">
            <v>0</v>
          </cell>
          <cell r="DA15">
            <v>0</v>
          </cell>
          <cell r="DB15">
            <v>0</v>
          </cell>
          <cell r="DC15">
            <v>0</v>
          </cell>
          <cell r="DD15">
            <v>0</v>
          </cell>
          <cell r="DE15">
            <v>0</v>
          </cell>
          <cell r="DF15">
            <v>1</v>
          </cell>
          <cell r="DG15">
            <v>1</v>
          </cell>
          <cell r="DH15">
            <v>0</v>
          </cell>
          <cell r="DI15">
            <v>0</v>
          </cell>
          <cell r="DJ15">
            <v>0</v>
          </cell>
          <cell r="DK15">
            <v>0</v>
          </cell>
          <cell r="DL15">
            <v>0</v>
          </cell>
          <cell r="DM15">
            <v>0</v>
          </cell>
          <cell r="DN15">
            <v>0</v>
          </cell>
          <cell r="DO15">
            <v>0</v>
          </cell>
          <cell r="DP15">
            <v>0</v>
          </cell>
          <cell r="DQ15">
            <v>0</v>
          </cell>
          <cell r="DR15">
            <v>0</v>
          </cell>
          <cell r="DS15">
            <v>0</v>
          </cell>
          <cell r="DT15">
            <v>0</v>
          </cell>
          <cell r="DU15">
            <v>0</v>
          </cell>
        </row>
        <row r="16">
          <cell r="A16">
            <v>9</v>
          </cell>
          <cell r="B16">
            <v>2</v>
          </cell>
          <cell r="C16">
            <v>2.4836319999999432</v>
          </cell>
          <cell r="D16">
            <v>2.8223180000000809</v>
          </cell>
          <cell r="E16">
            <v>0</v>
          </cell>
          <cell r="F16">
            <v>5.3244845000001533</v>
          </cell>
          <cell r="G16">
            <v>5.3244845000001533</v>
          </cell>
          <cell r="H16">
            <v>5.3244845000001533</v>
          </cell>
          <cell r="I16">
            <v>5.3244845000001533</v>
          </cell>
          <cell r="J16">
            <v>0.15660248529412221</v>
          </cell>
          <cell r="K16">
            <v>0</v>
          </cell>
          <cell r="L16">
            <v>0</v>
          </cell>
          <cell r="M16">
            <v>308.359375</v>
          </cell>
          <cell r="N16">
            <v>309.265625</v>
          </cell>
          <cell r="O16">
            <v>34</v>
          </cell>
          <cell r="P16">
            <v>34</v>
          </cell>
          <cell r="Q16">
            <v>1</v>
          </cell>
          <cell r="R16">
            <v>34</v>
          </cell>
          <cell r="S16">
            <v>1</v>
          </cell>
          <cell r="T16">
            <v>0</v>
          </cell>
          <cell r="U16">
            <v>1</v>
          </cell>
          <cell r="V16">
            <v>0.8749592453102808</v>
          </cell>
          <cell r="W16">
            <v>0.8749592453102808</v>
          </cell>
          <cell r="X16">
            <v>0.8749592453102808</v>
          </cell>
          <cell r="Y16">
            <v>1</v>
          </cell>
          <cell r="Z16">
            <v>1</v>
          </cell>
          <cell r="AA16">
            <v>1</v>
          </cell>
          <cell r="AB16">
            <v>0.8749592453102808</v>
          </cell>
          <cell r="AC16">
            <v>0.8749592453102808</v>
          </cell>
          <cell r="AD16">
            <v>0.8749592453102808</v>
          </cell>
          <cell r="AE16">
            <v>1</v>
          </cell>
          <cell r="AF16">
            <v>1</v>
          </cell>
          <cell r="AG16">
            <v>1</v>
          </cell>
          <cell r="AH16">
            <v>0.8749592453102808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1</v>
          </cell>
          <cell r="AN16">
            <v>1</v>
          </cell>
          <cell r="AO16">
            <v>0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0</v>
          </cell>
          <cell r="BF16">
            <v>0</v>
          </cell>
          <cell r="BG16">
            <v>0</v>
          </cell>
          <cell r="BH16">
            <v>1</v>
          </cell>
          <cell r="BI16">
            <v>0</v>
          </cell>
          <cell r="BJ16">
            <v>1</v>
          </cell>
          <cell r="BK16">
            <v>0</v>
          </cell>
          <cell r="BL16">
            <v>1</v>
          </cell>
          <cell r="BM16">
            <v>0</v>
          </cell>
          <cell r="BN16">
            <v>1</v>
          </cell>
          <cell r="BO16">
            <v>0</v>
          </cell>
          <cell r="BP16">
            <v>1</v>
          </cell>
          <cell r="BQ16">
            <v>0</v>
          </cell>
          <cell r="BR16">
            <v>1</v>
          </cell>
          <cell r="BS16">
            <v>0</v>
          </cell>
          <cell r="BT16">
            <v>1</v>
          </cell>
          <cell r="BU16">
            <v>0</v>
          </cell>
          <cell r="BV16">
            <v>1</v>
          </cell>
          <cell r="BW16">
            <v>0</v>
          </cell>
          <cell r="BX16">
            <v>1</v>
          </cell>
          <cell r="BY16">
            <v>0</v>
          </cell>
          <cell r="BZ16">
            <v>1</v>
          </cell>
          <cell r="CA16">
            <v>0</v>
          </cell>
          <cell r="CB16">
            <v>1</v>
          </cell>
          <cell r="CC16">
            <v>0</v>
          </cell>
          <cell r="CD16">
            <v>1</v>
          </cell>
          <cell r="CE16">
            <v>0</v>
          </cell>
          <cell r="CF16">
            <v>0</v>
          </cell>
          <cell r="CG16">
            <v>0</v>
          </cell>
          <cell r="CH16">
            <v>0</v>
          </cell>
          <cell r="CI16">
            <v>0</v>
          </cell>
          <cell r="CJ16">
            <v>0</v>
          </cell>
          <cell r="CK16">
            <v>0</v>
          </cell>
          <cell r="CL16">
            <v>0</v>
          </cell>
          <cell r="CM16">
            <v>0</v>
          </cell>
          <cell r="CN16">
            <v>0</v>
          </cell>
          <cell r="CO16">
            <v>0</v>
          </cell>
          <cell r="CP16">
            <v>0</v>
          </cell>
          <cell r="CQ16">
            <v>0</v>
          </cell>
          <cell r="CR16">
            <v>0</v>
          </cell>
          <cell r="CS16">
            <v>0</v>
          </cell>
          <cell r="CT16">
            <v>0</v>
          </cell>
          <cell r="CU16">
            <v>0</v>
          </cell>
          <cell r="CV16">
            <v>0</v>
          </cell>
          <cell r="CW16">
            <v>1</v>
          </cell>
          <cell r="CX16">
            <v>1</v>
          </cell>
          <cell r="CY16">
            <v>0</v>
          </cell>
          <cell r="CZ16">
            <v>0</v>
          </cell>
          <cell r="DA16">
            <v>0</v>
          </cell>
          <cell r="DB16">
            <v>0</v>
          </cell>
          <cell r="DC16">
            <v>0</v>
          </cell>
          <cell r="DD16">
            <v>0</v>
          </cell>
          <cell r="DE16">
            <v>0</v>
          </cell>
          <cell r="DF16">
            <v>1</v>
          </cell>
          <cell r="DG16">
            <v>1</v>
          </cell>
          <cell r="DH16">
            <v>0</v>
          </cell>
          <cell r="DI16">
            <v>0</v>
          </cell>
          <cell r="DJ16">
            <v>0</v>
          </cell>
          <cell r="DK16">
            <v>0</v>
          </cell>
          <cell r="DL16">
            <v>0</v>
          </cell>
          <cell r="DM16">
            <v>0</v>
          </cell>
          <cell r="DN16">
            <v>0</v>
          </cell>
          <cell r="DO16">
            <v>0</v>
          </cell>
          <cell r="DP16">
            <v>0</v>
          </cell>
          <cell r="DQ16">
            <v>0</v>
          </cell>
          <cell r="DR16">
            <v>0</v>
          </cell>
          <cell r="DS16">
            <v>0</v>
          </cell>
          <cell r="DT16">
            <v>0</v>
          </cell>
          <cell r="DU16">
            <v>0</v>
          </cell>
        </row>
        <row r="17">
          <cell r="A17">
            <v>14</v>
          </cell>
          <cell r="B17">
            <v>1</v>
          </cell>
          <cell r="C17">
            <v>6.9028041999999061</v>
          </cell>
          <cell r="D17">
            <v>23.582189599999712</v>
          </cell>
          <cell r="E17">
            <v>0</v>
          </cell>
          <cell r="F17">
            <v>30.622255999999599</v>
          </cell>
          <cell r="G17">
            <v>30.622255999999599</v>
          </cell>
          <cell r="H17">
            <v>30.622255999999599</v>
          </cell>
          <cell r="I17">
            <v>30.622255999999599</v>
          </cell>
          <cell r="J17">
            <v>0.57777841509433203</v>
          </cell>
          <cell r="K17">
            <v>0</v>
          </cell>
          <cell r="L17">
            <v>0</v>
          </cell>
          <cell r="M17">
            <v>390.44140625</v>
          </cell>
          <cell r="N17">
            <v>386.234375</v>
          </cell>
          <cell r="O17">
            <v>53</v>
          </cell>
          <cell r="P17">
            <v>53</v>
          </cell>
          <cell r="Q17">
            <v>1</v>
          </cell>
          <cell r="R17">
            <v>0</v>
          </cell>
          <cell r="S17">
            <v>1</v>
          </cell>
          <cell r="T17">
            <v>0</v>
          </cell>
          <cell r="U17">
            <v>1</v>
          </cell>
          <cell r="V17">
            <v>0.48901160378608172</v>
          </cell>
          <cell r="W17">
            <v>0.48901160378608172</v>
          </cell>
          <cell r="X17">
            <v>0.48901160378608172</v>
          </cell>
          <cell r="Y17">
            <v>1</v>
          </cell>
          <cell r="Z17">
            <v>1</v>
          </cell>
          <cell r="AA17">
            <v>1</v>
          </cell>
          <cell r="AB17">
            <v>0.48901160378608172</v>
          </cell>
          <cell r="AC17">
            <v>0.48901160378608172</v>
          </cell>
          <cell r="AD17">
            <v>0.48901160378608172</v>
          </cell>
          <cell r="AE17">
            <v>1</v>
          </cell>
          <cell r="AF17">
            <v>1</v>
          </cell>
          <cell r="AG17">
            <v>1</v>
          </cell>
          <cell r="AH17">
            <v>0.48901160378608172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1</v>
          </cell>
          <cell r="AN17">
            <v>1</v>
          </cell>
          <cell r="AO17">
            <v>0</v>
          </cell>
          <cell r="AP17">
            <v>0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0</v>
          </cell>
          <cell r="BF17">
            <v>0</v>
          </cell>
          <cell r="BG17">
            <v>0</v>
          </cell>
          <cell r="BH17">
            <v>1</v>
          </cell>
          <cell r="BI17">
            <v>0</v>
          </cell>
          <cell r="BJ17">
            <v>1</v>
          </cell>
          <cell r="BK17">
            <v>0</v>
          </cell>
          <cell r="BL17">
            <v>1</v>
          </cell>
          <cell r="BM17">
            <v>0</v>
          </cell>
          <cell r="BN17">
            <v>1</v>
          </cell>
          <cell r="BO17">
            <v>0</v>
          </cell>
          <cell r="BP17">
            <v>1</v>
          </cell>
          <cell r="BQ17">
            <v>0</v>
          </cell>
          <cell r="BR17">
            <v>1</v>
          </cell>
          <cell r="BS17">
            <v>0</v>
          </cell>
          <cell r="BT17">
            <v>1</v>
          </cell>
          <cell r="BU17">
            <v>0</v>
          </cell>
          <cell r="BV17">
            <v>1</v>
          </cell>
          <cell r="BW17">
            <v>0</v>
          </cell>
          <cell r="BX17">
            <v>1</v>
          </cell>
          <cell r="BY17">
            <v>0</v>
          </cell>
          <cell r="BZ17">
            <v>1</v>
          </cell>
          <cell r="CA17">
            <v>0</v>
          </cell>
          <cell r="CB17">
            <v>1</v>
          </cell>
          <cell r="CC17">
            <v>0</v>
          </cell>
          <cell r="CD17">
            <v>1</v>
          </cell>
          <cell r="CE17">
            <v>0</v>
          </cell>
          <cell r="CF17">
            <v>0</v>
          </cell>
          <cell r="CG17">
            <v>0</v>
          </cell>
          <cell r="CH17">
            <v>0</v>
          </cell>
          <cell r="CI17">
            <v>0</v>
          </cell>
          <cell r="CJ17">
            <v>0</v>
          </cell>
          <cell r="CK17">
            <v>0</v>
          </cell>
          <cell r="CL17">
            <v>0</v>
          </cell>
          <cell r="CM17">
            <v>0</v>
          </cell>
          <cell r="CN17">
            <v>0</v>
          </cell>
          <cell r="CO17">
            <v>0</v>
          </cell>
          <cell r="CP17">
            <v>0</v>
          </cell>
          <cell r="CQ17">
            <v>0</v>
          </cell>
          <cell r="CR17">
            <v>0</v>
          </cell>
          <cell r="CS17">
            <v>0</v>
          </cell>
          <cell r="CT17">
            <v>0</v>
          </cell>
          <cell r="CU17">
            <v>0</v>
          </cell>
          <cell r="CV17">
            <v>0</v>
          </cell>
          <cell r="CW17">
            <v>1</v>
          </cell>
          <cell r="CX17">
            <v>1</v>
          </cell>
          <cell r="CY17">
            <v>0</v>
          </cell>
          <cell r="CZ17">
            <v>0</v>
          </cell>
          <cell r="DA17">
            <v>0</v>
          </cell>
          <cell r="DB17">
            <v>0</v>
          </cell>
          <cell r="DC17">
            <v>0</v>
          </cell>
          <cell r="DD17">
            <v>0</v>
          </cell>
          <cell r="DE17">
            <v>0</v>
          </cell>
          <cell r="DF17">
            <v>1</v>
          </cell>
          <cell r="DG17">
            <v>1</v>
          </cell>
          <cell r="DH17">
            <v>0</v>
          </cell>
          <cell r="DI17">
            <v>0</v>
          </cell>
          <cell r="DJ17">
            <v>0</v>
          </cell>
          <cell r="DK17">
            <v>0</v>
          </cell>
          <cell r="DL17">
            <v>0</v>
          </cell>
          <cell r="DM17">
            <v>0</v>
          </cell>
          <cell r="DN17">
            <v>0</v>
          </cell>
          <cell r="DO17">
            <v>0</v>
          </cell>
          <cell r="DP17">
            <v>0</v>
          </cell>
          <cell r="DQ17">
            <v>0</v>
          </cell>
          <cell r="DR17">
            <v>0</v>
          </cell>
          <cell r="DS17">
            <v>0</v>
          </cell>
          <cell r="DT17">
            <v>0</v>
          </cell>
          <cell r="DU17">
            <v>0</v>
          </cell>
        </row>
        <row r="19">
          <cell r="A19" t="str">
            <v>Quantile 0.25</v>
          </cell>
        </row>
        <row r="20">
          <cell r="B20" t="str">
            <v>AL</v>
          </cell>
          <cell r="C20" t="str">
            <v>GT</v>
          </cell>
          <cell r="D20" t="str">
            <v>ST</v>
          </cell>
          <cell r="E20" t="str">
            <v>OT</v>
          </cell>
          <cell r="F20" t="str">
            <v>TT</v>
          </cell>
          <cell r="G20" t="str">
            <v>LT</v>
          </cell>
          <cell r="H20" t="str">
            <v>CT</v>
          </cell>
          <cell r="I20" t="str">
            <v>WT</v>
          </cell>
          <cell r="J20" t="str">
            <v>WT_PA</v>
          </cell>
          <cell r="K20" t="str">
            <v>MET</v>
          </cell>
          <cell r="L20" t="str">
            <v>MET_PA</v>
          </cell>
          <cell r="M20" t="str">
            <v>RSS</v>
          </cell>
          <cell r="N20" t="str">
            <v>VMS</v>
          </cell>
          <cell r="O20" t="str">
            <v>LE</v>
          </cell>
          <cell r="P20" t="str">
            <v>AC</v>
          </cell>
          <cell r="Q20" t="str">
            <v>CF</v>
          </cell>
          <cell r="R20" t="str">
            <v>PSG</v>
          </cell>
          <cell r="S20" t="str">
            <v>SIZE</v>
          </cell>
          <cell r="T20" t="str">
            <v>SGLITS_T</v>
          </cell>
          <cell r="U20" t="str">
            <v>QL_SCORE</v>
          </cell>
          <cell r="V20" t="str">
            <v>LT_SCORE</v>
          </cell>
          <cell r="W20" t="str">
            <v>CT_SCORE</v>
          </cell>
          <cell r="X20" t="str">
            <v>AW_SCORE</v>
          </cell>
          <cell r="Y20" t="str">
            <v>AW_PA_SCORE</v>
          </cell>
          <cell r="Z20" t="str">
            <v>AME_SCORE</v>
          </cell>
          <cell r="AA20" t="str">
            <v>AME_PA_SCORE</v>
          </cell>
          <cell r="AB20" t="str">
            <v>LT_GRADE</v>
          </cell>
          <cell r="AC20" t="str">
            <v>CT_GRADE</v>
          </cell>
          <cell r="AD20" t="str">
            <v>AW_GRADE</v>
          </cell>
          <cell r="AE20" t="str">
            <v>AW_PA_GRADE</v>
          </cell>
          <cell r="AF20" t="str">
            <v>AME_GRADE</v>
          </cell>
          <cell r="AG20" t="str">
            <v>AME_PA_GRADE</v>
          </cell>
          <cell r="AH20" t="str">
            <v>GRADE</v>
          </cell>
          <cell r="AI20" t="str">
            <v>HAS_TRAILING</v>
          </cell>
          <cell r="AJ20" t="str">
            <v>TOT_CHOICES</v>
          </cell>
          <cell r="AK20" t="str">
            <v>PRE_CHOICES</v>
          </cell>
          <cell r="AL20" t="str">
            <v>FGOALS_ORDER</v>
          </cell>
          <cell r="AM20" t="str">
            <v>CP_EF_L</v>
          </cell>
          <cell r="AN20" t="str">
            <v>CP_EF_A</v>
          </cell>
          <cell r="AO20" t="str">
            <v>SP_ED_L</v>
          </cell>
          <cell r="AP20" t="str">
            <v>SP_ED_A</v>
          </cell>
          <cell r="AQ20" t="str">
            <v>SP_EB_L</v>
          </cell>
          <cell r="AR20" t="str">
            <v>SP_EB_A</v>
          </cell>
          <cell r="AS20" t="str">
            <v>SP_MIN_L</v>
          </cell>
          <cell r="AT20" t="str">
            <v>SP_MIN_A</v>
          </cell>
          <cell r="AU20" t="str">
            <v>SP_LOWER_L</v>
          </cell>
          <cell r="AV20" t="str">
            <v>SP_LOWER_A</v>
          </cell>
          <cell r="AW20" t="str">
            <v>SP_MED_L</v>
          </cell>
          <cell r="AX20" t="str">
            <v>SP_MED_A</v>
          </cell>
          <cell r="AY20" t="str">
            <v>SP_UPPER_L</v>
          </cell>
          <cell r="AZ20" t="str">
            <v>SP_UPPER_A</v>
          </cell>
          <cell r="BA20" t="str">
            <v>SP_MAX_L</v>
          </cell>
          <cell r="BB20" t="str">
            <v>SP_MAX_A</v>
          </cell>
          <cell r="BC20" t="str">
            <v>T_INTER_SP</v>
          </cell>
          <cell r="BD20" t="str">
            <v>P_INTER_SP</v>
          </cell>
          <cell r="BE20" t="str">
            <v>T_INTER_Q</v>
          </cell>
          <cell r="BF20" t="str">
            <v>P_INTER_Q</v>
          </cell>
          <cell r="BG20" t="str">
            <v>M_CHILD_RMSE</v>
          </cell>
          <cell r="BH20" t="str">
            <v>M_CHILD_RMSE_SCORE</v>
          </cell>
          <cell r="BI20" t="str">
            <v>M_CHILD_MAE</v>
          </cell>
          <cell r="BJ20" t="str">
            <v>M_CHILD_MAE_SCORE</v>
          </cell>
          <cell r="BK20" t="str">
            <v>M_CHILD_NRMSE</v>
          </cell>
          <cell r="BL20" t="str">
            <v>M_CHILD_NRMSE_SCORE</v>
          </cell>
          <cell r="BM20" t="str">
            <v>M_CHILD_NMAE</v>
          </cell>
          <cell r="BN20" t="str">
            <v>M_CHILD_NMAE_SCORE</v>
          </cell>
          <cell r="BO20" t="str">
            <v>DIV_INDEX_RMSE</v>
          </cell>
          <cell r="BP20" t="str">
            <v>DIV_INDEX_RMSE_SCORE</v>
          </cell>
          <cell r="BQ20" t="str">
            <v>DIV_INDEX_MAE</v>
          </cell>
          <cell r="BR20" t="str">
            <v>DIV_INDEX_MAE_SCORE</v>
          </cell>
          <cell r="BS20" t="str">
            <v>DIV_INDEX_NRMSE</v>
          </cell>
          <cell r="BT20" t="str">
            <v>DIV_INDEX_NRMSE_SCORE</v>
          </cell>
          <cell r="BU20" t="str">
            <v>DIV_INDEX_NMAE</v>
          </cell>
          <cell r="BV20" t="str">
            <v>DIV_INDEX_NMAE_SCORE</v>
          </cell>
          <cell r="BW20" t="str">
            <v>DIV_STEP_RMSE</v>
          </cell>
          <cell r="BX20" t="str">
            <v>DIV_STEP_RMSE_SCORE</v>
          </cell>
          <cell r="BY20" t="str">
            <v>DIV_STEP_MAE</v>
          </cell>
          <cell r="BZ20" t="str">
            <v>DIV_STEP_MAE_SCORE</v>
          </cell>
          <cell r="CA20" t="str">
            <v>DIV_STEP_NRMSE</v>
          </cell>
          <cell r="CB20" t="str">
            <v>DIV_STEP_NRMSE_SCORE</v>
          </cell>
          <cell r="CC20" t="str">
            <v>DIV_STEP_NMAE</v>
          </cell>
          <cell r="CD20" t="str">
            <v>DIV_STEP_NMAE_SCORE</v>
          </cell>
          <cell r="CE20" t="str">
            <v>DIVS_T</v>
          </cell>
          <cell r="CF20" t="str">
            <v>DS_T</v>
          </cell>
          <cell r="CG20" t="str">
            <v>DS_TD_MEAN</v>
          </cell>
          <cell r="CH20" t="str">
            <v>DS_TD_STD</v>
          </cell>
          <cell r="CI20" t="str">
            <v>DS_TD_CD</v>
          </cell>
          <cell r="CJ20" t="str">
            <v>DS_TD_MIN</v>
          </cell>
          <cell r="CK20" t="str">
            <v>DS_TD_LOWER</v>
          </cell>
          <cell r="CL20" t="str">
            <v>DS_TD_MED</v>
          </cell>
          <cell r="CM20" t="str">
            <v>DS_TD_UPPER</v>
          </cell>
          <cell r="CN20" t="str">
            <v>DS_TD_MAX</v>
          </cell>
          <cell r="CO20" t="str">
            <v>DS_TS_MEAN</v>
          </cell>
          <cell r="CP20" t="str">
            <v>DS_TS_STD</v>
          </cell>
          <cell r="CQ20" t="str">
            <v>DS_TS_CD</v>
          </cell>
          <cell r="CR20" t="str">
            <v>DS_TS_MIN</v>
          </cell>
          <cell r="CS20" t="str">
            <v>DS_TS_LOWER</v>
          </cell>
          <cell r="CT20" t="str">
            <v>DS_TS_MED</v>
          </cell>
          <cell r="CU20" t="str">
            <v>DS_TS_UPPER</v>
          </cell>
          <cell r="CV20" t="str">
            <v>DS_TS_MAX</v>
          </cell>
          <cell r="CW20" t="str">
            <v>PR_T</v>
          </cell>
          <cell r="CX20" t="str">
            <v>PR_TS_MEAN</v>
          </cell>
          <cell r="CY20" t="str">
            <v>PR_TS_STD</v>
          </cell>
          <cell r="CZ20" t="str">
            <v>PR_TS_CD</v>
          </cell>
          <cell r="DA20" t="str">
            <v>PR_TS_MIN</v>
          </cell>
          <cell r="DB20" t="str">
            <v>PR_TS_LOWER</v>
          </cell>
          <cell r="DC20" t="str">
            <v>PR_TS_MED</v>
          </cell>
          <cell r="DD20" t="str">
            <v>PR_TS_UPPER</v>
          </cell>
          <cell r="DE20" t="str">
            <v>PR_TS_MAX</v>
          </cell>
          <cell r="DF20" t="str">
            <v>PP_LE_MEAN</v>
          </cell>
          <cell r="DG20" t="str">
            <v>PP_AC_MEAN</v>
          </cell>
          <cell r="DH20" t="str">
            <v>PP_LE_STD</v>
          </cell>
          <cell r="DI20" t="str">
            <v>PP_AC_STD</v>
          </cell>
          <cell r="DJ20" t="str">
            <v>PP_LE_CD</v>
          </cell>
          <cell r="DK20" t="str">
            <v>PP_AC_CD</v>
          </cell>
          <cell r="DL20" t="str">
            <v>PP_LE_MIN</v>
          </cell>
          <cell r="DM20" t="str">
            <v>PP_AC_MIN</v>
          </cell>
          <cell r="DN20" t="str">
            <v>PP_LE_LOWER</v>
          </cell>
          <cell r="DO20" t="str">
            <v>PP_AC_LOWER</v>
          </cell>
          <cell r="DP20" t="str">
            <v>PP_LE_MED</v>
          </cell>
          <cell r="DQ20" t="str">
            <v>PP_AC_MED</v>
          </cell>
          <cell r="DR20" t="str">
            <v>PP_LE_UPPER</v>
          </cell>
          <cell r="DS20" t="str">
            <v>PP_AC_UPPER</v>
          </cell>
          <cell r="DT20" t="str">
            <v>PP_LE_MAX</v>
          </cell>
          <cell r="DU20" t="str">
            <v>PP_AC_MAX</v>
          </cell>
        </row>
        <row r="21">
          <cell r="A21">
            <v>3</v>
          </cell>
          <cell r="B21">
            <v>3</v>
          </cell>
          <cell r="C21">
            <v>0.99036750000010443</v>
          </cell>
          <cell r="D21">
            <v>0.33225710000033359</v>
          </cell>
          <cell r="E21">
            <v>0</v>
          </cell>
          <cell r="F21">
            <v>1.323252700000239</v>
          </cell>
          <cell r="G21">
            <v>1.323252700000239</v>
          </cell>
          <cell r="H21">
            <v>1.323252700000239</v>
          </cell>
          <cell r="I21">
            <v>1.323252700000239</v>
          </cell>
          <cell r="J21">
            <v>7.3514038888902178E-2</v>
          </cell>
          <cell r="K21">
            <v>0</v>
          </cell>
          <cell r="L21">
            <v>0</v>
          </cell>
          <cell r="M21">
            <v>388.7265625</v>
          </cell>
          <cell r="N21">
            <v>379.68359375</v>
          </cell>
          <cell r="O21">
            <v>18</v>
          </cell>
          <cell r="P21">
            <v>18</v>
          </cell>
          <cell r="Q21">
            <v>1</v>
          </cell>
          <cell r="R21">
            <v>18</v>
          </cell>
          <cell r="S21">
            <v>1</v>
          </cell>
          <cell r="T21">
            <v>0</v>
          </cell>
          <cell r="U21">
            <v>1</v>
          </cell>
          <cell r="V21">
            <v>1</v>
          </cell>
          <cell r="W21">
            <v>1</v>
          </cell>
          <cell r="X21">
            <v>1</v>
          </cell>
          <cell r="Y21">
            <v>1</v>
          </cell>
          <cell r="Z21">
            <v>1</v>
          </cell>
          <cell r="AA21">
            <v>1</v>
          </cell>
          <cell r="AB21">
            <v>1</v>
          </cell>
          <cell r="AC21">
            <v>1</v>
          </cell>
          <cell r="AD21">
            <v>1</v>
          </cell>
          <cell r="AE21">
            <v>1</v>
          </cell>
          <cell r="AF21">
            <v>1</v>
          </cell>
          <cell r="AG21">
            <v>1</v>
          </cell>
          <cell r="AH21">
            <v>1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>
            <v>1</v>
          </cell>
          <cell r="AN21">
            <v>1</v>
          </cell>
          <cell r="AO21">
            <v>0</v>
          </cell>
          <cell r="AP21">
            <v>0</v>
          </cell>
          <cell r="AQ21">
            <v>0</v>
          </cell>
          <cell r="AR21">
            <v>0</v>
          </cell>
          <cell r="AS21">
            <v>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0</v>
          </cell>
          <cell r="BF21">
            <v>0</v>
          </cell>
          <cell r="BG21">
            <v>0</v>
          </cell>
          <cell r="BH21">
            <v>1</v>
          </cell>
          <cell r="BI21">
            <v>0</v>
          </cell>
          <cell r="BJ21">
            <v>1</v>
          </cell>
          <cell r="BK21">
            <v>0</v>
          </cell>
          <cell r="BL21">
            <v>1</v>
          </cell>
          <cell r="BM21">
            <v>0</v>
          </cell>
          <cell r="BN21">
            <v>1</v>
          </cell>
          <cell r="BO21">
            <v>0</v>
          </cell>
          <cell r="BP21">
            <v>1</v>
          </cell>
          <cell r="BQ21">
            <v>0</v>
          </cell>
          <cell r="BR21">
            <v>1</v>
          </cell>
          <cell r="BS21">
            <v>0</v>
          </cell>
          <cell r="BT21">
            <v>1</v>
          </cell>
          <cell r="BU21">
            <v>0</v>
          </cell>
          <cell r="BV21">
            <v>1</v>
          </cell>
          <cell r="BW21">
            <v>0</v>
          </cell>
          <cell r="BX21">
            <v>1</v>
          </cell>
          <cell r="BY21">
            <v>0</v>
          </cell>
          <cell r="BZ21">
            <v>1</v>
          </cell>
          <cell r="CA21">
            <v>0</v>
          </cell>
          <cell r="CB21">
            <v>1</v>
          </cell>
          <cell r="CC21">
            <v>0</v>
          </cell>
          <cell r="CD21">
            <v>1</v>
          </cell>
          <cell r="CE21">
            <v>0</v>
          </cell>
          <cell r="CF21">
            <v>0</v>
          </cell>
          <cell r="CG21">
            <v>0</v>
          </cell>
          <cell r="CH21">
            <v>0</v>
          </cell>
          <cell r="CI21">
            <v>0</v>
          </cell>
          <cell r="CJ21">
            <v>0</v>
          </cell>
          <cell r="CK21">
            <v>0</v>
          </cell>
          <cell r="CL21">
            <v>0</v>
          </cell>
          <cell r="CM21">
            <v>0</v>
          </cell>
          <cell r="CN21">
            <v>0</v>
          </cell>
          <cell r="CO21">
            <v>0</v>
          </cell>
          <cell r="CP21">
            <v>0</v>
          </cell>
          <cell r="CQ21">
            <v>0</v>
          </cell>
          <cell r="CR21">
            <v>0</v>
          </cell>
          <cell r="CS21">
            <v>0</v>
          </cell>
          <cell r="CT21">
            <v>0</v>
          </cell>
          <cell r="CU21">
            <v>0</v>
          </cell>
          <cell r="CV21">
            <v>0</v>
          </cell>
          <cell r="CW21">
            <v>1</v>
          </cell>
          <cell r="CX21">
            <v>1</v>
          </cell>
          <cell r="CY21">
            <v>0</v>
          </cell>
          <cell r="CZ21">
            <v>0</v>
          </cell>
          <cell r="DA21">
            <v>0</v>
          </cell>
          <cell r="DB21">
            <v>0</v>
          </cell>
          <cell r="DC21">
            <v>0</v>
          </cell>
          <cell r="DD21">
            <v>0</v>
          </cell>
          <cell r="DE21">
            <v>0</v>
          </cell>
          <cell r="DF21">
            <v>1</v>
          </cell>
          <cell r="DG21">
            <v>1</v>
          </cell>
          <cell r="DH21">
            <v>0</v>
          </cell>
          <cell r="DI21">
            <v>0</v>
          </cell>
          <cell r="DJ21">
            <v>0</v>
          </cell>
          <cell r="DK21">
            <v>0</v>
          </cell>
          <cell r="DL21">
            <v>0</v>
          </cell>
          <cell r="DM21">
            <v>0</v>
          </cell>
          <cell r="DN21">
            <v>0</v>
          </cell>
          <cell r="DO21">
            <v>0</v>
          </cell>
          <cell r="DP21">
            <v>0</v>
          </cell>
          <cell r="DQ21">
            <v>0</v>
          </cell>
          <cell r="DR21">
            <v>0</v>
          </cell>
          <cell r="DS21">
            <v>0</v>
          </cell>
          <cell r="DT21">
            <v>0</v>
          </cell>
          <cell r="DU21">
            <v>0</v>
          </cell>
        </row>
        <row r="22">
          <cell r="A22">
            <v>8</v>
          </cell>
          <cell r="B22">
            <v>2</v>
          </cell>
          <cell r="C22">
            <v>2.4943831999996751</v>
          </cell>
          <cell r="D22">
            <v>3.1192173000001731</v>
          </cell>
          <cell r="E22">
            <v>0</v>
          </cell>
          <cell r="F22">
            <v>5.6076570999999831</v>
          </cell>
          <cell r="G22">
            <v>5.6076570999999831</v>
          </cell>
          <cell r="H22">
            <v>5.6076570999999831</v>
          </cell>
          <cell r="I22">
            <v>5.6076570999999831</v>
          </cell>
          <cell r="J22">
            <v>0.16493109117647009</v>
          </cell>
          <cell r="K22">
            <v>0</v>
          </cell>
          <cell r="L22">
            <v>0</v>
          </cell>
          <cell r="M22">
            <v>410.8046875</v>
          </cell>
          <cell r="N22">
            <v>400.51953125</v>
          </cell>
          <cell r="O22">
            <v>34</v>
          </cell>
          <cell r="P22">
            <v>34</v>
          </cell>
          <cell r="Q22">
            <v>1</v>
          </cell>
          <cell r="R22">
            <v>34</v>
          </cell>
          <cell r="S22">
            <v>1</v>
          </cell>
          <cell r="T22">
            <v>0</v>
          </cell>
          <cell r="U22">
            <v>1</v>
          </cell>
          <cell r="V22">
            <v>0.90459598605511427</v>
          </cell>
          <cell r="W22">
            <v>0.90459598605511427</v>
          </cell>
          <cell r="X22">
            <v>0.90459598605511427</v>
          </cell>
          <cell r="Y22">
            <v>1</v>
          </cell>
          <cell r="Z22">
            <v>1</v>
          </cell>
          <cell r="AA22">
            <v>1</v>
          </cell>
          <cell r="AB22">
            <v>0.90459598605511427</v>
          </cell>
          <cell r="AC22">
            <v>0.90459598605511427</v>
          </cell>
          <cell r="AD22">
            <v>0.90459598605511427</v>
          </cell>
          <cell r="AE22">
            <v>1</v>
          </cell>
          <cell r="AF22">
            <v>1</v>
          </cell>
          <cell r="AG22">
            <v>1</v>
          </cell>
          <cell r="AH22">
            <v>0.90459598605511427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1</v>
          </cell>
          <cell r="AN22">
            <v>1</v>
          </cell>
          <cell r="AO22">
            <v>0</v>
          </cell>
          <cell r="AP22">
            <v>0</v>
          </cell>
          <cell r="AQ22">
            <v>0</v>
          </cell>
          <cell r="AR22">
            <v>0</v>
          </cell>
          <cell r="AS22">
            <v>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0</v>
          </cell>
          <cell r="BF22">
            <v>0</v>
          </cell>
          <cell r="BG22">
            <v>0</v>
          </cell>
          <cell r="BH22">
            <v>1</v>
          </cell>
          <cell r="BI22">
            <v>0</v>
          </cell>
          <cell r="BJ22">
            <v>1</v>
          </cell>
          <cell r="BK22">
            <v>0</v>
          </cell>
          <cell r="BL22">
            <v>1</v>
          </cell>
          <cell r="BM22">
            <v>0</v>
          </cell>
          <cell r="BN22">
            <v>1</v>
          </cell>
          <cell r="BO22">
            <v>0</v>
          </cell>
          <cell r="BP22">
            <v>1</v>
          </cell>
          <cell r="BQ22">
            <v>0</v>
          </cell>
          <cell r="BR22">
            <v>1</v>
          </cell>
          <cell r="BS22">
            <v>0</v>
          </cell>
          <cell r="BT22">
            <v>1</v>
          </cell>
          <cell r="BU22">
            <v>0</v>
          </cell>
          <cell r="BV22">
            <v>1</v>
          </cell>
          <cell r="BW22">
            <v>0</v>
          </cell>
          <cell r="BX22">
            <v>1</v>
          </cell>
          <cell r="BY22">
            <v>0</v>
          </cell>
          <cell r="BZ22">
            <v>1</v>
          </cell>
          <cell r="CA22">
            <v>0</v>
          </cell>
          <cell r="CB22">
            <v>1</v>
          </cell>
          <cell r="CC22">
            <v>0</v>
          </cell>
          <cell r="CD22">
            <v>1</v>
          </cell>
          <cell r="CE22">
            <v>0</v>
          </cell>
          <cell r="CF22">
            <v>0</v>
          </cell>
          <cell r="CG22">
            <v>0</v>
          </cell>
          <cell r="CH22">
            <v>0</v>
          </cell>
          <cell r="CI22">
            <v>0</v>
          </cell>
          <cell r="CJ22">
            <v>0</v>
          </cell>
          <cell r="CK22">
            <v>0</v>
          </cell>
          <cell r="CL22">
            <v>0</v>
          </cell>
          <cell r="CM22">
            <v>0</v>
          </cell>
          <cell r="CN22">
            <v>0</v>
          </cell>
          <cell r="CO22">
            <v>0</v>
          </cell>
          <cell r="CP22">
            <v>0</v>
          </cell>
          <cell r="CQ22">
            <v>0</v>
          </cell>
          <cell r="CR22">
            <v>0</v>
          </cell>
          <cell r="CS22">
            <v>0</v>
          </cell>
          <cell r="CT22">
            <v>0</v>
          </cell>
          <cell r="CU22">
            <v>0</v>
          </cell>
          <cell r="CV22">
            <v>0</v>
          </cell>
          <cell r="CW22">
            <v>1</v>
          </cell>
          <cell r="CX22">
            <v>1</v>
          </cell>
          <cell r="CY22">
            <v>0</v>
          </cell>
          <cell r="CZ22">
            <v>0</v>
          </cell>
          <cell r="DA22">
            <v>0</v>
          </cell>
          <cell r="DB22">
            <v>0</v>
          </cell>
          <cell r="DC22">
            <v>0</v>
          </cell>
          <cell r="DD22">
            <v>0</v>
          </cell>
          <cell r="DE22">
            <v>0</v>
          </cell>
          <cell r="DF22">
            <v>1</v>
          </cell>
          <cell r="DG22">
            <v>1</v>
          </cell>
          <cell r="DH22">
            <v>0</v>
          </cell>
          <cell r="DI22">
            <v>0</v>
          </cell>
          <cell r="DJ22">
            <v>0</v>
          </cell>
          <cell r="DK22">
            <v>0</v>
          </cell>
          <cell r="DL22">
            <v>0</v>
          </cell>
          <cell r="DM22">
            <v>0</v>
          </cell>
          <cell r="DN22">
            <v>0</v>
          </cell>
          <cell r="DO22">
            <v>0</v>
          </cell>
          <cell r="DP22">
            <v>0</v>
          </cell>
          <cell r="DQ22">
            <v>0</v>
          </cell>
          <cell r="DR22">
            <v>0</v>
          </cell>
          <cell r="DS22">
            <v>0</v>
          </cell>
          <cell r="DT22">
            <v>0</v>
          </cell>
          <cell r="DU22">
            <v>0</v>
          </cell>
        </row>
        <row r="23">
          <cell r="A23">
            <v>13</v>
          </cell>
          <cell r="B23">
            <v>1</v>
          </cell>
          <cell r="C23">
            <v>6.9895609999999806</v>
          </cell>
          <cell r="D23">
            <v>29.15495320000025</v>
          </cell>
          <cell r="E23">
            <v>0</v>
          </cell>
          <cell r="F23">
            <v>36.166881900000021</v>
          </cell>
          <cell r="G23">
            <v>36.166881900000021</v>
          </cell>
          <cell r="H23">
            <v>36.166881900000021</v>
          </cell>
          <cell r="I23">
            <v>36.166881900000021</v>
          </cell>
          <cell r="J23">
            <v>0.682393998113208</v>
          </cell>
          <cell r="K23">
            <v>0</v>
          </cell>
          <cell r="L23">
            <v>0</v>
          </cell>
          <cell r="M23">
            <v>440.2890625</v>
          </cell>
          <cell r="N23">
            <v>434.43359375</v>
          </cell>
          <cell r="O23">
            <v>53</v>
          </cell>
          <cell r="P23">
            <v>53</v>
          </cell>
          <cell r="Q23">
            <v>1</v>
          </cell>
          <cell r="R23">
            <v>0</v>
          </cell>
          <cell r="S23">
            <v>1</v>
          </cell>
          <cell r="T23">
            <v>0</v>
          </cell>
          <cell r="U23">
            <v>1</v>
          </cell>
          <cell r="V23">
            <v>0.52512295187077762</v>
          </cell>
          <cell r="W23">
            <v>0.52512295187077762</v>
          </cell>
          <cell r="X23">
            <v>0.52512295187077762</v>
          </cell>
          <cell r="Y23">
            <v>1</v>
          </cell>
          <cell r="Z23">
            <v>1</v>
          </cell>
          <cell r="AA23">
            <v>1</v>
          </cell>
          <cell r="AB23">
            <v>0.52512295187077762</v>
          </cell>
          <cell r="AC23">
            <v>0.52512295187077762</v>
          </cell>
          <cell r="AD23">
            <v>0.52512295187077762</v>
          </cell>
          <cell r="AE23">
            <v>1</v>
          </cell>
          <cell r="AF23">
            <v>1</v>
          </cell>
          <cell r="AG23">
            <v>1</v>
          </cell>
          <cell r="AH23">
            <v>0.52512295187077762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M23">
            <v>1</v>
          </cell>
          <cell r="AN23">
            <v>1</v>
          </cell>
          <cell r="AO23">
            <v>0</v>
          </cell>
          <cell r="AP23">
            <v>0</v>
          </cell>
          <cell r="AQ23">
            <v>0</v>
          </cell>
          <cell r="AR23">
            <v>0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0</v>
          </cell>
          <cell r="BF23">
            <v>0</v>
          </cell>
          <cell r="BG23">
            <v>0</v>
          </cell>
          <cell r="BH23">
            <v>1</v>
          </cell>
          <cell r="BI23">
            <v>0</v>
          </cell>
          <cell r="BJ23">
            <v>1</v>
          </cell>
          <cell r="BK23">
            <v>0</v>
          </cell>
          <cell r="BL23">
            <v>1</v>
          </cell>
          <cell r="BM23">
            <v>0</v>
          </cell>
          <cell r="BN23">
            <v>1</v>
          </cell>
          <cell r="BO23">
            <v>0</v>
          </cell>
          <cell r="BP23">
            <v>1</v>
          </cell>
          <cell r="BQ23">
            <v>0</v>
          </cell>
          <cell r="BR23">
            <v>1</v>
          </cell>
          <cell r="BS23">
            <v>0</v>
          </cell>
          <cell r="BT23">
            <v>1</v>
          </cell>
          <cell r="BU23">
            <v>0</v>
          </cell>
          <cell r="BV23">
            <v>1</v>
          </cell>
          <cell r="BW23">
            <v>0</v>
          </cell>
          <cell r="BX23">
            <v>1</v>
          </cell>
          <cell r="BY23">
            <v>0</v>
          </cell>
          <cell r="BZ23">
            <v>1</v>
          </cell>
          <cell r="CA23">
            <v>0</v>
          </cell>
          <cell r="CB23">
            <v>1</v>
          </cell>
          <cell r="CC23">
            <v>0</v>
          </cell>
          <cell r="CD23">
            <v>1</v>
          </cell>
          <cell r="CE23">
            <v>0</v>
          </cell>
          <cell r="CF23">
            <v>0</v>
          </cell>
          <cell r="CG23">
            <v>0</v>
          </cell>
          <cell r="CH23">
            <v>0</v>
          </cell>
          <cell r="CI23">
            <v>0</v>
          </cell>
          <cell r="CJ23">
            <v>0</v>
          </cell>
          <cell r="CK23">
            <v>0</v>
          </cell>
          <cell r="CL23">
            <v>0</v>
          </cell>
          <cell r="CM23">
            <v>0</v>
          </cell>
          <cell r="CN23">
            <v>0</v>
          </cell>
          <cell r="CO23">
            <v>0</v>
          </cell>
          <cell r="CP23">
            <v>0</v>
          </cell>
          <cell r="CQ23">
            <v>0</v>
          </cell>
          <cell r="CR23">
            <v>0</v>
          </cell>
          <cell r="CS23">
            <v>0</v>
          </cell>
          <cell r="CT23">
            <v>0</v>
          </cell>
          <cell r="CU23">
            <v>0</v>
          </cell>
          <cell r="CV23">
            <v>0</v>
          </cell>
          <cell r="CW23">
            <v>1</v>
          </cell>
          <cell r="CX23">
            <v>1</v>
          </cell>
          <cell r="CY23">
            <v>0</v>
          </cell>
          <cell r="CZ23">
            <v>0</v>
          </cell>
          <cell r="DA23">
            <v>0</v>
          </cell>
          <cell r="DB23">
            <v>0</v>
          </cell>
          <cell r="DC23">
            <v>0</v>
          </cell>
          <cell r="DD23">
            <v>0</v>
          </cell>
          <cell r="DE23">
            <v>0</v>
          </cell>
          <cell r="DF23">
            <v>1</v>
          </cell>
          <cell r="DG23">
            <v>1</v>
          </cell>
          <cell r="DH23">
            <v>0</v>
          </cell>
          <cell r="DI23">
            <v>0</v>
          </cell>
          <cell r="DJ23">
            <v>0</v>
          </cell>
          <cell r="DK23">
            <v>0</v>
          </cell>
          <cell r="DL23">
            <v>0</v>
          </cell>
          <cell r="DM23">
            <v>0</v>
          </cell>
          <cell r="DN23">
            <v>0</v>
          </cell>
          <cell r="DO23">
            <v>0</v>
          </cell>
          <cell r="DP23">
            <v>0</v>
          </cell>
          <cell r="DQ23">
            <v>0</v>
          </cell>
          <cell r="DR23">
            <v>0</v>
          </cell>
          <cell r="DS23">
            <v>0</v>
          </cell>
          <cell r="DT23">
            <v>0</v>
          </cell>
          <cell r="DU23">
            <v>0</v>
          </cell>
        </row>
        <row r="25">
          <cell r="A25" t="str">
            <v>Quantile 0.5</v>
          </cell>
        </row>
        <row r="26">
          <cell r="B26" t="str">
            <v>AL</v>
          </cell>
          <cell r="C26" t="str">
            <v>GT</v>
          </cell>
          <cell r="D26" t="str">
            <v>ST</v>
          </cell>
          <cell r="E26" t="str">
            <v>OT</v>
          </cell>
          <cell r="F26" t="str">
            <v>TT</v>
          </cell>
          <cell r="G26" t="str">
            <v>LT</v>
          </cell>
          <cell r="H26" t="str">
            <v>CT</v>
          </cell>
          <cell r="I26" t="str">
            <v>WT</v>
          </cell>
          <cell r="J26" t="str">
            <v>WT_PA</v>
          </cell>
          <cell r="K26" t="str">
            <v>MET</v>
          </cell>
          <cell r="L26" t="str">
            <v>MET_PA</v>
          </cell>
          <cell r="M26" t="str">
            <v>RSS</v>
          </cell>
          <cell r="N26" t="str">
            <v>VMS</v>
          </cell>
          <cell r="O26" t="str">
            <v>LE</v>
          </cell>
          <cell r="P26" t="str">
            <v>AC</v>
          </cell>
          <cell r="Q26" t="str">
            <v>CF</v>
          </cell>
          <cell r="R26" t="str">
            <v>PSG</v>
          </cell>
          <cell r="S26" t="str">
            <v>SIZE</v>
          </cell>
          <cell r="T26" t="str">
            <v>SGLITS_T</v>
          </cell>
          <cell r="U26" t="str">
            <v>QL_SCORE</v>
          </cell>
          <cell r="V26" t="str">
            <v>LT_SCORE</v>
          </cell>
          <cell r="W26" t="str">
            <v>CT_SCORE</v>
          </cell>
          <cell r="X26" t="str">
            <v>AW_SCORE</v>
          </cell>
          <cell r="Y26" t="str">
            <v>AW_PA_SCORE</v>
          </cell>
          <cell r="Z26" t="str">
            <v>AME_SCORE</v>
          </cell>
          <cell r="AA26" t="str">
            <v>AME_PA_SCORE</v>
          </cell>
          <cell r="AB26" t="str">
            <v>LT_GRADE</v>
          </cell>
          <cell r="AC26" t="str">
            <v>CT_GRADE</v>
          </cell>
          <cell r="AD26" t="str">
            <v>AW_GRADE</v>
          </cell>
          <cell r="AE26" t="str">
            <v>AW_PA_GRADE</v>
          </cell>
          <cell r="AF26" t="str">
            <v>AME_GRADE</v>
          </cell>
          <cell r="AG26" t="str">
            <v>AME_PA_GRADE</v>
          </cell>
          <cell r="AH26" t="str">
            <v>GRADE</v>
          </cell>
          <cell r="AI26" t="str">
            <v>HAS_TRAILING</v>
          </cell>
          <cell r="AJ26" t="str">
            <v>TOT_CHOICES</v>
          </cell>
          <cell r="AK26" t="str">
            <v>PRE_CHOICES</v>
          </cell>
          <cell r="AL26" t="str">
            <v>FGOALS_ORDER</v>
          </cell>
          <cell r="AM26" t="str">
            <v>CP_EF_L</v>
          </cell>
          <cell r="AN26" t="str">
            <v>CP_EF_A</v>
          </cell>
          <cell r="AO26" t="str">
            <v>SP_ED_L</v>
          </cell>
          <cell r="AP26" t="str">
            <v>SP_ED_A</v>
          </cell>
          <cell r="AQ26" t="str">
            <v>SP_EB_L</v>
          </cell>
          <cell r="AR26" t="str">
            <v>SP_EB_A</v>
          </cell>
          <cell r="AS26" t="str">
            <v>SP_MIN_L</v>
          </cell>
          <cell r="AT26" t="str">
            <v>SP_MIN_A</v>
          </cell>
          <cell r="AU26" t="str">
            <v>SP_LOWER_L</v>
          </cell>
          <cell r="AV26" t="str">
            <v>SP_LOWER_A</v>
          </cell>
          <cell r="AW26" t="str">
            <v>SP_MED_L</v>
          </cell>
          <cell r="AX26" t="str">
            <v>SP_MED_A</v>
          </cell>
          <cell r="AY26" t="str">
            <v>SP_UPPER_L</v>
          </cell>
          <cell r="AZ26" t="str">
            <v>SP_UPPER_A</v>
          </cell>
          <cell r="BA26" t="str">
            <v>SP_MAX_L</v>
          </cell>
          <cell r="BB26" t="str">
            <v>SP_MAX_A</v>
          </cell>
          <cell r="BC26" t="str">
            <v>T_INTER_SP</v>
          </cell>
          <cell r="BD26" t="str">
            <v>P_INTER_SP</v>
          </cell>
          <cell r="BE26" t="str">
            <v>T_INTER_Q</v>
          </cell>
          <cell r="BF26" t="str">
            <v>P_INTER_Q</v>
          </cell>
          <cell r="BG26" t="str">
            <v>M_CHILD_RMSE</v>
          </cell>
          <cell r="BH26" t="str">
            <v>M_CHILD_RMSE_SCORE</v>
          </cell>
          <cell r="BI26" t="str">
            <v>M_CHILD_MAE</v>
          </cell>
          <cell r="BJ26" t="str">
            <v>M_CHILD_MAE_SCORE</v>
          </cell>
          <cell r="BK26" t="str">
            <v>M_CHILD_NRMSE</v>
          </cell>
          <cell r="BL26" t="str">
            <v>M_CHILD_NRMSE_SCORE</v>
          </cell>
          <cell r="BM26" t="str">
            <v>M_CHILD_NMAE</v>
          </cell>
          <cell r="BN26" t="str">
            <v>M_CHILD_NMAE_SCORE</v>
          </cell>
          <cell r="BO26" t="str">
            <v>DIV_INDEX_RMSE</v>
          </cell>
          <cell r="BP26" t="str">
            <v>DIV_INDEX_RMSE_SCORE</v>
          </cell>
          <cell r="BQ26" t="str">
            <v>DIV_INDEX_MAE</v>
          </cell>
          <cell r="BR26" t="str">
            <v>DIV_INDEX_MAE_SCORE</v>
          </cell>
          <cell r="BS26" t="str">
            <v>DIV_INDEX_NRMSE</v>
          </cell>
          <cell r="BT26" t="str">
            <v>DIV_INDEX_NRMSE_SCORE</v>
          </cell>
          <cell r="BU26" t="str">
            <v>DIV_INDEX_NMAE</v>
          </cell>
          <cell r="BV26" t="str">
            <v>DIV_INDEX_NMAE_SCORE</v>
          </cell>
          <cell r="BW26" t="str">
            <v>DIV_STEP_RMSE</v>
          </cell>
          <cell r="BX26" t="str">
            <v>DIV_STEP_RMSE_SCORE</v>
          </cell>
          <cell r="BY26" t="str">
            <v>DIV_STEP_MAE</v>
          </cell>
          <cell r="BZ26" t="str">
            <v>DIV_STEP_MAE_SCORE</v>
          </cell>
          <cell r="CA26" t="str">
            <v>DIV_STEP_NRMSE</v>
          </cell>
          <cell r="CB26" t="str">
            <v>DIV_STEP_NRMSE_SCORE</v>
          </cell>
          <cell r="CC26" t="str">
            <v>DIV_STEP_NMAE</v>
          </cell>
          <cell r="CD26" t="str">
            <v>DIV_STEP_NMAE_SCORE</v>
          </cell>
          <cell r="CE26" t="str">
            <v>DIVS_T</v>
          </cell>
          <cell r="CF26" t="str">
            <v>DS_T</v>
          </cell>
          <cell r="CG26" t="str">
            <v>DS_TD_MEAN</v>
          </cell>
          <cell r="CH26" t="str">
            <v>DS_TD_STD</v>
          </cell>
          <cell r="CI26" t="str">
            <v>DS_TD_CD</v>
          </cell>
          <cell r="CJ26" t="str">
            <v>DS_TD_MIN</v>
          </cell>
          <cell r="CK26" t="str">
            <v>DS_TD_LOWER</v>
          </cell>
          <cell r="CL26" t="str">
            <v>DS_TD_MED</v>
          </cell>
          <cell r="CM26" t="str">
            <v>DS_TD_UPPER</v>
          </cell>
          <cell r="CN26" t="str">
            <v>DS_TD_MAX</v>
          </cell>
          <cell r="CO26" t="str">
            <v>DS_TS_MEAN</v>
          </cell>
          <cell r="CP26" t="str">
            <v>DS_TS_STD</v>
          </cell>
          <cell r="CQ26" t="str">
            <v>DS_TS_CD</v>
          </cell>
          <cell r="CR26" t="str">
            <v>DS_TS_MIN</v>
          </cell>
          <cell r="CS26" t="str">
            <v>DS_TS_LOWER</v>
          </cell>
          <cell r="CT26" t="str">
            <v>DS_TS_MED</v>
          </cell>
          <cell r="CU26" t="str">
            <v>DS_TS_UPPER</v>
          </cell>
          <cell r="CV26" t="str">
            <v>DS_TS_MAX</v>
          </cell>
          <cell r="CW26" t="str">
            <v>PR_T</v>
          </cell>
          <cell r="CX26" t="str">
            <v>PR_TS_MEAN</v>
          </cell>
          <cell r="CY26" t="str">
            <v>PR_TS_STD</v>
          </cell>
          <cell r="CZ26" t="str">
            <v>PR_TS_CD</v>
          </cell>
          <cell r="DA26" t="str">
            <v>PR_TS_MIN</v>
          </cell>
          <cell r="DB26" t="str">
            <v>PR_TS_LOWER</v>
          </cell>
          <cell r="DC26" t="str">
            <v>PR_TS_MED</v>
          </cell>
          <cell r="DD26" t="str">
            <v>PR_TS_UPPER</v>
          </cell>
          <cell r="DE26" t="str">
            <v>PR_TS_MAX</v>
          </cell>
          <cell r="DF26" t="str">
            <v>PP_LE_MEAN</v>
          </cell>
          <cell r="DG26" t="str">
            <v>PP_AC_MEAN</v>
          </cell>
          <cell r="DH26" t="str">
            <v>PP_LE_STD</v>
          </cell>
          <cell r="DI26" t="str">
            <v>PP_AC_STD</v>
          </cell>
          <cell r="DJ26" t="str">
            <v>PP_LE_CD</v>
          </cell>
          <cell r="DK26" t="str">
            <v>PP_AC_CD</v>
          </cell>
          <cell r="DL26" t="str">
            <v>PP_LE_MIN</v>
          </cell>
          <cell r="DM26" t="str">
            <v>PP_AC_MIN</v>
          </cell>
          <cell r="DN26" t="str">
            <v>PP_LE_LOWER</v>
          </cell>
          <cell r="DO26" t="str">
            <v>PP_AC_LOWER</v>
          </cell>
          <cell r="DP26" t="str">
            <v>PP_LE_MED</v>
          </cell>
          <cell r="DQ26" t="str">
            <v>PP_AC_MED</v>
          </cell>
          <cell r="DR26" t="str">
            <v>PP_LE_UPPER</v>
          </cell>
          <cell r="DS26" t="str">
            <v>PP_AC_UPPER</v>
          </cell>
          <cell r="DT26" t="str">
            <v>PP_LE_MAX</v>
          </cell>
          <cell r="DU26" t="str">
            <v>PP_AC_MAX</v>
          </cell>
        </row>
        <row r="27">
          <cell r="A27">
            <v>2</v>
          </cell>
          <cell r="B27">
            <v>3</v>
          </cell>
          <cell r="C27">
            <v>0.99142430000006243</v>
          </cell>
          <cell r="D27">
            <v>0.358394100000055</v>
          </cell>
          <cell r="E27">
            <v>0</v>
          </cell>
          <cell r="F27">
            <v>1.3517318000000671</v>
          </cell>
          <cell r="G27">
            <v>1.3517318000000671</v>
          </cell>
          <cell r="H27">
            <v>1.3517318000000671</v>
          </cell>
          <cell r="I27">
            <v>1.3517318000000671</v>
          </cell>
          <cell r="J27">
            <v>7.5096211111114836E-2</v>
          </cell>
          <cell r="K27">
            <v>0</v>
          </cell>
          <cell r="L27">
            <v>0</v>
          </cell>
          <cell r="M27">
            <v>424.73828125</v>
          </cell>
          <cell r="N27">
            <v>417.23046875</v>
          </cell>
          <cell r="O27">
            <v>18</v>
          </cell>
          <cell r="P27">
            <v>18</v>
          </cell>
          <cell r="Q27">
            <v>1</v>
          </cell>
          <cell r="R27">
            <v>18</v>
          </cell>
          <cell r="S27">
            <v>1</v>
          </cell>
          <cell r="T27">
            <v>0</v>
          </cell>
          <cell r="U27">
            <v>1</v>
          </cell>
          <cell r="V27">
            <v>1</v>
          </cell>
          <cell r="W27">
            <v>1</v>
          </cell>
          <cell r="X27">
            <v>1</v>
          </cell>
          <cell r="Y27">
            <v>1</v>
          </cell>
          <cell r="Z27">
            <v>1</v>
          </cell>
          <cell r="AA27">
            <v>1</v>
          </cell>
          <cell r="AB27">
            <v>1</v>
          </cell>
          <cell r="AC27">
            <v>1</v>
          </cell>
          <cell r="AD27">
            <v>1</v>
          </cell>
          <cell r="AE27">
            <v>1</v>
          </cell>
          <cell r="AF27">
            <v>1</v>
          </cell>
          <cell r="AG27">
            <v>1</v>
          </cell>
          <cell r="AH27">
            <v>1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1</v>
          </cell>
          <cell r="AN27">
            <v>1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  <cell r="BH27">
            <v>1</v>
          </cell>
          <cell r="BI27">
            <v>0</v>
          </cell>
          <cell r="BJ27">
            <v>1</v>
          </cell>
          <cell r="BK27">
            <v>0</v>
          </cell>
          <cell r="BL27">
            <v>1</v>
          </cell>
          <cell r="BM27">
            <v>0</v>
          </cell>
          <cell r="BN27">
            <v>1</v>
          </cell>
          <cell r="BO27">
            <v>0</v>
          </cell>
          <cell r="BP27">
            <v>1</v>
          </cell>
          <cell r="BQ27">
            <v>0</v>
          </cell>
          <cell r="BR27">
            <v>1</v>
          </cell>
          <cell r="BS27">
            <v>0</v>
          </cell>
          <cell r="BT27">
            <v>1</v>
          </cell>
          <cell r="BU27">
            <v>0</v>
          </cell>
          <cell r="BV27">
            <v>1</v>
          </cell>
          <cell r="BW27">
            <v>0</v>
          </cell>
          <cell r="BX27">
            <v>1</v>
          </cell>
          <cell r="BY27">
            <v>0</v>
          </cell>
          <cell r="BZ27">
            <v>1</v>
          </cell>
          <cell r="CA27">
            <v>0</v>
          </cell>
          <cell r="CB27">
            <v>1</v>
          </cell>
          <cell r="CC27">
            <v>0</v>
          </cell>
          <cell r="CD27">
            <v>1</v>
          </cell>
          <cell r="CE27">
            <v>0</v>
          </cell>
          <cell r="CF27">
            <v>0</v>
          </cell>
          <cell r="CG27">
            <v>0</v>
          </cell>
          <cell r="CH27">
            <v>0</v>
          </cell>
          <cell r="CI27">
            <v>0</v>
          </cell>
          <cell r="CJ27">
            <v>0</v>
          </cell>
          <cell r="CK27">
            <v>0</v>
          </cell>
          <cell r="CL27">
            <v>0</v>
          </cell>
          <cell r="CM27">
            <v>0</v>
          </cell>
          <cell r="CN27">
            <v>0</v>
          </cell>
          <cell r="CO27">
            <v>0</v>
          </cell>
          <cell r="CP27">
            <v>0</v>
          </cell>
          <cell r="CQ27">
            <v>0</v>
          </cell>
          <cell r="CR27">
            <v>0</v>
          </cell>
          <cell r="CS27">
            <v>0</v>
          </cell>
          <cell r="CT27">
            <v>0</v>
          </cell>
          <cell r="CU27">
            <v>0</v>
          </cell>
          <cell r="CV27">
            <v>0</v>
          </cell>
          <cell r="CW27">
            <v>1</v>
          </cell>
          <cell r="CX27">
            <v>1</v>
          </cell>
          <cell r="CY27">
            <v>0</v>
          </cell>
          <cell r="CZ27">
            <v>0</v>
          </cell>
          <cell r="DA27">
            <v>0</v>
          </cell>
          <cell r="DB27">
            <v>0</v>
          </cell>
          <cell r="DC27">
            <v>0</v>
          </cell>
          <cell r="DD27">
            <v>0</v>
          </cell>
          <cell r="DE27">
            <v>0</v>
          </cell>
          <cell r="DF27">
            <v>1</v>
          </cell>
          <cell r="DG27">
            <v>1</v>
          </cell>
          <cell r="DH27">
            <v>0</v>
          </cell>
          <cell r="DI27">
            <v>0</v>
          </cell>
          <cell r="DJ27">
            <v>0</v>
          </cell>
          <cell r="DK27">
            <v>0</v>
          </cell>
          <cell r="DL27">
            <v>0</v>
          </cell>
          <cell r="DM27">
            <v>0</v>
          </cell>
          <cell r="DN27">
            <v>0</v>
          </cell>
          <cell r="DO27">
            <v>0</v>
          </cell>
          <cell r="DP27">
            <v>0</v>
          </cell>
          <cell r="DQ27">
            <v>0</v>
          </cell>
          <cell r="DR27">
            <v>0</v>
          </cell>
          <cell r="DS27">
            <v>0</v>
          </cell>
          <cell r="DT27">
            <v>0</v>
          </cell>
          <cell r="DU27">
            <v>0</v>
          </cell>
        </row>
        <row r="28">
          <cell r="A28">
            <v>7</v>
          </cell>
          <cell r="B28">
            <v>2</v>
          </cell>
          <cell r="C28">
            <v>2.4981657999999238</v>
          </cell>
          <cell r="D28">
            <v>3.2324126999997129</v>
          </cell>
          <cell r="E28">
            <v>0</v>
          </cell>
          <cell r="F28">
            <v>5.7293884999997999</v>
          </cell>
          <cell r="G28">
            <v>5.7293884999997999</v>
          </cell>
          <cell r="H28">
            <v>5.7293884999997999</v>
          </cell>
          <cell r="I28">
            <v>5.7293884999997999</v>
          </cell>
          <cell r="J28">
            <v>0.16851142647058229</v>
          </cell>
          <cell r="K28">
            <v>0</v>
          </cell>
          <cell r="L28">
            <v>0</v>
          </cell>
          <cell r="M28">
            <v>437.546875</v>
          </cell>
          <cell r="N28">
            <v>428.37890625</v>
          </cell>
          <cell r="O28">
            <v>34</v>
          </cell>
          <cell r="P28">
            <v>34</v>
          </cell>
          <cell r="Q28">
            <v>1</v>
          </cell>
          <cell r="R28">
            <v>34</v>
          </cell>
          <cell r="S28">
            <v>1</v>
          </cell>
          <cell r="T28">
            <v>0</v>
          </cell>
          <cell r="U28">
            <v>1</v>
          </cell>
          <cell r="V28">
            <v>0.92692084416073461</v>
          </cell>
          <cell r="W28">
            <v>0.92692084416073461</v>
          </cell>
          <cell r="X28">
            <v>0.92692084416073461</v>
          </cell>
          <cell r="Y28">
            <v>1</v>
          </cell>
          <cell r="Z28">
            <v>1</v>
          </cell>
          <cell r="AA28">
            <v>1</v>
          </cell>
          <cell r="AB28">
            <v>0.92692084416073461</v>
          </cell>
          <cell r="AC28">
            <v>0.92692084416073461</v>
          </cell>
          <cell r="AD28">
            <v>0.92692084416073461</v>
          </cell>
          <cell r="AE28">
            <v>1</v>
          </cell>
          <cell r="AF28">
            <v>1</v>
          </cell>
          <cell r="AG28">
            <v>1</v>
          </cell>
          <cell r="AH28">
            <v>0.92692084416073461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1</v>
          </cell>
          <cell r="AN28">
            <v>1</v>
          </cell>
          <cell r="AO28">
            <v>0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0</v>
          </cell>
          <cell r="BF28">
            <v>0</v>
          </cell>
          <cell r="BG28">
            <v>0</v>
          </cell>
          <cell r="BH28">
            <v>1</v>
          </cell>
          <cell r="BI28">
            <v>0</v>
          </cell>
          <cell r="BJ28">
            <v>1</v>
          </cell>
          <cell r="BK28">
            <v>0</v>
          </cell>
          <cell r="BL28">
            <v>1</v>
          </cell>
          <cell r="BM28">
            <v>0</v>
          </cell>
          <cell r="BN28">
            <v>1</v>
          </cell>
          <cell r="BO28">
            <v>0</v>
          </cell>
          <cell r="BP28">
            <v>1</v>
          </cell>
          <cell r="BQ28">
            <v>0</v>
          </cell>
          <cell r="BR28">
            <v>1</v>
          </cell>
          <cell r="BS28">
            <v>0</v>
          </cell>
          <cell r="BT28">
            <v>1</v>
          </cell>
          <cell r="BU28">
            <v>0</v>
          </cell>
          <cell r="BV28">
            <v>1</v>
          </cell>
          <cell r="BW28">
            <v>0</v>
          </cell>
          <cell r="BX28">
            <v>1</v>
          </cell>
          <cell r="BY28">
            <v>0</v>
          </cell>
          <cell r="BZ28">
            <v>1</v>
          </cell>
          <cell r="CA28">
            <v>0</v>
          </cell>
          <cell r="CB28">
            <v>1</v>
          </cell>
          <cell r="CC28">
            <v>0</v>
          </cell>
          <cell r="CD28">
            <v>1</v>
          </cell>
          <cell r="CE28">
            <v>0</v>
          </cell>
          <cell r="CF28">
            <v>0</v>
          </cell>
          <cell r="CG28">
            <v>0</v>
          </cell>
          <cell r="CH28">
            <v>0</v>
          </cell>
          <cell r="CI28">
            <v>0</v>
          </cell>
          <cell r="CJ28">
            <v>0</v>
          </cell>
          <cell r="CK28">
            <v>0</v>
          </cell>
          <cell r="CL28">
            <v>0</v>
          </cell>
          <cell r="CM28">
            <v>0</v>
          </cell>
          <cell r="CN28">
            <v>0</v>
          </cell>
          <cell r="CO28">
            <v>0</v>
          </cell>
          <cell r="CP28">
            <v>0</v>
          </cell>
          <cell r="CQ28">
            <v>0</v>
          </cell>
          <cell r="CR28">
            <v>0</v>
          </cell>
          <cell r="CS28">
            <v>0</v>
          </cell>
          <cell r="CT28">
            <v>0</v>
          </cell>
          <cell r="CU28">
            <v>0</v>
          </cell>
          <cell r="CV28">
            <v>0</v>
          </cell>
          <cell r="CW28">
            <v>1</v>
          </cell>
          <cell r="CX28">
            <v>1</v>
          </cell>
          <cell r="CY28">
            <v>0</v>
          </cell>
          <cell r="CZ28">
            <v>0</v>
          </cell>
          <cell r="DA28">
            <v>0</v>
          </cell>
          <cell r="DB28">
            <v>0</v>
          </cell>
          <cell r="DC28">
            <v>0</v>
          </cell>
          <cell r="DD28">
            <v>0</v>
          </cell>
          <cell r="DE28">
            <v>0</v>
          </cell>
          <cell r="DF28">
            <v>1</v>
          </cell>
          <cell r="DG28">
            <v>1</v>
          </cell>
          <cell r="DH28">
            <v>0</v>
          </cell>
          <cell r="DI28">
            <v>0</v>
          </cell>
          <cell r="DJ28">
            <v>0</v>
          </cell>
          <cell r="DK28">
            <v>0</v>
          </cell>
          <cell r="DL28">
            <v>0</v>
          </cell>
          <cell r="DM28">
            <v>0</v>
          </cell>
          <cell r="DN28">
            <v>0</v>
          </cell>
          <cell r="DO28">
            <v>0</v>
          </cell>
          <cell r="DP28">
            <v>0</v>
          </cell>
          <cell r="DQ28">
            <v>0</v>
          </cell>
          <cell r="DR28">
            <v>0</v>
          </cell>
          <cell r="DS28">
            <v>0</v>
          </cell>
          <cell r="DT28">
            <v>0</v>
          </cell>
          <cell r="DU28">
            <v>0</v>
          </cell>
        </row>
        <row r="29">
          <cell r="A29">
            <v>12</v>
          </cell>
          <cell r="B29">
            <v>1</v>
          </cell>
          <cell r="C29">
            <v>7.0190645999999788</v>
          </cell>
          <cell r="D29">
            <v>31.135692499999909</v>
          </cell>
          <cell r="E29">
            <v>0</v>
          </cell>
          <cell r="F29">
            <v>38.170341399999927</v>
          </cell>
          <cell r="G29">
            <v>38.170341399999927</v>
          </cell>
          <cell r="H29">
            <v>38.170341399999927</v>
          </cell>
          <cell r="I29">
            <v>38.170341399999927</v>
          </cell>
          <cell r="J29">
            <v>0.72019512075471559</v>
          </cell>
          <cell r="K29">
            <v>0</v>
          </cell>
          <cell r="L29">
            <v>0</v>
          </cell>
          <cell r="M29">
            <v>489.4609375</v>
          </cell>
          <cell r="N29">
            <v>484.68359375</v>
          </cell>
          <cell r="O29">
            <v>53</v>
          </cell>
          <cell r="P29">
            <v>53</v>
          </cell>
          <cell r="Q29">
            <v>1</v>
          </cell>
          <cell r="R29">
            <v>0</v>
          </cell>
          <cell r="S29">
            <v>1</v>
          </cell>
          <cell r="T29">
            <v>0</v>
          </cell>
          <cell r="U29">
            <v>1</v>
          </cell>
          <cell r="V29">
            <v>0.52887221714782728</v>
          </cell>
          <cell r="W29">
            <v>0.52887221714782728</v>
          </cell>
          <cell r="X29">
            <v>0.52887221714782728</v>
          </cell>
          <cell r="Y29">
            <v>1</v>
          </cell>
          <cell r="Z29">
            <v>1</v>
          </cell>
          <cell r="AA29">
            <v>1</v>
          </cell>
          <cell r="AB29">
            <v>0.52887221714782728</v>
          </cell>
          <cell r="AC29">
            <v>0.52887221714782728</v>
          </cell>
          <cell r="AD29">
            <v>0.52887221714782728</v>
          </cell>
          <cell r="AE29">
            <v>1</v>
          </cell>
          <cell r="AF29">
            <v>1</v>
          </cell>
          <cell r="AG29">
            <v>1</v>
          </cell>
          <cell r="AH29">
            <v>0.52887221714782728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1</v>
          </cell>
          <cell r="AN29">
            <v>1</v>
          </cell>
          <cell r="AO29">
            <v>0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  <cell r="BG29">
            <v>0</v>
          </cell>
          <cell r="BH29">
            <v>1</v>
          </cell>
          <cell r="BI29">
            <v>0</v>
          </cell>
          <cell r="BJ29">
            <v>1</v>
          </cell>
          <cell r="BK29">
            <v>0</v>
          </cell>
          <cell r="BL29">
            <v>1</v>
          </cell>
          <cell r="BM29">
            <v>0</v>
          </cell>
          <cell r="BN29">
            <v>1</v>
          </cell>
          <cell r="BO29">
            <v>0</v>
          </cell>
          <cell r="BP29">
            <v>1</v>
          </cell>
          <cell r="BQ29">
            <v>0</v>
          </cell>
          <cell r="BR29">
            <v>1</v>
          </cell>
          <cell r="BS29">
            <v>0</v>
          </cell>
          <cell r="BT29">
            <v>1</v>
          </cell>
          <cell r="BU29">
            <v>0</v>
          </cell>
          <cell r="BV29">
            <v>1</v>
          </cell>
          <cell r="BW29">
            <v>0</v>
          </cell>
          <cell r="BX29">
            <v>1</v>
          </cell>
          <cell r="BY29">
            <v>0</v>
          </cell>
          <cell r="BZ29">
            <v>1</v>
          </cell>
          <cell r="CA29">
            <v>0</v>
          </cell>
          <cell r="CB29">
            <v>1</v>
          </cell>
          <cell r="CC29">
            <v>0</v>
          </cell>
          <cell r="CD29">
            <v>1</v>
          </cell>
          <cell r="CE29">
            <v>0</v>
          </cell>
          <cell r="CF29">
            <v>0</v>
          </cell>
          <cell r="CG29">
            <v>0</v>
          </cell>
          <cell r="CH29">
            <v>0</v>
          </cell>
          <cell r="CI29">
            <v>0</v>
          </cell>
          <cell r="CJ29">
            <v>0</v>
          </cell>
          <cell r="CK29">
            <v>0</v>
          </cell>
          <cell r="CL29">
            <v>0</v>
          </cell>
          <cell r="CM29">
            <v>0</v>
          </cell>
          <cell r="CN29">
            <v>0</v>
          </cell>
          <cell r="CO29">
            <v>0</v>
          </cell>
          <cell r="CP29">
            <v>0</v>
          </cell>
          <cell r="CQ29">
            <v>0</v>
          </cell>
          <cell r="CR29">
            <v>0</v>
          </cell>
          <cell r="CS29">
            <v>0</v>
          </cell>
          <cell r="CT29">
            <v>0</v>
          </cell>
          <cell r="CU29">
            <v>0</v>
          </cell>
          <cell r="CV29">
            <v>0</v>
          </cell>
          <cell r="CW29">
            <v>1</v>
          </cell>
          <cell r="CX29">
            <v>1</v>
          </cell>
          <cell r="CY29">
            <v>0</v>
          </cell>
          <cell r="CZ29">
            <v>0</v>
          </cell>
          <cell r="DA29">
            <v>0</v>
          </cell>
          <cell r="DB29">
            <v>0</v>
          </cell>
          <cell r="DC29">
            <v>0</v>
          </cell>
          <cell r="DD29">
            <v>0</v>
          </cell>
          <cell r="DE29">
            <v>0</v>
          </cell>
          <cell r="DF29">
            <v>1</v>
          </cell>
          <cell r="DG29">
            <v>1</v>
          </cell>
          <cell r="DH29">
            <v>0</v>
          </cell>
          <cell r="DI29">
            <v>0</v>
          </cell>
          <cell r="DJ29">
            <v>0</v>
          </cell>
          <cell r="DK29">
            <v>0</v>
          </cell>
          <cell r="DL29">
            <v>0</v>
          </cell>
          <cell r="DM29">
            <v>0</v>
          </cell>
          <cell r="DN29">
            <v>0</v>
          </cell>
          <cell r="DO29">
            <v>0</v>
          </cell>
          <cell r="DP29">
            <v>0</v>
          </cell>
          <cell r="DQ29">
            <v>0</v>
          </cell>
          <cell r="DR29">
            <v>0</v>
          </cell>
          <cell r="DS29">
            <v>0</v>
          </cell>
          <cell r="DT29">
            <v>0</v>
          </cell>
          <cell r="DU29">
            <v>0</v>
          </cell>
        </row>
        <row r="31">
          <cell r="A31" t="str">
            <v>Quantile 0.75</v>
          </cell>
        </row>
        <row r="32">
          <cell r="B32" t="str">
            <v>AL</v>
          </cell>
          <cell r="C32" t="str">
            <v>GT</v>
          </cell>
          <cell r="D32" t="str">
            <v>ST</v>
          </cell>
          <cell r="E32" t="str">
            <v>OT</v>
          </cell>
          <cell r="F32" t="str">
            <v>TT</v>
          </cell>
          <cell r="G32" t="str">
            <v>LT</v>
          </cell>
          <cell r="H32" t="str">
            <v>CT</v>
          </cell>
          <cell r="I32" t="str">
            <v>WT</v>
          </cell>
          <cell r="J32" t="str">
            <v>WT_PA</v>
          </cell>
          <cell r="K32" t="str">
            <v>MET</v>
          </cell>
          <cell r="L32" t="str">
            <v>MET_PA</v>
          </cell>
          <cell r="M32" t="str">
            <v>RSS</v>
          </cell>
          <cell r="N32" t="str">
            <v>VMS</v>
          </cell>
          <cell r="O32" t="str">
            <v>LE</v>
          </cell>
          <cell r="P32" t="str">
            <v>AC</v>
          </cell>
          <cell r="Q32" t="str">
            <v>CF</v>
          </cell>
          <cell r="R32" t="str">
            <v>PSG</v>
          </cell>
          <cell r="S32" t="str">
            <v>SIZE</v>
          </cell>
          <cell r="T32" t="str">
            <v>SGLITS_T</v>
          </cell>
          <cell r="U32" t="str">
            <v>QL_SCORE</v>
          </cell>
          <cell r="V32" t="str">
            <v>LT_SCORE</v>
          </cell>
          <cell r="W32" t="str">
            <v>CT_SCORE</v>
          </cell>
          <cell r="X32" t="str">
            <v>AW_SCORE</v>
          </cell>
          <cell r="Y32" t="str">
            <v>AW_PA_SCORE</v>
          </cell>
          <cell r="Z32" t="str">
            <v>AME_SCORE</v>
          </cell>
          <cell r="AA32" t="str">
            <v>AME_PA_SCORE</v>
          </cell>
          <cell r="AB32" t="str">
            <v>LT_GRADE</v>
          </cell>
          <cell r="AC32" t="str">
            <v>CT_GRADE</v>
          </cell>
          <cell r="AD32" t="str">
            <v>AW_GRADE</v>
          </cell>
          <cell r="AE32" t="str">
            <v>AW_PA_GRADE</v>
          </cell>
          <cell r="AF32" t="str">
            <v>AME_GRADE</v>
          </cell>
          <cell r="AG32" t="str">
            <v>AME_PA_GRADE</v>
          </cell>
          <cell r="AH32" t="str">
            <v>GRADE</v>
          </cell>
          <cell r="AI32" t="str">
            <v>HAS_TRAILING</v>
          </cell>
          <cell r="AJ32" t="str">
            <v>TOT_CHOICES</v>
          </cell>
          <cell r="AK32" t="str">
            <v>PRE_CHOICES</v>
          </cell>
          <cell r="AL32" t="str">
            <v>FGOALS_ORDER</v>
          </cell>
          <cell r="AM32" t="str">
            <v>CP_EF_L</v>
          </cell>
          <cell r="AN32" t="str">
            <v>CP_EF_A</v>
          </cell>
          <cell r="AO32" t="str">
            <v>SP_ED_L</v>
          </cell>
          <cell r="AP32" t="str">
            <v>SP_ED_A</v>
          </cell>
          <cell r="AQ32" t="str">
            <v>SP_EB_L</v>
          </cell>
          <cell r="AR32" t="str">
            <v>SP_EB_A</v>
          </cell>
          <cell r="AS32" t="str">
            <v>SP_MIN_L</v>
          </cell>
          <cell r="AT32" t="str">
            <v>SP_MIN_A</v>
          </cell>
          <cell r="AU32" t="str">
            <v>SP_LOWER_L</v>
          </cell>
          <cell r="AV32" t="str">
            <v>SP_LOWER_A</v>
          </cell>
          <cell r="AW32" t="str">
            <v>SP_MED_L</v>
          </cell>
          <cell r="AX32" t="str">
            <v>SP_MED_A</v>
          </cell>
          <cell r="AY32" t="str">
            <v>SP_UPPER_L</v>
          </cell>
          <cell r="AZ32" t="str">
            <v>SP_UPPER_A</v>
          </cell>
          <cell r="BA32" t="str">
            <v>SP_MAX_L</v>
          </cell>
          <cell r="BB32" t="str">
            <v>SP_MAX_A</v>
          </cell>
          <cell r="BC32" t="str">
            <v>T_INTER_SP</v>
          </cell>
          <cell r="BD32" t="str">
            <v>P_INTER_SP</v>
          </cell>
          <cell r="BE32" t="str">
            <v>T_INTER_Q</v>
          </cell>
          <cell r="BF32" t="str">
            <v>P_INTER_Q</v>
          </cell>
          <cell r="BG32" t="str">
            <v>M_CHILD_RMSE</v>
          </cell>
          <cell r="BH32" t="str">
            <v>M_CHILD_RMSE_SCORE</v>
          </cell>
          <cell r="BI32" t="str">
            <v>M_CHILD_MAE</v>
          </cell>
          <cell r="BJ32" t="str">
            <v>M_CHILD_MAE_SCORE</v>
          </cell>
          <cell r="BK32" t="str">
            <v>M_CHILD_NRMSE</v>
          </cell>
          <cell r="BL32" t="str">
            <v>M_CHILD_NRMSE_SCORE</v>
          </cell>
          <cell r="BM32" t="str">
            <v>M_CHILD_NMAE</v>
          </cell>
          <cell r="BN32" t="str">
            <v>M_CHILD_NMAE_SCORE</v>
          </cell>
          <cell r="BO32" t="str">
            <v>DIV_INDEX_RMSE</v>
          </cell>
          <cell r="BP32" t="str">
            <v>DIV_INDEX_RMSE_SCORE</v>
          </cell>
          <cell r="BQ32" t="str">
            <v>DIV_INDEX_MAE</v>
          </cell>
          <cell r="BR32" t="str">
            <v>DIV_INDEX_MAE_SCORE</v>
          </cell>
          <cell r="BS32" t="str">
            <v>DIV_INDEX_NRMSE</v>
          </cell>
          <cell r="BT32" t="str">
            <v>DIV_INDEX_NRMSE_SCORE</v>
          </cell>
          <cell r="BU32" t="str">
            <v>DIV_INDEX_NMAE</v>
          </cell>
          <cell r="BV32" t="str">
            <v>DIV_INDEX_NMAE_SCORE</v>
          </cell>
          <cell r="BW32" t="str">
            <v>DIV_STEP_RMSE</v>
          </cell>
          <cell r="BX32" t="str">
            <v>DIV_STEP_RMSE_SCORE</v>
          </cell>
          <cell r="BY32" t="str">
            <v>DIV_STEP_MAE</v>
          </cell>
          <cell r="BZ32" t="str">
            <v>DIV_STEP_MAE_SCORE</v>
          </cell>
          <cell r="CA32" t="str">
            <v>DIV_STEP_NRMSE</v>
          </cell>
          <cell r="CB32" t="str">
            <v>DIV_STEP_NRMSE_SCORE</v>
          </cell>
          <cell r="CC32" t="str">
            <v>DIV_STEP_NMAE</v>
          </cell>
          <cell r="CD32" t="str">
            <v>DIV_STEP_NMAE_SCORE</v>
          </cell>
          <cell r="CE32" t="str">
            <v>DIVS_T</v>
          </cell>
          <cell r="CF32" t="str">
            <v>DS_T</v>
          </cell>
          <cell r="CG32" t="str">
            <v>DS_TD_MEAN</v>
          </cell>
          <cell r="CH32" t="str">
            <v>DS_TD_STD</v>
          </cell>
          <cell r="CI32" t="str">
            <v>DS_TD_CD</v>
          </cell>
          <cell r="CJ32" t="str">
            <v>DS_TD_MIN</v>
          </cell>
          <cell r="CK32" t="str">
            <v>DS_TD_LOWER</v>
          </cell>
          <cell r="CL32" t="str">
            <v>DS_TD_MED</v>
          </cell>
          <cell r="CM32" t="str">
            <v>DS_TD_UPPER</v>
          </cell>
          <cell r="CN32" t="str">
            <v>DS_TD_MAX</v>
          </cell>
          <cell r="CO32" t="str">
            <v>DS_TS_MEAN</v>
          </cell>
          <cell r="CP32" t="str">
            <v>DS_TS_STD</v>
          </cell>
          <cell r="CQ32" t="str">
            <v>DS_TS_CD</v>
          </cell>
          <cell r="CR32" t="str">
            <v>DS_TS_MIN</v>
          </cell>
          <cell r="CS32" t="str">
            <v>DS_TS_LOWER</v>
          </cell>
          <cell r="CT32" t="str">
            <v>DS_TS_MED</v>
          </cell>
          <cell r="CU32" t="str">
            <v>DS_TS_UPPER</v>
          </cell>
          <cell r="CV32" t="str">
            <v>DS_TS_MAX</v>
          </cell>
          <cell r="CW32" t="str">
            <v>PR_T</v>
          </cell>
          <cell r="CX32" t="str">
            <v>PR_TS_MEAN</v>
          </cell>
          <cell r="CY32" t="str">
            <v>PR_TS_STD</v>
          </cell>
          <cell r="CZ32" t="str">
            <v>PR_TS_CD</v>
          </cell>
          <cell r="DA32" t="str">
            <v>PR_TS_MIN</v>
          </cell>
          <cell r="DB32" t="str">
            <v>PR_TS_LOWER</v>
          </cell>
          <cell r="DC32" t="str">
            <v>PR_TS_MED</v>
          </cell>
          <cell r="DD32" t="str">
            <v>PR_TS_UPPER</v>
          </cell>
          <cell r="DE32" t="str">
            <v>PR_TS_MAX</v>
          </cell>
          <cell r="DF32" t="str">
            <v>PP_LE_MEAN</v>
          </cell>
          <cell r="DG32" t="str">
            <v>PP_AC_MEAN</v>
          </cell>
          <cell r="DH32" t="str">
            <v>PP_LE_STD</v>
          </cell>
          <cell r="DI32" t="str">
            <v>PP_AC_STD</v>
          </cell>
          <cell r="DJ32" t="str">
            <v>PP_LE_CD</v>
          </cell>
          <cell r="DK32" t="str">
            <v>PP_AC_CD</v>
          </cell>
          <cell r="DL32" t="str">
            <v>PP_LE_MIN</v>
          </cell>
          <cell r="DM32" t="str">
            <v>PP_AC_MIN</v>
          </cell>
          <cell r="DN32" t="str">
            <v>PP_LE_LOWER</v>
          </cell>
          <cell r="DO32" t="str">
            <v>PP_AC_LOWER</v>
          </cell>
          <cell r="DP32" t="str">
            <v>PP_LE_MED</v>
          </cell>
          <cell r="DQ32" t="str">
            <v>PP_AC_MED</v>
          </cell>
          <cell r="DR32" t="str">
            <v>PP_LE_UPPER</v>
          </cell>
          <cell r="DS32" t="str">
            <v>PP_AC_UPPER</v>
          </cell>
          <cell r="DT32" t="str">
            <v>PP_LE_MAX</v>
          </cell>
          <cell r="DU32" t="str">
            <v>PP_AC_MAX</v>
          </cell>
        </row>
        <row r="33">
          <cell r="A33">
            <v>1</v>
          </cell>
          <cell r="B33">
            <v>3</v>
          </cell>
          <cell r="C33">
            <v>0.99309409999966647</v>
          </cell>
          <cell r="D33">
            <v>0.39121700000021059</v>
          </cell>
          <cell r="E33">
            <v>0</v>
          </cell>
          <cell r="F33">
            <v>1.381613000000129</v>
          </cell>
          <cell r="G33">
            <v>1.381613000000129</v>
          </cell>
          <cell r="H33">
            <v>1.381613000000129</v>
          </cell>
          <cell r="I33">
            <v>1.381613000000129</v>
          </cell>
          <cell r="J33">
            <v>7.6756277777784973E-2</v>
          </cell>
          <cell r="K33">
            <v>0</v>
          </cell>
          <cell r="L33">
            <v>0</v>
          </cell>
          <cell r="M33">
            <v>469.55859375</v>
          </cell>
          <cell r="N33">
            <v>460.48046875</v>
          </cell>
          <cell r="O33">
            <v>18</v>
          </cell>
          <cell r="P33">
            <v>18</v>
          </cell>
          <cell r="Q33">
            <v>1</v>
          </cell>
          <cell r="R33">
            <v>18</v>
          </cell>
          <cell r="S33">
            <v>1</v>
          </cell>
          <cell r="T33">
            <v>0</v>
          </cell>
          <cell r="U33">
            <v>1</v>
          </cell>
          <cell r="V33">
            <v>1</v>
          </cell>
          <cell r="W33">
            <v>1</v>
          </cell>
          <cell r="X33">
            <v>1</v>
          </cell>
          <cell r="Y33">
            <v>1</v>
          </cell>
          <cell r="Z33">
            <v>1</v>
          </cell>
          <cell r="AA33">
            <v>1</v>
          </cell>
          <cell r="AB33">
            <v>1</v>
          </cell>
          <cell r="AC33">
            <v>1</v>
          </cell>
          <cell r="AD33">
            <v>1</v>
          </cell>
          <cell r="AE33">
            <v>1</v>
          </cell>
          <cell r="AF33">
            <v>1</v>
          </cell>
          <cell r="AG33">
            <v>1</v>
          </cell>
          <cell r="AH33">
            <v>1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1</v>
          </cell>
          <cell r="AN33">
            <v>1</v>
          </cell>
          <cell r="AO33">
            <v>0</v>
          </cell>
          <cell r="AP33">
            <v>0</v>
          </cell>
          <cell r="AQ33">
            <v>0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0</v>
          </cell>
          <cell r="BH33">
            <v>1</v>
          </cell>
          <cell r="BI33">
            <v>0</v>
          </cell>
          <cell r="BJ33">
            <v>1</v>
          </cell>
          <cell r="BK33">
            <v>0</v>
          </cell>
          <cell r="BL33">
            <v>1</v>
          </cell>
          <cell r="BM33">
            <v>0</v>
          </cell>
          <cell r="BN33">
            <v>1</v>
          </cell>
          <cell r="BO33">
            <v>0</v>
          </cell>
          <cell r="BP33">
            <v>1</v>
          </cell>
          <cell r="BQ33">
            <v>0</v>
          </cell>
          <cell r="BR33">
            <v>1</v>
          </cell>
          <cell r="BS33">
            <v>0</v>
          </cell>
          <cell r="BT33">
            <v>1</v>
          </cell>
          <cell r="BU33">
            <v>0</v>
          </cell>
          <cell r="BV33">
            <v>1</v>
          </cell>
          <cell r="BW33">
            <v>0</v>
          </cell>
          <cell r="BX33">
            <v>1</v>
          </cell>
          <cell r="BY33">
            <v>0</v>
          </cell>
          <cell r="BZ33">
            <v>1</v>
          </cell>
          <cell r="CA33">
            <v>0</v>
          </cell>
          <cell r="CB33">
            <v>1</v>
          </cell>
          <cell r="CC33">
            <v>0</v>
          </cell>
          <cell r="CD33">
            <v>1</v>
          </cell>
          <cell r="CE33">
            <v>0</v>
          </cell>
          <cell r="CF33">
            <v>0</v>
          </cell>
          <cell r="CG33">
            <v>0</v>
          </cell>
          <cell r="CH33">
            <v>0</v>
          </cell>
          <cell r="CI33">
            <v>0</v>
          </cell>
          <cell r="CJ33">
            <v>0</v>
          </cell>
          <cell r="CK33">
            <v>0</v>
          </cell>
          <cell r="CL33">
            <v>0</v>
          </cell>
          <cell r="CM33">
            <v>0</v>
          </cell>
          <cell r="CN33">
            <v>0</v>
          </cell>
          <cell r="CO33">
            <v>0</v>
          </cell>
          <cell r="CP33">
            <v>0</v>
          </cell>
          <cell r="CQ33">
            <v>0</v>
          </cell>
          <cell r="CR33">
            <v>0</v>
          </cell>
          <cell r="CS33">
            <v>0</v>
          </cell>
          <cell r="CT33">
            <v>0</v>
          </cell>
          <cell r="CU33">
            <v>0</v>
          </cell>
          <cell r="CV33">
            <v>0</v>
          </cell>
          <cell r="CW33">
            <v>1</v>
          </cell>
          <cell r="CX33">
            <v>1</v>
          </cell>
          <cell r="CY33">
            <v>0</v>
          </cell>
          <cell r="CZ33">
            <v>0</v>
          </cell>
          <cell r="DA33">
            <v>0</v>
          </cell>
          <cell r="DB33">
            <v>0</v>
          </cell>
          <cell r="DC33">
            <v>0</v>
          </cell>
          <cell r="DD33">
            <v>0</v>
          </cell>
          <cell r="DE33">
            <v>0</v>
          </cell>
          <cell r="DF33">
            <v>1</v>
          </cell>
          <cell r="DG33">
            <v>1</v>
          </cell>
          <cell r="DH33">
            <v>0</v>
          </cell>
          <cell r="DI33">
            <v>0</v>
          </cell>
          <cell r="DJ33">
            <v>0</v>
          </cell>
          <cell r="DK33">
            <v>0</v>
          </cell>
          <cell r="DL33">
            <v>0</v>
          </cell>
          <cell r="DM33">
            <v>0</v>
          </cell>
          <cell r="DN33">
            <v>0</v>
          </cell>
          <cell r="DO33">
            <v>0</v>
          </cell>
          <cell r="DP33">
            <v>0</v>
          </cell>
          <cell r="DQ33">
            <v>0</v>
          </cell>
          <cell r="DR33">
            <v>0</v>
          </cell>
          <cell r="DS33">
            <v>0</v>
          </cell>
          <cell r="DT33">
            <v>0</v>
          </cell>
          <cell r="DU33">
            <v>0</v>
          </cell>
        </row>
        <row r="34">
          <cell r="A34">
            <v>6</v>
          </cell>
          <cell r="B34">
            <v>2</v>
          </cell>
          <cell r="C34">
            <v>2.5021665000000719</v>
          </cell>
          <cell r="D34">
            <v>3.5525025000001729</v>
          </cell>
          <cell r="E34">
            <v>0</v>
          </cell>
          <cell r="F34">
            <v>6.0444008999999141</v>
          </cell>
          <cell r="G34">
            <v>6.0444008999999141</v>
          </cell>
          <cell r="H34">
            <v>6.0444008999999141</v>
          </cell>
          <cell r="I34">
            <v>6.0444008999999141</v>
          </cell>
          <cell r="J34">
            <v>0.17777649705882101</v>
          </cell>
          <cell r="K34">
            <v>0</v>
          </cell>
          <cell r="L34">
            <v>0</v>
          </cell>
          <cell r="M34">
            <v>480.40234375</v>
          </cell>
          <cell r="N34">
            <v>480.203125</v>
          </cell>
          <cell r="O34">
            <v>34</v>
          </cell>
          <cell r="P34">
            <v>34</v>
          </cell>
          <cell r="Q34">
            <v>1</v>
          </cell>
          <cell r="R34">
            <v>34</v>
          </cell>
          <cell r="S34">
            <v>1</v>
          </cell>
          <cell r="T34">
            <v>0</v>
          </cell>
          <cell r="U34">
            <v>1</v>
          </cell>
          <cell r="V34">
            <v>0.93665862918220766</v>
          </cell>
          <cell r="W34">
            <v>0.93665862918220766</v>
          </cell>
          <cell r="X34">
            <v>0.93665862918220766</v>
          </cell>
          <cell r="Y34">
            <v>1</v>
          </cell>
          <cell r="Z34">
            <v>1</v>
          </cell>
          <cell r="AA34">
            <v>1</v>
          </cell>
          <cell r="AB34">
            <v>0.93665862918220766</v>
          </cell>
          <cell r="AC34">
            <v>0.93665862918220766</v>
          </cell>
          <cell r="AD34">
            <v>0.93665862918220766</v>
          </cell>
          <cell r="AE34">
            <v>1</v>
          </cell>
          <cell r="AF34">
            <v>1</v>
          </cell>
          <cell r="AG34">
            <v>1</v>
          </cell>
          <cell r="AH34">
            <v>0.93665862918220766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1</v>
          </cell>
          <cell r="AN34">
            <v>1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  <cell r="BH34">
            <v>1</v>
          </cell>
          <cell r="BI34">
            <v>0</v>
          </cell>
          <cell r="BJ34">
            <v>1</v>
          </cell>
          <cell r="BK34">
            <v>0</v>
          </cell>
          <cell r="BL34">
            <v>1</v>
          </cell>
          <cell r="BM34">
            <v>0</v>
          </cell>
          <cell r="BN34">
            <v>1</v>
          </cell>
          <cell r="BO34">
            <v>0</v>
          </cell>
          <cell r="BP34">
            <v>1</v>
          </cell>
          <cell r="BQ34">
            <v>0</v>
          </cell>
          <cell r="BR34">
            <v>1</v>
          </cell>
          <cell r="BS34">
            <v>0</v>
          </cell>
          <cell r="BT34">
            <v>1</v>
          </cell>
          <cell r="BU34">
            <v>0</v>
          </cell>
          <cell r="BV34">
            <v>1</v>
          </cell>
          <cell r="BW34">
            <v>0</v>
          </cell>
          <cell r="BX34">
            <v>1</v>
          </cell>
          <cell r="BY34">
            <v>0</v>
          </cell>
          <cell r="BZ34">
            <v>1</v>
          </cell>
          <cell r="CA34">
            <v>0</v>
          </cell>
          <cell r="CB34">
            <v>1</v>
          </cell>
          <cell r="CC34">
            <v>0</v>
          </cell>
          <cell r="CD34">
            <v>1</v>
          </cell>
          <cell r="CE34">
            <v>0</v>
          </cell>
          <cell r="CF34">
            <v>0</v>
          </cell>
          <cell r="CG34">
            <v>0</v>
          </cell>
          <cell r="CH34">
            <v>0</v>
          </cell>
          <cell r="CI34">
            <v>0</v>
          </cell>
          <cell r="CJ34">
            <v>0</v>
          </cell>
          <cell r="CK34">
            <v>0</v>
          </cell>
          <cell r="CL34">
            <v>0</v>
          </cell>
          <cell r="CM34">
            <v>0</v>
          </cell>
          <cell r="CN34">
            <v>0</v>
          </cell>
          <cell r="CO34">
            <v>0</v>
          </cell>
          <cell r="CP34">
            <v>0</v>
          </cell>
          <cell r="CQ34">
            <v>0</v>
          </cell>
          <cell r="CR34">
            <v>0</v>
          </cell>
          <cell r="CS34">
            <v>0</v>
          </cell>
          <cell r="CT34">
            <v>0</v>
          </cell>
          <cell r="CU34">
            <v>0</v>
          </cell>
          <cell r="CV34">
            <v>0</v>
          </cell>
          <cell r="CW34">
            <v>1</v>
          </cell>
          <cell r="CX34">
            <v>1</v>
          </cell>
          <cell r="CY34">
            <v>0</v>
          </cell>
          <cell r="CZ34">
            <v>0</v>
          </cell>
          <cell r="DA34">
            <v>0</v>
          </cell>
          <cell r="DB34">
            <v>0</v>
          </cell>
          <cell r="DC34">
            <v>0</v>
          </cell>
          <cell r="DD34">
            <v>0</v>
          </cell>
          <cell r="DE34">
            <v>0</v>
          </cell>
          <cell r="DF34">
            <v>1</v>
          </cell>
          <cell r="DG34">
            <v>1</v>
          </cell>
          <cell r="DH34">
            <v>0</v>
          </cell>
          <cell r="DI34">
            <v>0</v>
          </cell>
          <cell r="DJ34">
            <v>0</v>
          </cell>
          <cell r="DK34">
            <v>0</v>
          </cell>
          <cell r="DL34">
            <v>0</v>
          </cell>
          <cell r="DM34">
            <v>0</v>
          </cell>
          <cell r="DN34">
            <v>0</v>
          </cell>
          <cell r="DO34">
            <v>0</v>
          </cell>
          <cell r="DP34">
            <v>0</v>
          </cell>
          <cell r="DQ34">
            <v>0</v>
          </cell>
          <cell r="DR34">
            <v>0</v>
          </cell>
          <cell r="DS34">
            <v>0</v>
          </cell>
          <cell r="DT34">
            <v>0</v>
          </cell>
          <cell r="DU34">
            <v>0</v>
          </cell>
        </row>
        <row r="35">
          <cell r="A35">
            <v>11</v>
          </cell>
          <cell r="B35">
            <v>1</v>
          </cell>
          <cell r="C35">
            <v>7.032933600000149</v>
          </cell>
          <cell r="D35">
            <v>32.154682400000098</v>
          </cell>
          <cell r="E35">
            <v>0</v>
          </cell>
          <cell r="F35">
            <v>39.144243400000079</v>
          </cell>
          <cell r="G35">
            <v>39.144243400000079</v>
          </cell>
          <cell r="H35">
            <v>39.144243400000079</v>
          </cell>
          <cell r="I35">
            <v>39.144243400000079</v>
          </cell>
          <cell r="J35">
            <v>0.73857063018868074</v>
          </cell>
          <cell r="K35">
            <v>0</v>
          </cell>
          <cell r="L35">
            <v>0</v>
          </cell>
          <cell r="M35">
            <v>541.1484375</v>
          </cell>
          <cell r="N35">
            <v>536.5234375</v>
          </cell>
          <cell r="O35">
            <v>53</v>
          </cell>
          <cell r="P35">
            <v>53</v>
          </cell>
          <cell r="Q35">
            <v>1</v>
          </cell>
          <cell r="R35">
            <v>0</v>
          </cell>
          <cell r="S35">
            <v>1</v>
          </cell>
          <cell r="T35">
            <v>0</v>
          </cell>
          <cell r="U35">
            <v>1</v>
          </cell>
          <cell r="V35">
            <v>0.53693309478734175</v>
          </cell>
          <cell r="W35">
            <v>0.53693309478734175</v>
          </cell>
          <cell r="X35">
            <v>0.53693309478734175</v>
          </cell>
          <cell r="Y35">
            <v>1</v>
          </cell>
          <cell r="Z35">
            <v>1</v>
          </cell>
          <cell r="AA35">
            <v>1</v>
          </cell>
          <cell r="AB35">
            <v>0.53693309478734175</v>
          </cell>
          <cell r="AC35">
            <v>0.53693309478734175</v>
          </cell>
          <cell r="AD35">
            <v>0.53693309478734175</v>
          </cell>
          <cell r="AE35">
            <v>1</v>
          </cell>
          <cell r="AF35">
            <v>1</v>
          </cell>
          <cell r="AG35">
            <v>1</v>
          </cell>
          <cell r="AH35">
            <v>0.53693309478734175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1</v>
          </cell>
          <cell r="AN35">
            <v>1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H35">
            <v>1</v>
          </cell>
          <cell r="BI35">
            <v>0</v>
          </cell>
          <cell r="BJ35">
            <v>1</v>
          </cell>
          <cell r="BK35">
            <v>0</v>
          </cell>
          <cell r="BL35">
            <v>1</v>
          </cell>
          <cell r="BM35">
            <v>0</v>
          </cell>
          <cell r="BN35">
            <v>1</v>
          </cell>
          <cell r="BO35">
            <v>0</v>
          </cell>
          <cell r="BP35">
            <v>1</v>
          </cell>
          <cell r="BQ35">
            <v>0</v>
          </cell>
          <cell r="BR35">
            <v>1</v>
          </cell>
          <cell r="BS35">
            <v>0</v>
          </cell>
          <cell r="BT35">
            <v>1</v>
          </cell>
          <cell r="BU35">
            <v>0</v>
          </cell>
          <cell r="BV35">
            <v>1</v>
          </cell>
          <cell r="BW35">
            <v>0</v>
          </cell>
          <cell r="BX35">
            <v>1</v>
          </cell>
          <cell r="BY35">
            <v>0</v>
          </cell>
          <cell r="BZ35">
            <v>1</v>
          </cell>
          <cell r="CA35">
            <v>0</v>
          </cell>
          <cell r="CB35">
            <v>1</v>
          </cell>
          <cell r="CC35">
            <v>0</v>
          </cell>
          <cell r="CD35">
            <v>1</v>
          </cell>
          <cell r="CE35">
            <v>0</v>
          </cell>
          <cell r="CF35">
            <v>0</v>
          </cell>
          <cell r="CG35">
            <v>0</v>
          </cell>
          <cell r="CH35">
            <v>0</v>
          </cell>
          <cell r="CI35">
            <v>0</v>
          </cell>
          <cell r="CJ35">
            <v>0</v>
          </cell>
          <cell r="CK35">
            <v>0</v>
          </cell>
          <cell r="CL35">
            <v>0</v>
          </cell>
          <cell r="CM35">
            <v>0</v>
          </cell>
          <cell r="CN35">
            <v>0</v>
          </cell>
          <cell r="CO35">
            <v>0</v>
          </cell>
          <cell r="CP35">
            <v>0</v>
          </cell>
          <cell r="CQ35">
            <v>0</v>
          </cell>
          <cell r="CR35">
            <v>0</v>
          </cell>
          <cell r="CS35">
            <v>0</v>
          </cell>
          <cell r="CT35">
            <v>0</v>
          </cell>
          <cell r="CU35">
            <v>0</v>
          </cell>
          <cell r="CV35">
            <v>0</v>
          </cell>
          <cell r="CW35">
            <v>1</v>
          </cell>
          <cell r="CX35">
            <v>1</v>
          </cell>
          <cell r="CY35">
            <v>0</v>
          </cell>
          <cell r="CZ35">
            <v>0</v>
          </cell>
          <cell r="DA35">
            <v>0</v>
          </cell>
          <cell r="DB35">
            <v>0</v>
          </cell>
          <cell r="DC35">
            <v>0</v>
          </cell>
          <cell r="DD35">
            <v>0</v>
          </cell>
          <cell r="DE35">
            <v>0</v>
          </cell>
          <cell r="DF35">
            <v>1</v>
          </cell>
          <cell r="DG35">
            <v>1</v>
          </cell>
          <cell r="DH35">
            <v>0</v>
          </cell>
          <cell r="DI35">
            <v>0</v>
          </cell>
          <cell r="DJ35">
            <v>0</v>
          </cell>
          <cell r="DK35">
            <v>0</v>
          </cell>
          <cell r="DL35">
            <v>0</v>
          </cell>
          <cell r="DM35">
            <v>0</v>
          </cell>
          <cell r="DN35">
            <v>0</v>
          </cell>
          <cell r="DO35">
            <v>0</v>
          </cell>
          <cell r="DP35">
            <v>0</v>
          </cell>
          <cell r="DQ35">
            <v>0</v>
          </cell>
          <cell r="DR35">
            <v>0</v>
          </cell>
          <cell r="DS35">
            <v>0</v>
          </cell>
          <cell r="DT35">
            <v>0</v>
          </cell>
          <cell r="DU35">
            <v>0</v>
          </cell>
        </row>
        <row r="37">
          <cell r="A37" t="str">
            <v>Quantile 1.0</v>
          </cell>
        </row>
        <row r="38">
          <cell r="B38" t="str">
            <v>AL</v>
          </cell>
          <cell r="C38" t="str">
            <v>GT</v>
          </cell>
          <cell r="D38" t="str">
            <v>ST</v>
          </cell>
          <cell r="E38" t="str">
            <v>OT</v>
          </cell>
          <cell r="F38" t="str">
            <v>TT</v>
          </cell>
          <cell r="G38" t="str">
            <v>LT</v>
          </cell>
          <cell r="H38" t="str">
            <v>CT</v>
          </cell>
          <cell r="I38" t="str">
            <v>WT</v>
          </cell>
          <cell r="J38" t="str">
            <v>WT_PA</v>
          </cell>
          <cell r="K38" t="str">
            <v>MET</v>
          </cell>
          <cell r="L38" t="str">
            <v>MET_PA</v>
          </cell>
          <cell r="M38" t="str">
            <v>RSS</v>
          </cell>
          <cell r="N38" t="str">
            <v>VMS</v>
          </cell>
          <cell r="O38" t="str">
            <v>LE</v>
          </cell>
          <cell r="P38" t="str">
            <v>AC</v>
          </cell>
          <cell r="Q38" t="str">
            <v>CF</v>
          </cell>
          <cell r="R38" t="str">
            <v>PSG</v>
          </cell>
          <cell r="S38" t="str">
            <v>SIZE</v>
          </cell>
          <cell r="T38" t="str">
            <v>SGLITS_T</v>
          </cell>
          <cell r="U38" t="str">
            <v>QL_SCORE</v>
          </cell>
          <cell r="V38" t="str">
            <v>LT_SCORE</v>
          </cell>
          <cell r="W38" t="str">
            <v>CT_SCORE</v>
          </cell>
          <cell r="X38" t="str">
            <v>AW_SCORE</v>
          </cell>
          <cell r="Y38" t="str">
            <v>AW_PA_SCORE</v>
          </cell>
          <cell r="Z38" t="str">
            <v>AME_SCORE</v>
          </cell>
          <cell r="AA38" t="str">
            <v>AME_PA_SCORE</v>
          </cell>
          <cell r="AB38" t="str">
            <v>LT_GRADE</v>
          </cell>
          <cell r="AC38" t="str">
            <v>CT_GRADE</v>
          </cell>
          <cell r="AD38" t="str">
            <v>AW_GRADE</v>
          </cell>
          <cell r="AE38" t="str">
            <v>AW_PA_GRADE</v>
          </cell>
          <cell r="AF38" t="str">
            <v>AME_GRADE</v>
          </cell>
          <cell r="AG38" t="str">
            <v>AME_PA_GRADE</v>
          </cell>
          <cell r="AH38" t="str">
            <v>GRADE</v>
          </cell>
          <cell r="AI38" t="str">
            <v>HAS_TRAILING</v>
          </cell>
          <cell r="AJ38" t="str">
            <v>TOT_CHOICES</v>
          </cell>
          <cell r="AK38" t="str">
            <v>PRE_CHOICES</v>
          </cell>
          <cell r="AL38" t="str">
            <v>FGOALS_ORDER</v>
          </cell>
          <cell r="AM38" t="str">
            <v>CP_EF_L</v>
          </cell>
          <cell r="AN38" t="str">
            <v>CP_EF_A</v>
          </cell>
          <cell r="AO38" t="str">
            <v>SP_ED_L</v>
          </cell>
          <cell r="AP38" t="str">
            <v>SP_ED_A</v>
          </cell>
          <cell r="AQ38" t="str">
            <v>SP_EB_L</v>
          </cell>
          <cell r="AR38" t="str">
            <v>SP_EB_A</v>
          </cell>
          <cell r="AS38" t="str">
            <v>SP_MIN_L</v>
          </cell>
          <cell r="AT38" t="str">
            <v>SP_MIN_A</v>
          </cell>
          <cell r="AU38" t="str">
            <v>SP_LOWER_L</v>
          </cell>
          <cell r="AV38" t="str">
            <v>SP_LOWER_A</v>
          </cell>
          <cell r="AW38" t="str">
            <v>SP_MED_L</v>
          </cell>
          <cell r="AX38" t="str">
            <v>SP_MED_A</v>
          </cell>
          <cell r="AY38" t="str">
            <v>SP_UPPER_L</v>
          </cell>
          <cell r="AZ38" t="str">
            <v>SP_UPPER_A</v>
          </cell>
          <cell r="BA38" t="str">
            <v>SP_MAX_L</v>
          </cell>
          <cell r="BB38" t="str">
            <v>SP_MAX_A</v>
          </cell>
          <cell r="BC38" t="str">
            <v>T_INTER_SP</v>
          </cell>
          <cell r="BD38" t="str">
            <v>P_INTER_SP</v>
          </cell>
          <cell r="BE38" t="str">
            <v>T_INTER_Q</v>
          </cell>
          <cell r="BF38" t="str">
            <v>P_INTER_Q</v>
          </cell>
          <cell r="BG38" t="str">
            <v>M_CHILD_RMSE</v>
          </cell>
          <cell r="BH38" t="str">
            <v>M_CHILD_RMSE_SCORE</v>
          </cell>
          <cell r="BI38" t="str">
            <v>M_CHILD_MAE</v>
          </cell>
          <cell r="BJ38" t="str">
            <v>M_CHILD_MAE_SCORE</v>
          </cell>
          <cell r="BK38" t="str">
            <v>M_CHILD_NRMSE</v>
          </cell>
          <cell r="BL38" t="str">
            <v>M_CHILD_NRMSE_SCORE</v>
          </cell>
          <cell r="BM38" t="str">
            <v>M_CHILD_NMAE</v>
          </cell>
          <cell r="BN38" t="str">
            <v>M_CHILD_NMAE_SCORE</v>
          </cell>
          <cell r="BO38" t="str">
            <v>DIV_INDEX_RMSE</v>
          </cell>
          <cell r="BP38" t="str">
            <v>DIV_INDEX_RMSE_SCORE</v>
          </cell>
          <cell r="BQ38" t="str">
            <v>DIV_INDEX_MAE</v>
          </cell>
          <cell r="BR38" t="str">
            <v>DIV_INDEX_MAE_SCORE</v>
          </cell>
          <cell r="BS38" t="str">
            <v>DIV_INDEX_NRMSE</v>
          </cell>
          <cell r="BT38" t="str">
            <v>DIV_INDEX_NRMSE_SCORE</v>
          </cell>
          <cell r="BU38" t="str">
            <v>DIV_INDEX_NMAE</v>
          </cell>
          <cell r="BV38" t="str">
            <v>DIV_INDEX_NMAE_SCORE</v>
          </cell>
          <cell r="BW38" t="str">
            <v>DIV_STEP_RMSE</v>
          </cell>
          <cell r="BX38" t="str">
            <v>DIV_STEP_RMSE_SCORE</v>
          </cell>
          <cell r="BY38" t="str">
            <v>DIV_STEP_MAE</v>
          </cell>
          <cell r="BZ38" t="str">
            <v>DIV_STEP_MAE_SCORE</v>
          </cell>
          <cell r="CA38" t="str">
            <v>DIV_STEP_NRMSE</v>
          </cell>
          <cell r="CB38" t="str">
            <v>DIV_STEP_NRMSE_SCORE</v>
          </cell>
          <cell r="CC38" t="str">
            <v>DIV_STEP_NMAE</v>
          </cell>
          <cell r="CD38" t="str">
            <v>DIV_STEP_NMAE_SCORE</v>
          </cell>
          <cell r="CE38" t="str">
            <v>DIVS_T</v>
          </cell>
          <cell r="CF38" t="str">
            <v>DS_T</v>
          </cell>
          <cell r="CG38" t="str">
            <v>DS_TD_MEAN</v>
          </cell>
          <cell r="CH38" t="str">
            <v>DS_TD_STD</v>
          </cell>
          <cell r="CI38" t="str">
            <v>DS_TD_CD</v>
          </cell>
          <cell r="CJ38" t="str">
            <v>DS_TD_MIN</v>
          </cell>
          <cell r="CK38" t="str">
            <v>DS_TD_LOWER</v>
          </cell>
          <cell r="CL38" t="str">
            <v>DS_TD_MED</v>
          </cell>
          <cell r="CM38" t="str">
            <v>DS_TD_UPPER</v>
          </cell>
          <cell r="CN38" t="str">
            <v>DS_TD_MAX</v>
          </cell>
          <cell r="CO38" t="str">
            <v>DS_TS_MEAN</v>
          </cell>
          <cell r="CP38" t="str">
            <v>DS_TS_STD</v>
          </cell>
          <cell r="CQ38" t="str">
            <v>DS_TS_CD</v>
          </cell>
          <cell r="CR38" t="str">
            <v>DS_TS_MIN</v>
          </cell>
          <cell r="CS38" t="str">
            <v>DS_TS_LOWER</v>
          </cell>
          <cell r="CT38" t="str">
            <v>DS_TS_MED</v>
          </cell>
          <cell r="CU38" t="str">
            <v>DS_TS_UPPER</v>
          </cell>
          <cell r="CV38" t="str">
            <v>DS_TS_MAX</v>
          </cell>
          <cell r="CW38" t="str">
            <v>PR_T</v>
          </cell>
          <cell r="CX38" t="str">
            <v>PR_TS_MEAN</v>
          </cell>
          <cell r="CY38" t="str">
            <v>PR_TS_STD</v>
          </cell>
          <cell r="CZ38" t="str">
            <v>PR_TS_CD</v>
          </cell>
          <cell r="DA38" t="str">
            <v>PR_TS_MIN</v>
          </cell>
          <cell r="DB38" t="str">
            <v>PR_TS_LOWER</v>
          </cell>
          <cell r="DC38" t="str">
            <v>PR_TS_MED</v>
          </cell>
          <cell r="DD38" t="str">
            <v>PR_TS_UPPER</v>
          </cell>
          <cell r="DE38" t="str">
            <v>PR_TS_MAX</v>
          </cell>
          <cell r="DF38" t="str">
            <v>PP_LE_MEAN</v>
          </cell>
          <cell r="DG38" t="str">
            <v>PP_AC_MEAN</v>
          </cell>
          <cell r="DH38" t="str">
            <v>PP_LE_STD</v>
          </cell>
          <cell r="DI38" t="str">
            <v>PP_AC_STD</v>
          </cell>
          <cell r="DJ38" t="str">
            <v>PP_LE_CD</v>
          </cell>
          <cell r="DK38" t="str">
            <v>PP_AC_CD</v>
          </cell>
          <cell r="DL38" t="str">
            <v>PP_LE_MIN</v>
          </cell>
          <cell r="DM38" t="str">
            <v>PP_AC_MIN</v>
          </cell>
          <cell r="DN38" t="str">
            <v>PP_LE_LOWER</v>
          </cell>
          <cell r="DO38" t="str">
            <v>PP_AC_LOWER</v>
          </cell>
          <cell r="DP38" t="str">
            <v>PP_LE_MED</v>
          </cell>
          <cell r="DQ38" t="str">
            <v>PP_AC_MED</v>
          </cell>
          <cell r="DR38" t="str">
            <v>PP_LE_UPPER</v>
          </cell>
          <cell r="DS38" t="str">
            <v>PP_AC_UPPER</v>
          </cell>
          <cell r="DT38" t="str">
            <v>PP_LE_MAX</v>
          </cell>
          <cell r="DU38" t="str">
            <v>PP_AC_MAX</v>
          </cell>
        </row>
        <row r="39">
          <cell r="A39">
            <v>0</v>
          </cell>
          <cell r="B39">
            <v>3</v>
          </cell>
          <cell r="C39">
            <v>1.009972599999855</v>
          </cell>
          <cell r="D39">
            <v>0.48641140000017907</v>
          </cell>
          <cell r="E39">
            <v>0</v>
          </cell>
          <cell r="F39">
            <v>1.476312099999973</v>
          </cell>
          <cell r="G39">
            <v>1.476312099999973</v>
          </cell>
          <cell r="H39">
            <v>1.476312099999973</v>
          </cell>
          <cell r="I39">
            <v>1.476312099999973</v>
          </cell>
          <cell r="J39">
            <v>8.2017338888887376E-2</v>
          </cell>
          <cell r="K39">
            <v>0</v>
          </cell>
          <cell r="L39">
            <v>0</v>
          </cell>
          <cell r="M39">
            <v>528.046875</v>
          </cell>
          <cell r="N39">
            <v>519.828125</v>
          </cell>
          <cell r="O39">
            <v>18</v>
          </cell>
          <cell r="P39">
            <v>18</v>
          </cell>
          <cell r="Q39">
            <v>1</v>
          </cell>
          <cell r="R39">
            <v>18</v>
          </cell>
          <cell r="S39">
            <v>1</v>
          </cell>
          <cell r="T39">
            <v>0</v>
          </cell>
          <cell r="U39">
            <v>1</v>
          </cell>
          <cell r="V39">
            <v>1</v>
          </cell>
          <cell r="W39">
            <v>1</v>
          </cell>
          <cell r="X39">
            <v>1</v>
          </cell>
          <cell r="Y39">
            <v>1</v>
          </cell>
          <cell r="Z39">
            <v>1</v>
          </cell>
          <cell r="AA39">
            <v>1</v>
          </cell>
          <cell r="AB39">
            <v>1</v>
          </cell>
          <cell r="AC39">
            <v>1</v>
          </cell>
          <cell r="AD39">
            <v>1</v>
          </cell>
          <cell r="AE39">
            <v>1</v>
          </cell>
          <cell r="AF39">
            <v>1</v>
          </cell>
          <cell r="AG39">
            <v>1</v>
          </cell>
          <cell r="AH39">
            <v>1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1</v>
          </cell>
          <cell r="AN39">
            <v>1</v>
          </cell>
          <cell r="AO39">
            <v>0</v>
          </cell>
          <cell r="AP39">
            <v>0</v>
          </cell>
          <cell r="AQ39">
            <v>0</v>
          </cell>
          <cell r="AR39">
            <v>0</v>
          </cell>
          <cell r="AS39">
            <v>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0</v>
          </cell>
          <cell r="BF39">
            <v>0</v>
          </cell>
          <cell r="BG39">
            <v>0</v>
          </cell>
          <cell r="BH39">
            <v>1</v>
          </cell>
          <cell r="BI39">
            <v>0</v>
          </cell>
          <cell r="BJ39">
            <v>1</v>
          </cell>
          <cell r="BK39">
            <v>0</v>
          </cell>
          <cell r="BL39">
            <v>1</v>
          </cell>
          <cell r="BM39">
            <v>0</v>
          </cell>
          <cell r="BN39">
            <v>1</v>
          </cell>
          <cell r="BO39">
            <v>0</v>
          </cell>
          <cell r="BP39">
            <v>1</v>
          </cell>
          <cell r="BQ39">
            <v>0</v>
          </cell>
          <cell r="BR39">
            <v>1</v>
          </cell>
          <cell r="BS39">
            <v>0</v>
          </cell>
          <cell r="BT39">
            <v>1</v>
          </cell>
          <cell r="BU39">
            <v>0</v>
          </cell>
          <cell r="BV39">
            <v>1</v>
          </cell>
          <cell r="BW39">
            <v>0</v>
          </cell>
          <cell r="BX39">
            <v>1</v>
          </cell>
          <cell r="BY39">
            <v>0</v>
          </cell>
          <cell r="BZ39">
            <v>1</v>
          </cell>
          <cell r="CA39">
            <v>0</v>
          </cell>
          <cell r="CB39">
            <v>1</v>
          </cell>
          <cell r="CC39">
            <v>0</v>
          </cell>
          <cell r="CD39">
            <v>1</v>
          </cell>
          <cell r="CE39">
            <v>0</v>
          </cell>
          <cell r="CF39">
            <v>0</v>
          </cell>
          <cell r="CG39">
            <v>0</v>
          </cell>
          <cell r="CH39">
            <v>0</v>
          </cell>
          <cell r="CI39">
            <v>0</v>
          </cell>
          <cell r="CJ39">
            <v>0</v>
          </cell>
          <cell r="CK39">
            <v>0</v>
          </cell>
          <cell r="CL39">
            <v>0</v>
          </cell>
          <cell r="CM39">
            <v>0</v>
          </cell>
          <cell r="CN39">
            <v>0</v>
          </cell>
          <cell r="CO39">
            <v>0</v>
          </cell>
          <cell r="CP39">
            <v>0</v>
          </cell>
          <cell r="CQ39">
            <v>0</v>
          </cell>
          <cell r="CR39">
            <v>0</v>
          </cell>
          <cell r="CS39">
            <v>0</v>
          </cell>
          <cell r="CT39">
            <v>0</v>
          </cell>
          <cell r="CU39">
            <v>0</v>
          </cell>
          <cell r="CV39">
            <v>0</v>
          </cell>
          <cell r="CW39">
            <v>1</v>
          </cell>
          <cell r="CX39">
            <v>1</v>
          </cell>
          <cell r="CY39">
            <v>0</v>
          </cell>
          <cell r="CZ39">
            <v>0</v>
          </cell>
          <cell r="DA39">
            <v>0</v>
          </cell>
          <cell r="DB39">
            <v>0</v>
          </cell>
          <cell r="DC39">
            <v>0</v>
          </cell>
          <cell r="DD39">
            <v>0</v>
          </cell>
          <cell r="DE39">
            <v>0</v>
          </cell>
          <cell r="DF39">
            <v>1</v>
          </cell>
          <cell r="DG39">
            <v>1</v>
          </cell>
          <cell r="DH39">
            <v>0</v>
          </cell>
          <cell r="DI39">
            <v>0</v>
          </cell>
          <cell r="DJ39">
            <v>0</v>
          </cell>
          <cell r="DK39">
            <v>0</v>
          </cell>
          <cell r="DL39">
            <v>0</v>
          </cell>
          <cell r="DM39">
            <v>0</v>
          </cell>
          <cell r="DN39">
            <v>0</v>
          </cell>
          <cell r="DO39">
            <v>0</v>
          </cell>
          <cell r="DP39">
            <v>0</v>
          </cell>
          <cell r="DQ39">
            <v>0</v>
          </cell>
          <cell r="DR39">
            <v>0</v>
          </cell>
          <cell r="DS39">
            <v>0</v>
          </cell>
          <cell r="DT39">
            <v>0</v>
          </cell>
          <cell r="DU39">
            <v>0</v>
          </cell>
        </row>
        <row r="40">
          <cell r="A40">
            <v>5</v>
          </cell>
          <cell r="B40">
            <v>2</v>
          </cell>
          <cell r="C40">
            <v>2.5373443999999381</v>
          </cell>
          <cell r="D40">
            <v>4.0583854999998721</v>
          </cell>
          <cell r="E40">
            <v>0</v>
          </cell>
          <cell r="F40">
            <v>6.5529465999997001</v>
          </cell>
          <cell r="G40">
            <v>6.5529465999997001</v>
          </cell>
          <cell r="H40">
            <v>6.5529465999997001</v>
          </cell>
          <cell r="I40">
            <v>6.5529465999997001</v>
          </cell>
          <cell r="J40">
            <v>0.19273372352940291</v>
          </cell>
          <cell r="K40">
            <v>0</v>
          </cell>
          <cell r="L40">
            <v>0</v>
          </cell>
          <cell r="M40">
            <v>538.953125</v>
          </cell>
          <cell r="N40">
            <v>530.6484375</v>
          </cell>
          <cell r="O40">
            <v>34</v>
          </cell>
          <cell r="P40">
            <v>34</v>
          </cell>
          <cell r="Q40">
            <v>1</v>
          </cell>
          <cell r="R40">
            <v>34</v>
          </cell>
          <cell r="S40">
            <v>1</v>
          </cell>
          <cell r="T40">
            <v>0</v>
          </cell>
          <cell r="U40">
            <v>1</v>
          </cell>
          <cell r="V40">
            <v>0.96250793748653973</v>
          </cell>
          <cell r="W40">
            <v>0.96250793748653973</v>
          </cell>
          <cell r="X40">
            <v>0.96250793748653973</v>
          </cell>
          <cell r="Y40">
            <v>1</v>
          </cell>
          <cell r="Z40">
            <v>1</v>
          </cell>
          <cell r="AA40">
            <v>1</v>
          </cell>
          <cell r="AB40">
            <v>0.96250793748653973</v>
          </cell>
          <cell r="AC40">
            <v>0.96250793748653973</v>
          </cell>
          <cell r="AD40">
            <v>0.96250793748653973</v>
          </cell>
          <cell r="AE40">
            <v>1</v>
          </cell>
          <cell r="AF40">
            <v>1</v>
          </cell>
          <cell r="AG40">
            <v>1</v>
          </cell>
          <cell r="AH40">
            <v>0.96250793748653973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  <cell r="AM40">
            <v>1</v>
          </cell>
          <cell r="AN40">
            <v>1</v>
          </cell>
          <cell r="AO40">
            <v>0</v>
          </cell>
          <cell r="AP40">
            <v>0</v>
          </cell>
          <cell r="AQ40">
            <v>0</v>
          </cell>
          <cell r="AR40">
            <v>0</v>
          </cell>
          <cell r="AS40">
            <v>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  <cell r="BG40">
            <v>0</v>
          </cell>
          <cell r="BH40">
            <v>1</v>
          </cell>
          <cell r="BI40">
            <v>0</v>
          </cell>
          <cell r="BJ40">
            <v>1</v>
          </cell>
          <cell r="BK40">
            <v>0</v>
          </cell>
          <cell r="BL40">
            <v>1</v>
          </cell>
          <cell r="BM40">
            <v>0</v>
          </cell>
          <cell r="BN40">
            <v>1</v>
          </cell>
          <cell r="BO40">
            <v>0</v>
          </cell>
          <cell r="BP40">
            <v>1</v>
          </cell>
          <cell r="BQ40">
            <v>0</v>
          </cell>
          <cell r="BR40">
            <v>1</v>
          </cell>
          <cell r="BS40">
            <v>0</v>
          </cell>
          <cell r="BT40">
            <v>1</v>
          </cell>
          <cell r="BU40">
            <v>0</v>
          </cell>
          <cell r="BV40">
            <v>1</v>
          </cell>
          <cell r="BW40">
            <v>0</v>
          </cell>
          <cell r="BX40">
            <v>1</v>
          </cell>
          <cell r="BY40">
            <v>0</v>
          </cell>
          <cell r="BZ40">
            <v>1</v>
          </cell>
          <cell r="CA40">
            <v>0</v>
          </cell>
          <cell r="CB40">
            <v>1</v>
          </cell>
          <cell r="CC40">
            <v>0</v>
          </cell>
          <cell r="CD40">
            <v>1</v>
          </cell>
          <cell r="CE40">
            <v>0</v>
          </cell>
          <cell r="CF40">
            <v>0</v>
          </cell>
          <cell r="CG40">
            <v>0</v>
          </cell>
          <cell r="CH40">
            <v>0</v>
          </cell>
          <cell r="CI40">
            <v>0</v>
          </cell>
          <cell r="CJ40">
            <v>0</v>
          </cell>
          <cell r="CK40">
            <v>0</v>
          </cell>
          <cell r="CL40">
            <v>0</v>
          </cell>
          <cell r="CM40">
            <v>0</v>
          </cell>
          <cell r="CN40">
            <v>0</v>
          </cell>
          <cell r="CO40">
            <v>0</v>
          </cell>
          <cell r="CP40">
            <v>0</v>
          </cell>
          <cell r="CQ40">
            <v>0</v>
          </cell>
          <cell r="CR40">
            <v>0</v>
          </cell>
          <cell r="CS40">
            <v>0</v>
          </cell>
          <cell r="CT40">
            <v>0</v>
          </cell>
          <cell r="CU40">
            <v>0</v>
          </cell>
          <cell r="CV40">
            <v>0</v>
          </cell>
          <cell r="CW40">
            <v>1</v>
          </cell>
          <cell r="CX40">
            <v>1</v>
          </cell>
          <cell r="CY40">
            <v>0</v>
          </cell>
          <cell r="CZ40">
            <v>0</v>
          </cell>
          <cell r="DA40">
            <v>0</v>
          </cell>
          <cell r="DB40">
            <v>0</v>
          </cell>
          <cell r="DC40">
            <v>0</v>
          </cell>
          <cell r="DD40">
            <v>0</v>
          </cell>
          <cell r="DE40">
            <v>0</v>
          </cell>
          <cell r="DF40">
            <v>1</v>
          </cell>
          <cell r="DG40">
            <v>1</v>
          </cell>
          <cell r="DH40">
            <v>0</v>
          </cell>
          <cell r="DI40">
            <v>0</v>
          </cell>
          <cell r="DJ40">
            <v>0</v>
          </cell>
          <cell r="DK40">
            <v>0</v>
          </cell>
          <cell r="DL40">
            <v>0</v>
          </cell>
          <cell r="DM40">
            <v>0</v>
          </cell>
          <cell r="DN40">
            <v>0</v>
          </cell>
          <cell r="DO40">
            <v>0</v>
          </cell>
          <cell r="DP40">
            <v>0</v>
          </cell>
          <cell r="DQ40">
            <v>0</v>
          </cell>
          <cell r="DR40">
            <v>0</v>
          </cell>
          <cell r="DS40">
            <v>0</v>
          </cell>
          <cell r="DT40">
            <v>0</v>
          </cell>
          <cell r="DU40">
            <v>0</v>
          </cell>
        </row>
        <row r="41">
          <cell r="A41">
            <v>10</v>
          </cell>
          <cell r="B41">
            <v>1</v>
          </cell>
          <cell r="C41">
            <v>7.1077064999998916</v>
          </cell>
          <cell r="D41">
            <v>43.072403400000162</v>
          </cell>
          <cell r="E41">
            <v>0</v>
          </cell>
          <cell r="F41">
            <v>50.06875510000026</v>
          </cell>
          <cell r="G41">
            <v>50.06875510000026</v>
          </cell>
          <cell r="H41">
            <v>50.06875510000026</v>
          </cell>
          <cell r="I41">
            <v>50.06875510000026</v>
          </cell>
          <cell r="J41">
            <v>0.94469349245283507</v>
          </cell>
          <cell r="K41">
            <v>0</v>
          </cell>
          <cell r="L41">
            <v>0</v>
          </cell>
          <cell r="M41">
            <v>565.88671875</v>
          </cell>
          <cell r="N41">
            <v>562.26953125</v>
          </cell>
          <cell r="O41">
            <v>53</v>
          </cell>
          <cell r="P41">
            <v>53</v>
          </cell>
          <cell r="Q41">
            <v>1</v>
          </cell>
          <cell r="R41">
            <v>0</v>
          </cell>
          <cell r="S41">
            <v>1</v>
          </cell>
          <cell r="T41">
            <v>0</v>
          </cell>
          <cell r="U41">
            <v>1</v>
          </cell>
          <cell r="V41">
            <v>0.56217341157523748</v>
          </cell>
          <cell r="W41">
            <v>0.56217341157523748</v>
          </cell>
          <cell r="X41">
            <v>0.56217341157523748</v>
          </cell>
          <cell r="Y41">
            <v>1</v>
          </cell>
          <cell r="Z41">
            <v>1</v>
          </cell>
          <cell r="AA41">
            <v>1</v>
          </cell>
          <cell r="AB41">
            <v>0.56217341157523748</v>
          </cell>
          <cell r="AC41">
            <v>0.56217341157523748</v>
          </cell>
          <cell r="AD41">
            <v>0.56217341157523748</v>
          </cell>
          <cell r="AE41">
            <v>1</v>
          </cell>
          <cell r="AF41">
            <v>1</v>
          </cell>
          <cell r="AG41">
            <v>1</v>
          </cell>
          <cell r="AH41">
            <v>0.56217341157523748</v>
          </cell>
          <cell r="AI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1</v>
          </cell>
          <cell r="AN41">
            <v>1</v>
          </cell>
          <cell r="AO41">
            <v>0</v>
          </cell>
          <cell r="AP41">
            <v>0</v>
          </cell>
          <cell r="AQ41">
            <v>0</v>
          </cell>
          <cell r="AR41">
            <v>0</v>
          </cell>
          <cell r="AS41">
            <v>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  <cell r="BH41">
            <v>1</v>
          </cell>
          <cell r="BI41">
            <v>0</v>
          </cell>
          <cell r="BJ41">
            <v>1</v>
          </cell>
          <cell r="BK41">
            <v>0</v>
          </cell>
          <cell r="BL41">
            <v>1</v>
          </cell>
          <cell r="BM41">
            <v>0</v>
          </cell>
          <cell r="BN41">
            <v>1</v>
          </cell>
          <cell r="BO41">
            <v>0</v>
          </cell>
          <cell r="BP41">
            <v>1</v>
          </cell>
          <cell r="BQ41">
            <v>0</v>
          </cell>
          <cell r="BR41">
            <v>1</v>
          </cell>
          <cell r="BS41">
            <v>0</v>
          </cell>
          <cell r="BT41">
            <v>1</v>
          </cell>
          <cell r="BU41">
            <v>0</v>
          </cell>
          <cell r="BV41">
            <v>1</v>
          </cell>
          <cell r="BW41">
            <v>0</v>
          </cell>
          <cell r="BX41">
            <v>1</v>
          </cell>
          <cell r="BY41">
            <v>0</v>
          </cell>
          <cell r="BZ41">
            <v>1</v>
          </cell>
          <cell r="CA41">
            <v>0</v>
          </cell>
          <cell r="CB41">
            <v>1</v>
          </cell>
          <cell r="CC41">
            <v>0</v>
          </cell>
          <cell r="CD41">
            <v>1</v>
          </cell>
          <cell r="CE41">
            <v>0</v>
          </cell>
          <cell r="CF41">
            <v>0</v>
          </cell>
          <cell r="CG41">
            <v>0</v>
          </cell>
          <cell r="CH41">
            <v>0</v>
          </cell>
          <cell r="CI41">
            <v>0</v>
          </cell>
          <cell r="CJ41">
            <v>0</v>
          </cell>
          <cell r="CK41">
            <v>0</v>
          </cell>
          <cell r="CL41">
            <v>0</v>
          </cell>
          <cell r="CM41">
            <v>0</v>
          </cell>
          <cell r="CN41">
            <v>0</v>
          </cell>
          <cell r="CO41">
            <v>0</v>
          </cell>
          <cell r="CP41">
            <v>0</v>
          </cell>
          <cell r="CQ41">
            <v>0</v>
          </cell>
          <cell r="CR41">
            <v>0</v>
          </cell>
          <cell r="CS41">
            <v>0</v>
          </cell>
          <cell r="CT41">
            <v>0</v>
          </cell>
          <cell r="CU41">
            <v>0</v>
          </cell>
          <cell r="CV41">
            <v>0</v>
          </cell>
          <cell r="CW41">
            <v>1</v>
          </cell>
          <cell r="CX41">
            <v>1</v>
          </cell>
          <cell r="CY41">
            <v>0</v>
          </cell>
          <cell r="CZ41">
            <v>0</v>
          </cell>
          <cell r="DA41">
            <v>0</v>
          </cell>
          <cell r="DB41">
            <v>0</v>
          </cell>
          <cell r="DC41">
            <v>0</v>
          </cell>
          <cell r="DD41">
            <v>0</v>
          </cell>
          <cell r="DE41">
            <v>0</v>
          </cell>
          <cell r="DF41">
            <v>1</v>
          </cell>
          <cell r="DG41">
            <v>1</v>
          </cell>
          <cell r="DH41">
            <v>0</v>
          </cell>
          <cell r="DI41">
            <v>0</v>
          </cell>
          <cell r="DJ41">
            <v>0</v>
          </cell>
          <cell r="DK41">
            <v>0</v>
          </cell>
          <cell r="DL41">
            <v>0</v>
          </cell>
          <cell r="DM41">
            <v>0</v>
          </cell>
          <cell r="DN41">
            <v>0</v>
          </cell>
          <cell r="DO41">
            <v>0</v>
          </cell>
          <cell r="DP41">
            <v>0</v>
          </cell>
          <cell r="DQ41">
            <v>0</v>
          </cell>
          <cell r="DR41">
            <v>0</v>
          </cell>
          <cell r="DS41">
            <v>0</v>
          </cell>
          <cell r="DT41">
            <v>0</v>
          </cell>
          <cell r="DU41">
            <v>0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s"/>
      <sheetName val="Problem Sequence"/>
      <sheetName val="Division Points"/>
      <sheetName val="Cat Plans"/>
      <sheetName val="Cat Level-Wise Aggregates"/>
      <sheetName val="Partial Plans"/>
      <sheetName val="Par Level-Wise Aggregates"/>
      <sheetName val="Par Problem-Wise Aggregates"/>
      <sheetName val="Concat Step-wise"/>
      <sheetName val="Concat Step-wise Mean"/>
      <sheetName val="Concat Step-wise Stdev"/>
      <sheetName val="Concat Index-wise"/>
      <sheetName val="Concat Index-wise Mean"/>
      <sheetName val="Concat Index-wise Stdev"/>
    </sheetNames>
    <sheetDataSet>
      <sheetData sheetId="0">
        <row r="30">
          <cell r="C30">
            <v>595.40251707999971</v>
          </cell>
          <cell r="D30">
            <v>595.40251707999971</v>
          </cell>
          <cell r="E30">
            <v>595.40251707999971</v>
          </cell>
          <cell r="F30">
            <v>8.8866047325373092</v>
          </cell>
          <cell r="G30">
            <v>0</v>
          </cell>
          <cell r="H30">
            <v>0</v>
          </cell>
          <cell r="I30">
            <v>67</v>
          </cell>
          <cell r="J30">
            <v>67</v>
          </cell>
          <cell r="K30">
            <v>1</v>
          </cell>
          <cell r="L30">
            <v>0.15280393159657271</v>
          </cell>
          <cell r="M30">
            <v>0.15280393159657271</v>
          </cell>
          <cell r="N30">
            <v>0.15280393159657271</v>
          </cell>
          <cell r="O30">
            <v>0.71280362086034987</v>
          </cell>
          <cell r="P30">
            <v>1</v>
          </cell>
          <cell r="Q30">
            <v>1</v>
          </cell>
          <cell r="R30">
            <v>0.15280393159657271</v>
          </cell>
          <cell r="S30">
            <v>0.15280393159657271</v>
          </cell>
          <cell r="T30">
            <v>0.15280393159657271</v>
          </cell>
          <cell r="U30">
            <v>0.71280362086034987</v>
          </cell>
          <cell r="V30">
            <v>1</v>
          </cell>
          <cell r="W30">
            <v>1</v>
          </cell>
          <cell r="X30">
            <v>0.15280393159657271</v>
          </cell>
        </row>
        <row r="31">
          <cell r="C31">
            <v>151.03470791064319</v>
          </cell>
          <cell r="D31">
            <v>151.03470791064319</v>
          </cell>
          <cell r="E31">
            <v>151.03470791064319</v>
          </cell>
          <cell r="F31">
            <v>2.2542493718006442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3.4895811054517271E-2</v>
          </cell>
          <cell r="M31">
            <v>3.4895811054517271E-2</v>
          </cell>
          <cell r="N31">
            <v>3.4895811054517271E-2</v>
          </cell>
          <cell r="O31">
            <v>3.4646356903152639E-2</v>
          </cell>
          <cell r="P31">
            <v>0</v>
          </cell>
          <cell r="Q31">
            <v>0</v>
          </cell>
          <cell r="R31">
            <v>3.4895811054517271E-2</v>
          </cell>
          <cell r="S31">
            <v>3.4895811054517271E-2</v>
          </cell>
          <cell r="T31">
            <v>3.4895811054517271E-2</v>
          </cell>
          <cell r="U31">
            <v>3.4646356903152639E-2</v>
          </cell>
          <cell r="V31">
            <v>0</v>
          </cell>
          <cell r="W31">
            <v>0</v>
          </cell>
          <cell r="X31">
            <v>3.4895811054517271E-2</v>
          </cell>
        </row>
        <row r="32">
          <cell r="C32">
            <v>367.02797849998927</v>
          </cell>
          <cell r="D32">
            <v>367.02797849998927</v>
          </cell>
          <cell r="E32">
            <v>367.02797849998927</v>
          </cell>
          <cell r="F32">
            <v>5.4780295298505868</v>
          </cell>
          <cell r="G32">
            <v>0</v>
          </cell>
          <cell r="H32">
            <v>0</v>
          </cell>
          <cell r="I32">
            <v>67</v>
          </cell>
          <cell r="J32">
            <v>67</v>
          </cell>
          <cell r="K32">
            <v>1</v>
          </cell>
          <cell r="L32">
            <v>9.9023013905317647E-2</v>
          </cell>
          <cell r="M32">
            <v>9.9023013905317647E-2</v>
          </cell>
          <cell r="N32">
            <v>9.9023013905317647E-2</v>
          </cell>
          <cell r="O32">
            <v>0.65936080860477952</v>
          </cell>
          <cell r="P32">
            <v>1</v>
          </cell>
          <cell r="Q32">
            <v>1</v>
          </cell>
          <cell r="R32">
            <v>9.9023013905317647E-2</v>
          </cell>
          <cell r="S32">
            <v>9.9023013905317647E-2</v>
          </cell>
          <cell r="T32">
            <v>9.9023013905317647E-2</v>
          </cell>
          <cell r="U32">
            <v>0.65936080860477952</v>
          </cell>
          <cell r="V32">
            <v>1</v>
          </cell>
          <cell r="W32">
            <v>1</v>
          </cell>
          <cell r="X32">
            <v>9.9023013905317647E-2</v>
          </cell>
        </row>
        <row r="33">
          <cell r="C33">
            <v>450.59595230000008</v>
          </cell>
          <cell r="D33">
            <v>450.59595230000008</v>
          </cell>
          <cell r="E33">
            <v>450.59595230000008</v>
          </cell>
          <cell r="F33">
            <v>6.7253127208955243</v>
          </cell>
          <cell r="G33">
            <v>0</v>
          </cell>
          <cell r="H33">
            <v>0</v>
          </cell>
          <cell r="I33">
            <v>67</v>
          </cell>
          <cell r="J33">
            <v>67</v>
          </cell>
          <cell r="K33">
            <v>1</v>
          </cell>
          <cell r="L33">
            <v>0.1228156510616074</v>
          </cell>
          <cell r="M33">
            <v>0.1228156510616074</v>
          </cell>
          <cell r="N33">
            <v>0.1228156510616074</v>
          </cell>
          <cell r="O33">
            <v>0.68303248107397774</v>
          </cell>
          <cell r="P33">
            <v>1</v>
          </cell>
          <cell r="Q33">
            <v>1</v>
          </cell>
          <cell r="R33">
            <v>0.1228156510616074</v>
          </cell>
          <cell r="S33">
            <v>0.1228156510616074</v>
          </cell>
          <cell r="T33">
            <v>0.1228156510616074</v>
          </cell>
          <cell r="U33">
            <v>0.68303248107397774</v>
          </cell>
          <cell r="V33">
            <v>1</v>
          </cell>
          <cell r="W33">
            <v>1</v>
          </cell>
          <cell r="X33">
            <v>0.1228156510616074</v>
          </cell>
        </row>
        <row r="34">
          <cell r="C34">
            <v>578.64098219999892</v>
          </cell>
          <cell r="D34">
            <v>578.64098219999892</v>
          </cell>
          <cell r="E34">
            <v>578.64098219999892</v>
          </cell>
          <cell r="F34">
            <v>8.6364325701492373</v>
          </cell>
          <cell r="G34">
            <v>0</v>
          </cell>
          <cell r="H34">
            <v>0</v>
          </cell>
          <cell r="I34">
            <v>67</v>
          </cell>
          <cell r="J34">
            <v>67</v>
          </cell>
          <cell r="K34">
            <v>1</v>
          </cell>
          <cell r="L34">
            <v>0.15233007638716989</v>
          </cell>
          <cell r="M34">
            <v>0.15233007638716989</v>
          </cell>
          <cell r="N34">
            <v>0.15233007638716989</v>
          </cell>
          <cell r="O34">
            <v>0.71236374678202163</v>
          </cell>
          <cell r="P34">
            <v>1</v>
          </cell>
          <cell r="Q34">
            <v>1</v>
          </cell>
          <cell r="R34">
            <v>0.15233007638716989</v>
          </cell>
          <cell r="S34">
            <v>0.15233007638716989</v>
          </cell>
          <cell r="T34">
            <v>0.15233007638716989</v>
          </cell>
          <cell r="U34">
            <v>0.71236374678202163</v>
          </cell>
          <cell r="V34">
            <v>1</v>
          </cell>
          <cell r="W34">
            <v>1</v>
          </cell>
          <cell r="X34">
            <v>0.15233007638716989</v>
          </cell>
        </row>
        <row r="35">
          <cell r="C35">
            <v>720.92560749998302</v>
          </cell>
          <cell r="D35">
            <v>720.92560749998302</v>
          </cell>
          <cell r="E35">
            <v>720.92560749998302</v>
          </cell>
          <cell r="F35">
            <v>10.7600836940296</v>
          </cell>
          <cell r="G35">
            <v>0</v>
          </cell>
          <cell r="H35">
            <v>0</v>
          </cell>
          <cell r="I35">
            <v>67</v>
          </cell>
          <cell r="J35">
            <v>67</v>
          </cell>
          <cell r="K35">
            <v>1</v>
          </cell>
          <cell r="L35">
            <v>0.18596222639034601</v>
          </cell>
          <cell r="M35">
            <v>0.18596222639034601</v>
          </cell>
          <cell r="N35">
            <v>0.18596222639034601</v>
          </cell>
          <cell r="O35">
            <v>0.7457317376216942</v>
          </cell>
          <cell r="P35">
            <v>1</v>
          </cell>
          <cell r="Q35">
            <v>1</v>
          </cell>
          <cell r="R35">
            <v>0.18596222639034601</v>
          </cell>
          <cell r="S35">
            <v>0.18596222639034601</v>
          </cell>
          <cell r="T35">
            <v>0.18596222639034601</v>
          </cell>
          <cell r="U35">
            <v>0.7457317376216942</v>
          </cell>
          <cell r="V35">
            <v>1</v>
          </cell>
          <cell r="W35">
            <v>1</v>
          </cell>
          <cell r="X35">
            <v>0.18596222639034601</v>
          </cell>
        </row>
        <row r="36">
          <cell r="C36">
            <v>860.89105749999362</v>
          </cell>
          <cell r="D36">
            <v>860.89105749999362</v>
          </cell>
          <cell r="E36">
            <v>860.89105749999362</v>
          </cell>
          <cell r="F36">
            <v>12.84912026119394</v>
          </cell>
          <cell r="G36">
            <v>0</v>
          </cell>
          <cell r="H36">
            <v>0</v>
          </cell>
          <cell r="I36">
            <v>67</v>
          </cell>
          <cell r="J36">
            <v>67</v>
          </cell>
          <cell r="K36">
            <v>1</v>
          </cell>
          <cell r="L36">
            <v>0.21360190481468491</v>
          </cell>
          <cell r="M36">
            <v>0.21360190481468491</v>
          </cell>
          <cell r="N36">
            <v>0.21360190481468491</v>
          </cell>
          <cell r="O36">
            <v>0.77309906686063268</v>
          </cell>
          <cell r="P36">
            <v>1</v>
          </cell>
          <cell r="Q36">
            <v>1</v>
          </cell>
          <cell r="R36">
            <v>0.21360190481468491</v>
          </cell>
          <cell r="S36">
            <v>0.21360190481468491</v>
          </cell>
          <cell r="T36">
            <v>0.21360190481468491</v>
          </cell>
          <cell r="U36">
            <v>0.77309906686063268</v>
          </cell>
          <cell r="V36">
            <v>1</v>
          </cell>
          <cell r="W36">
            <v>1</v>
          </cell>
          <cell r="X36">
            <v>0.21360190481468491</v>
          </cell>
        </row>
      </sheetData>
      <sheetData sheetId="1"/>
      <sheetData sheetId="2"/>
      <sheetData sheetId="3"/>
      <sheetData sheetId="4">
        <row r="1">
          <cell r="A1" t="str">
            <v>Means</v>
          </cell>
        </row>
        <row r="2">
          <cell r="B2" t="str">
            <v>AL</v>
          </cell>
          <cell r="C2" t="str">
            <v>GT</v>
          </cell>
          <cell r="D2" t="str">
            <v>ST</v>
          </cell>
          <cell r="E2" t="str">
            <v>OT</v>
          </cell>
          <cell r="F2" t="str">
            <v>TT</v>
          </cell>
          <cell r="G2" t="str">
            <v>LT</v>
          </cell>
          <cell r="H2" t="str">
            <v>CT</v>
          </cell>
          <cell r="I2" t="str">
            <v>WT</v>
          </cell>
          <cell r="J2" t="str">
            <v>WT_PA</v>
          </cell>
          <cell r="K2" t="str">
            <v>MET</v>
          </cell>
          <cell r="L2" t="str">
            <v>MET_PA</v>
          </cell>
          <cell r="M2" t="str">
            <v>RSS</v>
          </cell>
          <cell r="N2" t="str">
            <v>VMS</v>
          </cell>
          <cell r="O2" t="str">
            <v>LE</v>
          </cell>
          <cell r="P2" t="str">
            <v>AC</v>
          </cell>
          <cell r="Q2" t="str">
            <v>CF</v>
          </cell>
          <cell r="R2" t="str">
            <v>PSG</v>
          </cell>
          <cell r="S2" t="str">
            <v>SIZE</v>
          </cell>
          <cell r="T2" t="str">
            <v>SGLITS_T</v>
          </cell>
          <cell r="U2" t="str">
            <v>QL_SCORE</v>
          </cell>
          <cell r="V2" t="str">
            <v>LT_SCORE</v>
          </cell>
          <cell r="W2" t="str">
            <v>CT_SCORE</v>
          </cell>
          <cell r="X2" t="str">
            <v>AW_SCORE</v>
          </cell>
          <cell r="Y2" t="str">
            <v>AW_PA_SCORE</v>
          </cell>
          <cell r="Z2" t="str">
            <v>AME_SCORE</v>
          </cell>
          <cell r="AA2" t="str">
            <v>AME_PA_SCORE</v>
          </cell>
          <cell r="AB2" t="str">
            <v>LT_GRADE</v>
          </cell>
          <cell r="AC2" t="str">
            <v>CT_GRADE</v>
          </cell>
          <cell r="AD2" t="str">
            <v>AW_GRADE</v>
          </cell>
          <cell r="AE2" t="str">
            <v>AW_PA_GRADE</v>
          </cell>
          <cell r="AF2" t="str">
            <v>AME_GRADE</v>
          </cell>
          <cell r="AG2" t="str">
            <v>AME_PA_GRADE</v>
          </cell>
          <cell r="AH2" t="str">
            <v>GRADE</v>
          </cell>
          <cell r="AI2" t="str">
            <v>HAS_TRAILING</v>
          </cell>
          <cell r="AJ2" t="str">
            <v>TOT_CHOICES</v>
          </cell>
          <cell r="AK2" t="str">
            <v>PRE_CHOICES</v>
          </cell>
          <cell r="AL2" t="str">
            <v>FGOALS_ORDER</v>
          </cell>
          <cell r="AM2" t="str">
            <v>CP_EF_L</v>
          </cell>
          <cell r="AN2" t="str">
            <v>CP_EF_A</v>
          </cell>
          <cell r="AO2" t="str">
            <v>SP_ED_L</v>
          </cell>
          <cell r="AP2" t="str">
            <v>SP_ED_A</v>
          </cell>
          <cell r="AQ2" t="str">
            <v>SP_EB_L</v>
          </cell>
          <cell r="AR2" t="str">
            <v>SP_EB_A</v>
          </cell>
          <cell r="AS2" t="str">
            <v>SP_MIN_L</v>
          </cell>
          <cell r="AT2" t="str">
            <v>SP_MIN_A</v>
          </cell>
          <cell r="AU2" t="str">
            <v>SP_LOWER_L</v>
          </cell>
          <cell r="AV2" t="str">
            <v>SP_LOWER_A</v>
          </cell>
          <cell r="AW2" t="str">
            <v>SP_MED_L</v>
          </cell>
          <cell r="AX2" t="str">
            <v>SP_MED_A</v>
          </cell>
          <cell r="AY2" t="str">
            <v>SP_UPPER_L</v>
          </cell>
          <cell r="AZ2" t="str">
            <v>SP_UPPER_A</v>
          </cell>
          <cell r="BA2" t="str">
            <v>SP_MAX_L</v>
          </cell>
          <cell r="BB2" t="str">
            <v>SP_MAX_A</v>
          </cell>
          <cell r="BC2" t="str">
            <v>T_INTER_SP</v>
          </cell>
          <cell r="BD2" t="str">
            <v>P_INTER_SP</v>
          </cell>
          <cell r="BE2" t="str">
            <v>T_INTER_Q</v>
          </cell>
          <cell r="BF2" t="str">
            <v>P_INTER_Q</v>
          </cell>
          <cell r="BG2" t="str">
            <v>M_CHILD_RMSE</v>
          </cell>
          <cell r="BH2" t="str">
            <v>M_CHILD_RMSE_SCORE</v>
          </cell>
          <cell r="BI2" t="str">
            <v>M_CHILD_MAE</v>
          </cell>
          <cell r="BJ2" t="str">
            <v>M_CHILD_MAE_SCORE</v>
          </cell>
          <cell r="BK2" t="str">
            <v>M_CHILD_NRMSE</v>
          </cell>
          <cell r="BL2" t="str">
            <v>M_CHILD_NRMSE_SCORE</v>
          </cell>
          <cell r="BM2" t="str">
            <v>M_CHILD_NMAE</v>
          </cell>
          <cell r="BN2" t="str">
            <v>M_CHILD_NMAE_SCORE</v>
          </cell>
          <cell r="BO2" t="str">
            <v>DIV_INDEX_RMSE</v>
          </cell>
          <cell r="BP2" t="str">
            <v>DIV_INDEX_RMSE_SCORE</v>
          </cell>
          <cell r="BQ2" t="str">
            <v>DIV_INDEX_MAE</v>
          </cell>
          <cell r="BR2" t="str">
            <v>DIV_INDEX_MAE_SCORE</v>
          </cell>
          <cell r="BS2" t="str">
            <v>DIV_INDEX_NRMSE</v>
          </cell>
          <cell r="BT2" t="str">
            <v>DIV_INDEX_NRMSE_SCORE</v>
          </cell>
          <cell r="BU2" t="str">
            <v>DIV_INDEX_NMAE</v>
          </cell>
          <cell r="BV2" t="str">
            <v>DIV_INDEX_NMAE_SCORE</v>
          </cell>
          <cell r="BW2" t="str">
            <v>DIV_STEP_RMSE</v>
          </cell>
          <cell r="BX2" t="str">
            <v>DIV_STEP_RMSE_SCORE</v>
          </cell>
          <cell r="BY2" t="str">
            <v>DIV_STEP_MAE</v>
          </cell>
          <cell r="BZ2" t="str">
            <v>DIV_STEP_MAE_SCORE</v>
          </cell>
          <cell r="CA2" t="str">
            <v>DIV_STEP_NRMSE</v>
          </cell>
          <cell r="CB2" t="str">
            <v>DIV_STEP_NRMSE_SCORE</v>
          </cell>
          <cell r="CC2" t="str">
            <v>DIV_STEP_NMAE</v>
          </cell>
          <cell r="CD2" t="str">
            <v>DIV_STEP_NMAE_SCORE</v>
          </cell>
          <cell r="CE2" t="str">
            <v>DIVS_T</v>
          </cell>
          <cell r="CF2" t="str">
            <v>DS_T</v>
          </cell>
          <cell r="CG2" t="str">
            <v>DS_TD_MEAN</v>
          </cell>
          <cell r="CH2" t="str">
            <v>DS_TD_STD</v>
          </cell>
          <cell r="CI2" t="str">
            <v>DS_TD_CD</v>
          </cell>
          <cell r="CJ2" t="str">
            <v>DS_TD_MIN</v>
          </cell>
          <cell r="CK2" t="str">
            <v>DS_TD_LOWER</v>
          </cell>
          <cell r="CL2" t="str">
            <v>DS_TD_MED</v>
          </cell>
          <cell r="CM2" t="str">
            <v>DS_TD_UPPER</v>
          </cell>
          <cell r="CN2" t="str">
            <v>DS_TD_MAX</v>
          </cell>
          <cell r="CO2" t="str">
            <v>DS_TS_MEAN</v>
          </cell>
          <cell r="CP2" t="str">
            <v>DS_TS_STD</v>
          </cell>
          <cell r="CQ2" t="str">
            <v>DS_TS_CD</v>
          </cell>
          <cell r="CR2" t="str">
            <v>DS_TS_MIN</v>
          </cell>
          <cell r="CS2" t="str">
            <v>DS_TS_LOWER</v>
          </cell>
          <cell r="CT2" t="str">
            <v>DS_TS_MED</v>
          </cell>
          <cell r="CU2" t="str">
            <v>DS_TS_UPPER</v>
          </cell>
          <cell r="CV2" t="str">
            <v>DS_TS_MAX</v>
          </cell>
          <cell r="CW2" t="str">
            <v>PR_T</v>
          </cell>
          <cell r="CX2" t="str">
            <v>PR_TS_MEAN</v>
          </cell>
          <cell r="CY2" t="str">
            <v>PR_TS_STD</v>
          </cell>
          <cell r="CZ2" t="str">
            <v>PR_TS_CD</v>
          </cell>
          <cell r="DA2" t="str">
            <v>PR_TS_MIN</v>
          </cell>
          <cell r="DB2" t="str">
            <v>PR_TS_LOWER</v>
          </cell>
          <cell r="DC2" t="str">
            <v>PR_TS_MED</v>
          </cell>
          <cell r="DD2" t="str">
            <v>PR_TS_UPPER</v>
          </cell>
          <cell r="DE2" t="str">
            <v>PR_TS_MAX</v>
          </cell>
          <cell r="DF2" t="str">
            <v>PP_LE_MEAN</v>
          </cell>
          <cell r="DG2" t="str">
            <v>PP_AC_MEAN</v>
          </cell>
          <cell r="DH2" t="str">
            <v>PP_LE_STD</v>
          </cell>
          <cell r="DI2" t="str">
            <v>PP_AC_STD</v>
          </cell>
          <cell r="DJ2" t="str">
            <v>PP_LE_CD</v>
          </cell>
          <cell r="DK2" t="str">
            <v>PP_AC_CD</v>
          </cell>
          <cell r="DL2" t="str">
            <v>PP_LE_MIN</v>
          </cell>
          <cell r="DM2" t="str">
            <v>PP_AC_MIN</v>
          </cell>
          <cell r="DN2" t="str">
            <v>PP_LE_LOWER</v>
          </cell>
          <cell r="DO2" t="str">
            <v>PP_AC_LOWER</v>
          </cell>
          <cell r="DP2" t="str">
            <v>PP_LE_MED</v>
          </cell>
          <cell r="DQ2" t="str">
            <v>PP_AC_MED</v>
          </cell>
          <cell r="DR2" t="str">
            <v>PP_LE_UPPER</v>
          </cell>
          <cell r="DS2" t="str">
            <v>PP_AC_UPPER</v>
          </cell>
          <cell r="DT2" t="str">
            <v>PP_LE_MAX</v>
          </cell>
          <cell r="DU2" t="str">
            <v>PP_AC_MAX</v>
          </cell>
        </row>
        <row r="3">
          <cell r="A3">
            <v>0</v>
          </cell>
          <cell r="B3">
            <v>3</v>
          </cell>
          <cell r="C3">
            <v>1.1348483599998871</v>
          </cell>
          <cell r="D3">
            <v>0.82931168000041</v>
          </cell>
          <cell r="E3">
            <v>0</v>
          </cell>
          <cell r="F3">
            <v>1.964160040000297</v>
          </cell>
          <cell r="G3">
            <v>1.964160040000297</v>
          </cell>
          <cell r="H3">
            <v>1.964160040000297</v>
          </cell>
          <cell r="I3">
            <v>1.964160040000297</v>
          </cell>
          <cell r="J3">
            <v>9.8208002000014852E-2</v>
          </cell>
          <cell r="K3">
            <v>0</v>
          </cell>
          <cell r="L3">
            <v>0</v>
          </cell>
          <cell r="M3">
            <v>543.77812500000005</v>
          </cell>
          <cell r="N3">
            <v>542.27796875000001</v>
          </cell>
          <cell r="O3">
            <v>20</v>
          </cell>
          <cell r="P3">
            <v>20</v>
          </cell>
          <cell r="Q3">
            <v>1</v>
          </cell>
          <cell r="R3">
            <v>20</v>
          </cell>
          <cell r="S3">
            <v>1</v>
          </cell>
          <cell r="T3">
            <v>0</v>
          </cell>
          <cell r="U3">
            <v>1</v>
          </cell>
          <cell r="V3">
            <v>1</v>
          </cell>
          <cell r="W3">
            <v>1</v>
          </cell>
          <cell r="X3">
            <v>1</v>
          </cell>
          <cell r="Y3">
            <v>1</v>
          </cell>
          <cell r="Z3">
            <v>1</v>
          </cell>
          <cell r="AA3">
            <v>1</v>
          </cell>
          <cell r="AB3">
            <v>1</v>
          </cell>
          <cell r="AC3">
            <v>1</v>
          </cell>
          <cell r="AD3">
            <v>1</v>
          </cell>
          <cell r="AE3">
            <v>1</v>
          </cell>
          <cell r="AF3">
            <v>1</v>
          </cell>
          <cell r="AG3">
            <v>1</v>
          </cell>
          <cell r="AH3">
            <v>1</v>
          </cell>
          <cell r="AI3">
            <v>0</v>
          </cell>
          <cell r="AJ3">
            <v>0</v>
          </cell>
          <cell r="AK3">
            <v>0</v>
          </cell>
          <cell r="AL3">
            <v>0</v>
          </cell>
          <cell r="AM3">
            <v>1</v>
          </cell>
          <cell r="AN3">
            <v>1</v>
          </cell>
          <cell r="AO3">
            <v>0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>
            <v>0</v>
          </cell>
          <cell r="BC3">
            <v>0</v>
          </cell>
          <cell r="BD3">
            <v>0</v>
          </cell>
          <cell r="BE3">
            <v>0</v>
          </cell>
          <cell r="BF3">
            <v>0</v>
          </cell>
          <cell r="BG3">
            <v>0</v>
          </cell>
          <cell r="BH3">
            <v>1</v>
          </cell>
          <cell r="BI3">
            <v>0</v>
          </cell>
          <cell r="BJ3">
            <v>1</v>
          </cell>
          <cell r="BK3">
            <v>0</v>
          </cell>
          <cell r="BL3">
            <v>1</v>
          </cell>
          <cell r="BM3">
            <v>0</v>
          </cell>
          <cell r="BN3">
            <v>1</v>
          </cell>
          <cell r="BO3">
            <v>0</v>
          </cell>
          <cell r="BP3">
            <v>1</v>
          </cell>
          <cell r="BQ3">
            <v>0</v>
          </cell>
          <cell r="BR3">
            <v>1</v>
          </cell>
          <cell r="BS3">
            <v>0</v>
          </cell>
          <cell r="BT3">
            <v>1</v>
          </cell>
          <cell r="BU3">
            <v>0</v>
          </cell>
          <cell r="BV3">
            <v>1</v>
          </cell>
          <cell r="BW3">
            <v>0</v>
          </cell>
          <cell r="BX3">
            <v>1</v>
          </cell>
          <cell r="BY3">
            <v>0</v>
          </cell>
          <cell r="BZ3">
            <v>1</v>
          </cell>
          <cell r="CA3">
            <v>0</v>
          </cell>
          <cell r="CB3">
            <v>1</v>
          </cell>
          <cell r="CC3">
            <v>0</v>
          </cell>
          <cell r="CD3">
            <v>1</v>
          </cell>
          <cell r="CE3">
            <v>0</v>
          </cell>
          <cell r="CF3">
            <v>0</v>
          </cell>
          <cell r="CG3">
            <v>0</v>
          </cell>
          <cell r="CH3">
            <v>0</v>
          </cell>
          <cell r="CI3">
            <v>0</v>
          </cell>
          <cell r="CJ3">
            <v>0</v>
          </cell>
          <cell r="CK3">
            <v>0</v>
          </cell>
          <cell r="CL3">
            <v>0</v>
          </cell>
          <cell r="CM3">
            <v>0</v>
          </cell>
          <cell r="CN3">
            <v>0</v>
          </cell>
          <cell r="CO3">
            <v>0</v>
          </cell>
          <cell r="CP3">
            <v>0</v>
          </cell>
          <cell r="CQ3">
            <v>0</v>
          </cell>
          <cell r="CR3">
            <v>0</v>
          </cell>
          <cell r="CS3">
            <v>0</v>
          </cell>
          <cell r="CT3">
            <v>0</v>
          </cell>
          <cell r="CU3">
            <v>0</v>
          </cell>
          <cell r="CV3">
            <v>0</v>
          </cell>
          <cell r="CW3">
            <v>1</v>
          </cell>
          <cell r="CX3">
            <v>1</v>
          </cell>
          <cell r="CY3">
            <v>0</v>
          </cell>
          <cell r="CZ3">
            <v>0</v>
          </cell>
          <cell r="DA3">
            <v>0</v>
          </cell>
          <cell r="DB3">
            <v>0</v>
          </cell>
          <cell r="DC3">
            <v>0</v>
          </cell>
          <cell r="DD3">
            <v>0</v>
          </cell>
          <cell r="DE3">
            <v>0</v>
          </cell>
          <cell r="DF3">
            <v>1</v>
          </cell>
          <cell r="DG3">
            <v>1</v>
          </cell>
          <cell r="DH3">
            <v>0</v>
          </cell>
          <cell r="DI3">
            <v>0</v>
          </cell>
          <cell r="DJ3">
            <v>0</v>
          </cell>
          <cell r="DK3">
            <v>0</v>
          </cell>
          <cell r="DL3">
            <v>0</v>
          </cell>
          <cell r="DM3">
            <v>0</v>
          </cell>
          <cell r="DN3">
            <v>0</v>
          </cell>
          <cell r="DO3">
            <v>0</v>
          </cell>
          <cell r="DP3">
            <v>0</v>
          </cell>
          <cell r="DQ3">
            <v>0</v>
          </cell>
          <cell r="DR3">
            <v>0</v>
          </cell>
          <cell r="DS3">
            <v>0</v>
          </cell>
          <cell r="DT3">
            <v>0</v>
          </cell>
          <cell r="DU3">
            <v>0</v>
          </cell>
        </row>
        <row r="4">
          <cell r="A4">
            <v>1</v>
          </cell>
          <cell r="B4">
            <v>2</v>
          </cell>
          <cell r="C4">
            <v>3.364984643999696</v>
          </cell>
          <cell r="D4">
            <v>19.1661833200003</v>
          </cell>
          <cell r="E4">
            <v>0</v>
          </cell>
          <cell r="F4">
            <v>22.531167964000002</v>
          </cell>
          <cell r="G4">
            <v>22.531167964000002</v>
          </cell>
          <cell r="H4">
            <v>22.531167964000002</v>
          </cell>
          <cell r="I4">
            <v>22.531167964000002</v>
          </cell>
          <cell r="J4">
            <v>0.53645638009523799</v>
          </cell>
          <cell r="K4">
            <v>0</v>
          </cell>
          <cell r="L4">
            <v>0</v>
          </cell>
          <cell r="M4">
            <v>569.98687500000005</v>
          </cell>
          <cell r="N4">
            <v>573.23249999999996</v>
          </cell>
          <cell r="O4">
            <v>42</v>
          </cell>
          <cell r="P4">
            <v>42</v>
          </cell>
          <cell r="Q4">
            <v>1</v>
          </cell>
          <cell r="R4">
            <v>42</v>
          </cell>
          <cell r="S4">
            <v>1</v>
          </cell>
          <cell r="T4">
            <v>0</v>
          </cell>
          <cell r="U4">
            <v>1</v>
          </cell>
          <cell r="V4">
            <v>0.61169498789493426</v>
          </cell>
          <cell r="W4">
            <v>0.61169498789493426</v>
          </cell>
          <cell r="X4">
            <v>0.61169498789493426</v>
          </cell>
          <cell r="Y4">
            <v>1</v>
          </cell>
          <cell r="Z4">
            <v>1</v>
          </cell>
          <cell r="AA4">
            <v>1</v>
          </cell>
          <cell r="AB4">
            <v>0.61169498789493426</v>
          </cell>
          <cell r="AC4">
            <v>0.61169498789493426</v>
          </cell>
          <cell r="AD4">
            <v>0.61169498789493426</v>
          </cell>
          <cell r="AE4">
            <v>1</v>
          </cell>
          <cell r="AF4">
            <v>1</v>
          </cell>
          <cell r="AG4">
            <v>1</v>
          </cell>
          <cell r="AH4">
            <v>0.61169498789493426</v>
          </cell>
          <cell r="AI4">
            <v>0</v>
          </cell>
          <cell r="AJ4">
            <v>0</v>
          </cell>
          <cell r="AK4">
            <v>0</v>
          </cell>
          <cell r="AL4">
            <v>0</v>
          </cell>
          <cell r="AM4">
            <v>1</v>
          </cell>
          <cell r="AN4">
            <v>1</v>
          </cell>
          <cell r="AO4">
            <v>0</v>
          </cell>
          <cell r="AP4">
            <v>0</v>
          </cell>
          <cell r="AQ4">
            <v>0</v>
          </cell>
          <cell r="AR4">
            <v>0</v>
          </cell>
          <cell r="AS4">
            <v>0</v>
          </cell>
          <cell r="AT4">
            <v>0</v>
          </cell>
          <cell r="AU4">
            <v>0</v>
          </cell>
          <cell r="AV4">
            <v>0</v>
          </cell>
          <cell r="AW4">
            <v>0</v>
          </cell>
          <cell r="AX4">
            <v>0</v>
          </cell>
          <cell r="AY4">
            <v>0</v>
          </cell>
          <cell r="AZ4">
            <v>0</v>
          </cell>
          <cell r="BA4">
            <v>0</v>
          </cell>
          <cell r="BB4">
            <v>0</v>
          </cell>
          <cell r="BC4">
            <v>0</v>
          </cell>
          <cell r="BD4">
            <v>0</v>
          </cell>
          <cell r="BE4">
            <v>0</v>
          </cell>
          <cell r="BF4">
            <v>0</v>
          </cell>
          <cell r="BG4">
            <v>0</v>
          </cell>
          <cell r="BH4">
            <v>1</v>
          </cell>
          <cell r="BI4">
            <v>0</v>
          </cell>
          <cell r="BJ4">
            <v>1</v>
          </cell>
          <cell r="BK4">
            <v>0</v>
          </cell>
          <cell r="BL4">
            <v>1</v>
          </cell>
          <cell r="BM4">
            <v>0</v>
          </cell>
          <cell r="BN4">
            <v>1</v>
          </cell>
          <cell r="BO4">
            <v>0</v>
          </cell>
          <cell r="BP4">
            <v>1</v>
          </cell>
          <cell r="BQ4">
            <v>0</v>
          </cell>
          <cell r="BR4">
            <v>1</v>
          </cell>
          <cell r="BS4">
            <v>0</v>
          </cell>
          <cell r="BT4">
            <v>1</v>
          </cell>
          <cell r="BU4">
            <v>0</v>
          </cell>
          <cell r="BV4">
            <v>1</v>
          </cell>
          <cell r="BW4">
            <v>0</v>
          </cell>
          <cell r="BX4">
            <v>1</v>
          </cell>
          <cell r="BY4">
            <v>0</v>
          </cell>
          <cell r="BZ4">
            <v>1</v>
          </cell>
          <cell r="CA4">
            <v>0</v>
          </cell>
          <cell r="CB4">
            <v>1</v>
          </cell>
          <cell r="CC4">
            <v>0</v>
          </cell>
          <cell r="CD4">
            <v>1</v>
          </cell>
          <cell r="CE4">
            <v>0</v>
          </cell>
          <cell r="CF4">
            <v>0</v>
          </cell>
          <cell r="CG4">
            <v>0</v>
          </cell>
          <cell r="CH4">
            <v>0</v>
          </cell>
          <cell r="CI4">
            <v>0</v>
          </cell>
          <cell r="CJ4">
            <v>0</v>
          </cell>
          <cell r="CK4">
            <v>0</v>
          </cell>
          <cell r="CL4">
            <v>0</v>
          </cell>
          <cell r="CM4">
            <v>0</v>
          </cell>
          <cell r="CN4">
            <v>0</v>
          </cell>
          <cell r="CO4">
            <v>0</v>
          </cell>
          <cell r="CP4">
            <v>0</v>
          </cell>
          <cell r="CQ4">
            <v>0</v>
          </cell>
          <cell r="CR4">
            <v>0</v>
          </cell>
          <cell r="CS4">
            <v>0</v>
          </cell>
          <cell r="CT4">
            <v>0</v>
          </cell>
          <cell r="CU4">
            <v>0</v>
          </cell>
          <cell r="CV4">
            <v>0</v>
          </cell>
          <cell r="CW4">
            <v>1</v>
          </cell>
          <cell r="CX4">
            <v>1</v>
          </cell>
          <cell r="CY4">
            <v>0</v>
          </cell>
          <cell r="CZ4">
            <v>0</v>
          </cell>
          <cell r="DA4">
            <v>0</v>
          </cell>
          <cell r="DB4">
            <v>0</v>
          </cell>
          <cell r="DC4">
            <v>0</v>
          </cell>
          <cell r="DD4">
            <v>0</v>
          </cell>
          <cell r="DE4">
            <v>0</v>
          </cell>
          <cell r="DF4">
            <v>1</v>
          </cell>
          <cell r="DG4">
            <v>1</v>
          </cell>
          <cell r="DH4">
            <v>0</v>
          </cell>
          <cell r="DI4">
            <v>0</v>
          </cell>
          <cell r="DJ4">
            <v>0</v>
          </cell>
          <cell r="DK4">
            <v>0</v>
          </cell>
          <cell r="DL4">
            <v>0</v>
          </cell>
          <cell r="DM4">
            <v>0</v>
          </cell>
          <cell r="DN4">
            <v>0</v>
          </cell>
          <cell r="DO4">
            <v>0</v>
          </cell>
          <cell r="DP4">
            <v>0</v>
          </cell>
          <cell r="DQ4">
            <v>0</v>
          </cell>
          <cell r="DR4">
            <v>0</v>
          </cell>
          <cell r="DS4">
            <v>0</v>
          </cell>
          <cell r="DT4">
            <v>0</v>
          </cell>
          <cell r="DU4">
            <v>0</v>
          </cell>
        </row>
        <row r="5">
          <cell r="A5">
            <v>2</v>
          </cell>
          <cell r="B5">
            <v>1</v>
          </cell>
          <cell r="C5">
            <v>10.443753431999889</v>
          </cell>
          <cell r="D5">
            <v>584.95876364799983</v>
          </cell>
          <cell r="E5">
            <v>0</v>
          </cell>
          <cell r="F5">
            <v>595.40251707999971</v>
          </cell>
          <cell r="G5">
            <v>595.40251707999971</v>
          </cell>
          <cell r="H5">
            <v>595.40251707999971</v>
          </cell>
          <cell r="I5">
            <v>595.40251707999971</v>
          </cell>
          <cell r="J5">
            <v>8.8866047325373092</v>
          </cell>
          <cell r="K5">
            <v>0</v>
          </cell>
          <cell r="L5">
            <v>0</v>
          </cell>
          <cell r="M5">
            <v>688.62890625</v>
          </cell>
          <cell r="N5">
            <v>697.81796874999998</v>
          </cell>
          <cell r="O5">
            <v>67</v>
          </cell>
          <cell r="P5">
            <v>67</v>
          </cell>
          <cell r="Q5">
            <v>1</v>
          </cell>
          <cell r="R5">
            <v>0</v>
          </cell>
          <cell r="S5">
            <v>1</v>
          </cell>
          <cell r="T5">
            <v>0</v>
          </cell>
          <cell r="U5">
            <v>1</v>
          </cell>
          <cell r="V5">
            <v>0.15280393159657271</v>
          </cell>
          <cell r="W5">
            <v>0.15280393159657271</v>
          </cell>
          <cell r="X5">
            <v>0.15280393159657271</v>
          </cell>
          <cell r="Y5">
            <v>0.71280362086034998</v>
          </cell>
          <cell r="Z5">
            <v>1</v>
          </cell>
          <cell r="AA5">
            <v>1</v>
          </cell>
          <cell r="AB5">
            <v>0.15280393159657271</v>
          </cell>
          <cell r="AC5">
            <v>0.15280393159657271</v>
          </cell>
          <cell r="AD5">
            <v>0.15280393159657271</v>
          </cell>
          <cell r="AE5">
            <v>0.71280362086034998</v>
          </cell>
          <cell r="AF5">
            <v>1</v>
          </cell>
          <cell r="AG5">
            <v>1</v>
          </cell>
          <cell r="AH5">
            <v>0.15280393159657271</v>
          </cell>
          <cell r="AI5">
            <v>0</v>
          </cell>
          <cell r="AJ5">
            <v>0</v>
          </cell>
          <cell r="AK5">
            <v>0</v>
          </cell>
          <cell r="AL5">
            <v>0</v>
          </cell>
          <cell r="AM5">
            <v>1</v>
          </cell>
          <cell r="AN5">
            <v>1</v>
          </cell>
          <cell r="AO5">
            <v>0</v>
          </cell>
          <cell r="AP5">
            <v>0</v>
          </cell>
          <cell r="AQ5">
            <v>0</v>
          </cell>
          <cell r="AR5">
            <v>0</v>
          </cell>
          <cell r="AS5">
            <v>0</v>
          </cell>
          <cell r="AT5">
            <v>0</v>
          </cell>
          <cell r="AU5">
            <v>0</v>
          </cell>
          <cell r="AV5">
            <v>0</v>
          </cell>
          <cell r="AW5">
            <v>0</v>
          </cell>
          <cell r="AX5">
            <v>0</v>
          </cell>
          <cell r="AY5">
            <v>0</v>
          </cell>
          <cell r="AZ5">
            <v>0</v>
          </cell>
          <cell r="BA5">
            <v>0</v>
          </cell>
          <cell r="BB5">
            <v>0</v>
          </cell>
          <cell r="BC5">
            <v>0</v>
          </cell>
          <cell r="BD5">
            <v>0</v>
          </cell>
          <cell r="BE5">
            <v>0</v>
          </cell>
          <cell r="BF5">
            <v>0</v>
          </cell>
          <cell r="BG5">
            <v>0</v>
          </cell>
          <cell r="BH5">
            <v>1</v>
          </cell>
          <cell r="BI5">
            <v>0</v>
          </cell>
          <cell r="BJ5">
            <v>1</v>
          </cell>
          <cell r="BK5">
            <v>0</v>
          </cell>
          <cell r="BL5">
            <v>1</v>
          </cell>
          <cell r="BM5">
            <v>0</v>
          </cell>
          <cell r="BN5">
            <v>1</v>
          </cell>
          <cell r="BO5">
            <v>0</v>
          </cell>
          <cell r="BP5">
            <v>1</v>
          </cell>
          <cell r="BQ5">
            <v>0</v>
          </cell>
          <cell r="BR5">
            <v>1</v>
          </cell>
          <cell r="BS5">
            <v>0</v>
          </cell>
          <cell r="BT5">
            <v>1</v>
          </cell>
          <cell r="BU5">
            <v>0</v>
          </cell>
          <cell r="BV5">
            <v>1</v>
          </cell>
          <cell r="BW5">
            <v>0</v>
          </cell>
          <cell r="BX5">
            <v>1</v>
          </cell>
          <cell r="BY5">
            <v>0</v>
          </cell>
          <cell r="BZ5">
            <v>1</v>
          </cell>
          <cell r="CA5">
            <v>0</v>
          </cell>
          <cell r="CB5">
            <v>1</v>
          </cell>
          <cell r="CC5">
            <v>0</v>
          </cell>
          <cell r="CD5">
            <v>1</v>
          </cell>
          <cell r="CE5">
            <v>0</v>
          </cell>
          <cell r="CF5">
            <v>0</v>
          </cell>
          <cell r="CG5">
            <v>0</v>
          </cell>
          <cell r="CH5">
            <v>0</v>
          </cell>
          <cell r="CI5">
            <v>0</v>
          </cell>
          <cell r="CJ5">
            <v>0</v>
          </cell>
          <cell r="CK5">
            <v>0</v>
          </cell>
          <cell r="CL5">
            <v>0</v>
          </cell>
          <cell r="CM5">
            <v>0</v>
          </cell>
          <cell r="CN5">
            <v>0</v>
          </cell>
          <cell r="CO5">
            <v>0</v>
          </cell>
          <cell r="CP5">
            <v>0</v>
          </cell>
          <cell r="CQ5">
            <v>0</v>
          </cell>
          <cell r="CR5">
            <v>0</v>
          </cell>
          <cell r="CS5">
            <v>0</v>
          </cell>
          <cell r="CT5">
            <v>0</v>
          </cell>
          <cell r="CU5">
            <v>0</v>
          </cell>
          <cell r="CV5">
            <v>0</v>
          </cell>
          <cell r="CW5">
            <v>1</v>
          </cell>
          <cell r="CX5">
            <v>1</v>
          </cell>
          <cell r="CY5">
            <v>0</v>
          </cell>
          <cell r="CZ5">
            <v>0</v>
          </cell>
          <cell r="DA5">
            <v>0</v>
          </cell>
          <cell r="DB5">
            <v>0</v>
          </cell>
          <cell r="DC5">
            <v>0</v>
          </cell>
          <cell r="DD5">
            <v>0</v>
          </cell>
          <cell r="DE5">
            <v>0</v>
          </cell>
          <cell r="DF5">
            <v>1</v>
          </cell>
          <cell r="DG5">
            <v>1</v>
          </cell>
          <cell r="DH5">
            <v>0</v>
          </cell>
          <cell r="DI5">
            <v>0</v>
          </cell>
          <cell r="DJ5">
            <v>0</v>
          </cell>
          <cell r="DK5">
            <v>0</v>
          </cell>
          <cell r="DL5">
            <v>0</v>
          </cell>
          <cell r="DM5">
            <v>0</v>
          </cell>
          <cell r="DN5">
            <v>0</v>
          </cell>
          <cell r="DO5">
            <v>0</v>
          </cell>
          <cell r="DP5">
            <v>0</v>
          </cell>
          <cell r="DQ5">
            <v>0</v>
          </cell>
          <cell r="DR5">
            <v>0</v>
          </cell>
          <cell r="DS5">
            <v>0</v>
          </cell>
          <cell r="DT5">
            <v>0</v>
          </cell>
          <cell r="DU5">
            <v>0</v>
          </cell>
        </row>
        <row r="7">
          <cell r="A7" t="str">
            <v>Standard Deviation</v>
          </cell>
        </row>
        <row r="8">
          <cell r="B8" t="str">
            <v>AL</v>
          </cell>
          <cell r="C8" t="str">
            <v>GT</v>
          </cell>
          <cell r="D8" t="str">
            <v>ST</v>
          </cell>
          <cell r="E8" t="str">
            <v>OT</v>
          </cell>
          <cell r="F8" t="str">
            <v>TT</v>
          </cell>
          <cell r="G8" t="str">
            <v>LT</v>
          </cell>
          <cell r="H8" t="str">
            <v>CT</v>
          </cell>
          <cell r="I8" t="str">
            <v>WT</v>
          </cell>
          <cell r="J8" t="str">
            <v>WT_PA</v>
          </cell>
          <cell r="K8" t="str">
            <v>MET</v>
          </cell>
          <cell r="L8" t="str">
            <v>MET_PA</v>
          </cell>
          <cell r="M8" t="str">
            <v>RSS</v>
          </cell>
          <cell r="N8" t="str">
            <v>VMS</v>
          </cell>
          <cell r="O8" t="str">
            <v>LE</v>
          </cell>
          <cell r="P8" t="str">
            <v>AC</v>
          </cell>
          <cell r="Q8" t="str">
            <v>CF</v>
          </cell>
          <cell r="R8" t="str">
            <v>PSG</v>
          </cell>
          <cell r="S8" t="str">
            <v>SIZE</v>
          </cell>
          <cell r="T8" t="str">
            <v>SGLITS_T</v>
          </cell>
          <cell r="U8" t="str">
            <v>QL_SCORE</v>
          </cell>
          <cell r="V8" t="str">
            <v>LT_SCORE</v>
          </cell>
          <cell r="W8" t="str">
            <v>CT_SCORE</v>
          </cell>
          <cell r="X8" t="str">
            <v>AW_SCORE</v>
          </cell>
          <cell r="Y8" t="str">
            <v>AW_PA_SCORE</v>
          </cell>
          <cell r="Z8" t="str">
            <v>AME_SCORE</v>
          </cell>
          <cell r="AA8" t="str">
            <v>AME_PA_SCORE</v>
          </cell>
          <cell r="AB8" t="str">
            <v>LT_GRADE</v>
          </cell>
          <cell r="AC8" t="str">
            <v>CT_GRADE</v>
          </cell>
          <cell r="AD8" t="str">
            <v>AW_GRADE</v>
          </cell>
          <cell r="AE8" t="str">
            <v>AW_PA_GRADE</v>
          </cell>
          <cell r="AF8" t="str">
            <v>AME_GRADE</v>
          </cell>
          <cell r="AG8" t="str">
            <v>AME_PA_GRADE</v>
          </cell>
          <cell r="AH8" t="str">
            <v>GRADE</v>
          </cell>
          <cell r="AI8" t="str">
            <v>HAS_TRAILING</v>
          </cell>
          <cell r="AJ8" t="str">
            <v>TOT_CHOICES</v>
          </cell>
          <cell r="AK8" t="str">
            <v>PRE_CHOICES</v>
          </cell>
          <cell r="AL8" t="str">
            <v>FGOALS_ORDER</v>
          </cell>
          <cell r="AM8" t="str">
            <v>CP_EF_L</v>
          </cell>
          <cell r="AN8" t="str">
            <v>CP_EF_A</v>
          </cell>
          <cell r="AO8" t="str">
            <v>SP_ED_L</v>
          </cell>
          <cell r="AP8" t="str">
            <v>SP_ED_A</v>
          </cell>
          <cell r="AQ8" t="str">
            <v>SP_EB_L</v>
          </cell>
          <cell r="AR8" t="str">
            <v>SP_EB_A</v>
          </cell>
          <cell r="AS8" t="str">
            <v>SP_MIN_L</v>
          </cell>
          <cell r="AT8" t="str">
            <v>SP_MIN_A</v>
          </cell>
          <cell r="AU8" t="str">
            <v>SP_LOWER_L</v>
          </cell>
          <cell r="AV8" t="str">
            <v>SP_LOWER_A</v>
          </cell>
          <cell r="AW8" t="str">
            <v>SP_MED_L</v>
          </cell>
          <cell r="AX8" t="str">
            <v>SP_MED_A</v>
          </cell>
          <cell r="AY8" t="str">
            <v>SP_UPPER_L</v>
          </cell>
          <cell r="AZ8" t="str">
            <v>SP_UPPER_A</v>
          </cell>
          <cell r="BA8" t="str">
            <v>SP_MAX_L</v>
          </cell>
          <cell r="BB8" t="str">
            <v>SP_MAX_A</v>
          </cell>
          <cell r="BC8" t="str">
            <v>T_INTER_SP</v>
          </cell>
          <cell r="BD8" t="str">
            <v>P_INTER_SP</v>
          </cell>
          <cell r="BE8" t="str">
            <v>T_INTER_Q</v>
          </cell>
          <cell r="BF8" t="str">
            <v>P_INTER_Q</v>
          </cell>
          <cell r="BG8" t="str">
            <v>M_CHILD_RMSE</v>
          </cell>
          <cell r="BH8" t="str">
            <v>M_CHILD_RMSE_SCORE</v>
          </cell>
          <cell r="BI8" t="str">
            <v>M_CHILD_MAE</v>
          </cell>
          <cell r="BJ8" t="str">
            <v>M_CHILD_MAE_SCORE</v>
          </cell>
          <cell r="BK8" t="str">
            <v>M_CHILD_NRMSE</v>
          </cell>
          <cell r="BL8" t="str">
            <v>M_CHILD_NRMSE_SCORE</v>
          </cell>
          <cell r="BM8" t="str">
            <v>M_CHILD_NMAE</v>
          </cell>
          <cell r="BN8" t="str">
            <v>M_CHILD_NMAE_SCORE</v>
          </cell>
          <cell r="BO8" t="str">
            <v>DIV_INDEX_RMSE</v>
          </cell>
          <cell r="BP8" t="str">
            <v>DIV_INDEX_RMSE_SCORE</v>
          </cell>
          <cell r="BQ8" t="str">
            <v>DIV_INDEX_MAE</v>
          </cell>
          <cell r="BR8" t="str">
            <v>DIV_INDEX_MAE_SCORE</v>
          </cell>
          <cell r="BS8" t="str">
            <v>DIV_INDEX_NRMSE</v>
          </cell>
          <cell r="BT8" t="str">
            <v>DIV_INDEX_NRMSE_SCORE</v>
          </cell>
          <cell r="BU8" t="str">
            <v>DIV_INDEX_NMAE</v>
          </cell>
          <cell r="BV8" t="str">
            <v>DIV_INDEX_NMAE_SCORE</v>
          </cell>
          <cell r="BW8" t="str">
            <v>DIV_STEP_RMSE</v>
          </cell>
          <cell r="BX8" t="str">
            <v>DIV_STEP_RMSE_SCORE</v>
          </cell>
          <cell r="BY8" t="str">
            <v>DIV_STEP_MAE</v>
          </cell>
          <cell r="BZ8" t="str">
            <v>DIV_STEP_MAE_SCORE</v>
          </cell>
          <cell r="CA8" t="str">
            <v>DIV_STEP_NRMSE</v>
          </cell>
          <cell r="CB8" t="str">
            <v>DIV_STEP_NRMSE_SCORE</v>
          </cell>
          <cell r="CC8" t="str">
            <v>DIV_STEP_NMAE</v>
          </cell>
          <cell r="CD8" t="str">
            <v>DIV_STEP_NMAE_SCORE</v>
          </cell>
          <cell r="CE8" t="str">
            <v>DIVS_T</v>
          </cell>
          <cell r="CF8" t="str">
            <v>DS_T</v>
          </cell>
          <cell r="CG8" t="str">
            <v>DS_TD_MEAN</v>
          </cell>
          <cell r="CH8" t="str">
            <v>DS_TD_STD</v>
          </cell>
          <cell r="CI8" t="str">
            <v>DS_TD_CD</v>
          </cell>
          <cell r="CJ8" t="str">
            <v>DS_TD_MIN</v>
          </cell>
          <cell r="CK8" t="str">
            <v>DS_TD_LOWER</v>
          </cell>
          <cell r="CL8" t="str">
            <v>DS_TD_MED</v>
          </cell>
          <cell r="CM8" t="str">
            <v>DS_TD_UPPER</v>
          </cell>
          <cell r="CN8" t="str">
            <v>DS_TD_MAX</v>
          </cell>
          <cell r="CO8" t="str">
            <v>DS_TS_MEAN</v>
          </cell>
          <cell r="CP8" t="str">
            <v>DS_TS_STD</v>
          </cell>
          <cell r="CQ8" t="str">
            <v>DS_TS_CD</v>
          </cell>
          <cell r="CR8" t="str">
            <v>DS_TS_MIN</v>
          </cell>
          <cell r="CS8" t="str">
            <v>DS_TS_LOWER</v>
          </cell>
          <cell r="CT8" t="str">
            <v>DS_TS_MED</v>
          </cell>
          <cell r="CU8" t="str">
            <v>DS_TS_UPPER</v>
          </cell>
          <cell r="CV8" t="str">
            <v>DS_TS_MAX</v>
          </cell>
          <cell r="CW8" t="str">
            <v>PR_T</v>
          </cell>
          <cell r="CX8" t="str">
            <v>PR_TS_MEAN</v>
          </cell>
          <cell r="CY8" t="str">
            <v>PR_TS_STD</v>
          </cell>
          <cell r="CZ8" t="str">
            <v>PR_TS_CD</v>
          </cell>
          <cell r="DA8" t="str">
            <v>PR_TS_MIN</v>
          </cell>
          <cell r="DB8" t="str">
            <v>PR_TS_LOWER</v>
          </cell>
          <cell r="DC8" t="str">
            <v>PR_TS_MED</v>
          </cell>
          <cell r="DD8" t="str">
            <v>PR_TS_UPPER</v>
          </cell>
          <cell r="DE8" t="str">
            <v>PR_TS_MAX</v>
          </cell>
          <cell r="DF8" t="str">
            <v>PP_LE_MEAN</v>
          </cell>
          <cell r="DG8" t="str">
            <v>PP_AC_MEAN</v>
          </cell>
          <cell r="DH8" t="str">
            <v>PP_LE_STD</v>
          </cell>
          <cell r="DI8" t="str">
            <v>PP_AC_STD</v>
          </cell>
          <cell r="DJ8" t="str">
            <v>PP_LE_CD</v>
          </cell>
          <cell r="DK8" t="str">
            <v>PP_AC_CD</v>
          </cell>
          <cell r="DL8" t="str">
            <v>PP_LE_MIN</v>
          </cell>
          <cell r="DM8" t="str">
            <v>PP_AC_MIN</v>
          </cell>
          <cell r="DN8" t="str">
            <v>PP_LE_LOWER</v>
          </cell>
          <cell r="DO8" t="str">
            <v>PP_AC_LOWER</v>
          </cell>
          <cell r="DP8" t="str">
            <v>PP_LE_MED</v>
          </cell>
          <cell r="DQ8" t="str">
            <v>PP_AC_MED</v>
          </cell>
          <cell r="DR8" t="str">
            <v>PP_LE_UPPER</v>
          </cell>
          <cell r="DS8" t="str">
            <v>PP_AC_UPPER</v>
          </cell>
          <cell r="DT8" t="str">
            <v>PP_LE_MAX</v>
          </cell>
          <cell r="DU8" t="str">
            <v>PP_AC_MAX</v>
          </cell>
        </row>
        <row r="9">
          <cell r="A9">
            <v>0</v>
          </cell>
          <cell r="B9">
            <v>3</v>
          </cell>
          <cell r="C9">
            <v>6.5679740368117688E-3</v>
          </cell>
          <cell r="D9">
            <v>9.5599844736449446E-2</v>
          </cell>
          <cell r="E9">
            <v>0</v>
          </cell>
          <cell r="F9">
            <v>9.4884821686215454E-2</v>
          </cell>
          <cell r="G9">
            <v>9.4884821686215454E-2</v>
          </cell>
          <cell r="H9">
            <v>9.4884821686215454E-2</v>
          </cell>
          <cell r="I9">
            <v>9.4884821686215454E-2</v>
          </cell>
          <cell r="J9">
            <v>4.7442410843107734E-3</v>
          </cell>
          <cell r="K9">
            <v>0</v>
          </cell>
          <cell r="L9">
            <v>0</v>
          </cell>
          <cell r="M9">
            <v>132.297619789724</v>
          </cell>
          <cell r="N9">
            <v>126.89734258091261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0</v>
          </cell>
          <cell r="AQ9">
            <v>0</v>
          </cell>
          <cell r="AR9">
            <v>0</v>
          </cell>
          <cell r="AS9">
            <v>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0</v>
          </cell>
          <cell r="BF9">
            <v>0</v>
          </cell>
          <cell r="BG9">
            <v>0</v>
          </cell>
          <cell r="BH9">
            <v>0</v>
          </cell>
          <cell r="BI9">
            <v>0</v>
          </cell>
          <cell r="BJ9">
            <v>0</v>
          </cell>
          <cell r="BK9">
            <v>0</v>
          </cell>
          <cell r="BL9">
            <v>0</v>
          </cell>
          <cell r="BM9">
            <v>0</v>
          </cell>
          <cell r="BN9">
            <v>0</v>
          </cell>
          <cell r="BO9">
            <v>0</v>
          </cell>
          <cell r="BP9">
            <v>0</v>
          </cell>
          <cell r="BQ9">
            <v>0</v>
          </cell>
          <cell r="BR9">
            <v>0</v>
          </cell>
          <cell r="BS9">
            <v>0</v>
          </cell>
          <cell r="BT9">
            <v>0</v>
          </cell>
          <cell r="BU9">
            <v>0</v>
          </cell>
          <cell r="BV9">
            <v>0</v>
          </cell>
          <cell r="BW9">
            <v>0</v>
          </cell>
          <cell r="BX9">
            <v>0</v>
          </cell>
          <cell r="BY9">
            <v>0</v>
          </cell>
          <cell r="BZ9">
            <v>0</v>
          </cell>
          <cell r="CA9">
            <v>0</v>
          </cell>
          <cell r="CB9">
            <v>0</v>
          </cell>
          <cell r="CC9">
            <v>0</v>
          </cell>
          <cell r="CD9">
            <v>0</v>
          </cell>
          <cell r="CE9">
            <v>0</v>
          </cell>
          <cell r="CF9">
            <v>0</v>
          </cell>
          <cell r="CG9">
            <v>0</v>
          </cell>
          <cell r="CH9">
            <v>0</v>
          </cell>
          <cell r="CI9">
            <v>0</v>
          </cell>
          <cell r="CJ9">
            <v>0</v>
          </cell>
          <cell r="CK9">
            <v>0</v>
          </cell>
          <cell r="CL9">
            <v>0</v>
          </cell>
          <cell r="CM9">
            <v>0</v>
          </cell>
          <cell r="CN9">
            <v>0</v>
          </cell>
          <cell r="CO9">
            <v>0</v>
          </cell>
          <cell r="CP9">
            <v>0</v>
          </cell>
          <cell r="CQ9">
            <v>0</v>
          </cell>
          <cell r="CR9">
            <v>0</v>
          </cell>
          <cell r="CS9">
            <v>0</v>
          </cell>
          <cell r="CT9">
            <v>0</v>
          </cell>
          <cell r="CU9">
            <v>0</v>
          </cell>
          <cell r="CV9">
            <v>0</v>
          </cell>
          <cell r="CW9">
            <v>0</v>
          </cell>
          <cell r="CX9">
            <v>0</v>
          </cell>
          <cell r="CY9">
            <v>0</v>
          </cell>
          <cell r="CZ9">
            <v>0</v>
          </cell>
          <cell r="DA9">
            <v>0</v>
          </cell>
          <cell r="DB9">
            <v>0</v>
          </cell>
          <cell r="DC9">
            <v>0</v>
          </cell>
          <cell r="DD9">
            <v>0</v>
          </cell>
          <cell r="DE9">
            <v>0</v>
          </cell>
          <cell r="DF9">
            <v>0</v>
          </cell>
          <cell r="DG9">
            <v>0</v>
          </cell>
          <cell r="DH9">
            <v>0</v>
          </cell>
          <cell r="DI9">
            <v>0</v>
          </cell>
          <cell r="DJ9">
            <v>0</v>
          </cell>
          <cell r="DK9">
            <v>0</v>
          </cell>
          <cell r="DL9">
            <v>0</v>
          </cell>
          <cell r="DM9">
            <v>0</v>
          </cell>
          <cell r="DN9">
            <v>0</v>
          </cell>
          <cell r="DO9">
            <v>0</v>
          </cell>
          <cell r="DP9">
            <v>0</v>
          </cell>
          <cell r="DQ9">
            <v>0</v>
          </cell>
          <cell r="DR9">
            <v>0</v>
          </cell>
          <cell r="DS9">
            <v>0</v>
          </cell>
          <cell r="DT9">
            <v>0</v>
          </cell>
          <cell r="DU9">
            <v>0</v>
          </cell>
        </row>
        <row r="10">
          <cell r="A10">
            <v>1</v>
          </cell>
          <cell r="B10">
            <v>2</v>
          </cell>
          <cell r="C10">
            <v>1.7723710943562961E-2</v>
          </cell>
          <cell r="D10">
            <v>2.5297776401195828</v>
          </cell>
          <cell r="E10">
            <v>0</v>
          </cell>
          <cell r="F10">
            <v>2.5359005898852738</v>
          </cell>
          <cell r="G10">
            <v>2.5359005898852738</v>
          </cell>
          <cell r="H10">
            <v>2.5359005898852738</v>
          </cell>
          <cell r="I10">
            <v>2.5359005898852738</v>
          </cell>
          <cell r="J10">
            <v>6.0378585473458868E-2</v>
          </cell>
          <cell r="K10">
            <v>0</v>
          </cell>
          <cell r="L10">
            <v>0</v>
          </cell>
          <cell r="M10">
            <v>107.99338881473081</v>
          </cell>
          <cell r="N10">
            <v>103.7684124161817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1.8136402728204409E-2</v>
          </cell>
          <cell r="W10">
            <v>1.8136402728204409E-2</v>
          </cell>
          <cell r="X10">
            <v>1.8136402728204409E-2</v>
          </cell>
          <cell r="Y10">
            <v>0</v>
          </cell>
          <cell r="Z10">
            <v>0</v>
          </cell>
          <cell r="AA10">
            <v>0</v>
          </cell>
          <cell r="AB10">
            <v>1.8136402728204409E-2</v>
          </cell>
          <cell r="AC10">
            <v>1.8136402728204409E-2</v>
          </cell>
          <cell r="AD10">
            <v>1.8136402728204409E-2</v>
          </cell>
          <cell r="AE10">
            <v>0</v>
          </cell>
          <cell r="AF10">
            <v>0</v>
          </cell>
          <cell r="AG10">
            <v>0</v>
          </cell>
          <cell r="AH10">
            <v>1.8136402728204409E-2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Q10">
            <v>0</v>
          </cell>
          <cell r="AR10">
            <v>0</v>
          </cell>
          <cell r="AS10">
            <v>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0</v>
          </cell>
          <cell r="BF10">
            <v>0</v>
          </cell>
          <cell r="BG10">
            <v>0</v>
          </cell>
          <cell r="BH10">
            <v>0</v>
          </cell>
          <cell r="BI10">
            <v>0</v>
          </cell>
          <cell r="BJ10">
            <v>0</v>
          </cell>
          <cell r="BK10">
            <v>0</v>
          </cell>
          <cell r="BL10">
            <v>0</v>
          </cell>
          <cell r="BM10">
            <v>0</v>
          </cell>
          <cell r="BN10">
            <v>0</v>
          </cell>
          <cell r="BO10">
            <v>0</v>
          </cell>
          <cell r="BP10">
            <v>0</v>
          </cell>
          <cell r="BQ10">
            <v>0</v>
          </cell>
          <cell r="BR10">
            <v>0</v>
          </cell>
          <cell r="BS10">
            <v>0</v>
          </cell>
          <cell r="BT10">
            <v>0</v>
          </cell>
          <cell r="BU10">
            <v>0</v>
          </cell>
          <cell r="BV10">
            <v>0</v>
          </cell>
          <cell r="BW10">
            <v>0</v>
          </cell>
          <cell r="BX10">
            <v>0</v>
          </cell>
          <cell r="BY10">
            <v>0</v>
          </cell>
          <cell r="BZ10">
            <v>0</v>
          </cell>
          <cell r="CA10">
            <v>0</v>
          </cell>
          <cell r="CB10">
            <v>0</v>
          </cell>
          <cell r="CC10">
            <v>0</v>
          </cell>
          <cell r="CD10">
            <v>0</v>
          </cell>
          <cell r="CE10">
            <v>0</v>
          </cell>
          <cell r="CF10">
            <v>0</v>
          </cell>
          <cell r="CG10">
            <v>0</v>
          </cell>
          <cell r="CH10">
            <v>0</v>
          </cell>
          <cell r="CI10">
            <v>0</v>
          </cell>
          <cell r="CJ10">
            <v>0</v>
          </cell>
          <cell r="CK10">
            <v>0</v>
          </cell>
          <cell r="CL10">
            <v>0</v>
          </cell>
          <cell r="CM10">
            <v>0</v>
          </cell>
          <cell r="CN10">
            <v>0</v>
          </cell>
          <cell r="CO10">
            <v>0</v>
          </cell>
          <cell r="CP10">
            <v>0</v>
          </cell>
          <cell r="CQ10">
            <v>0</v>
          </cell>
          <cell r="CR10">
            <v>0</v>
          </cell>
          <cell r="CS10">
            <v>0</v>
          </cell>
          <cell r="CT10">
            <v>0</v>
          </cell>
          <cell r="CU10">
            <v>0</v>
          </cell>
          <cell r="CV10">
            <v>0</v>
          </cell>
          <cell r="CW10">
            <v>0</v>
          </cell>
          <cell r="CX10">
            <v>0</v>
          </cell>
          <cell r="CY10">
            <v>0</v>
          </cell>
          <cell r="CZ10">
            <v>0</v>
          </cell>
          <cell r="DA10">
            <v>0</v>
          </cell>
          <cell r="DB10">
            <v>0</v>
          </cell>
          <cell r="DC10">
            <v>0</v>
          </cell>
          <cell r="DD10">
            <v>0</v>
          </cell>
          <cell r="DE10">
            <v>0</v>
          </cell>
          <cell r="DF10">
            <v>0</v>
          </cell>
          <cell r="DG10">
            <v>0</v>
          </cell>
          <cell r="DH10">
            <v>0</v>
          </cell>
          <cell r="DI10">
            <v>0</v>
          </cell>
          <cell r="DJ10">
            <v>0</v>
          </cell>
          <cell r="DK10">
            <v>0</v>
          </cell>
          <cell r="DL10">
            <v>0</v>
          </cell>
          <cell r="DM10">
            <v>0</v>
          </cell>
          <cell r="DN10">
            <v>0</v>
          </cell>
          <cell r="DO10">
            <v>0</v>
          </cell>
          <cell r="DP10">
            <v>0</v>
          </cell>
          <cell r="DQ10">
            <v>0</v>
          </cell>
          <cell r="DR10">
            <v>0</v>
          </cell>
          <cell r="DS10">
            <v>0</v>
          </cell>
          <cell r="DT10">
            <v>0</v>
          </cell>
          <cell r="DU10">
            <v>0</v>
          </cell>
        </row>
        <row r="11">
          <cell r="A11">
            <v>2</v>
          </cell>
          <cell r="B11">
            <v>1</v>
          </cell>
          <cell r="C11">
            <v>4.6435996888842382E-2</v>
          </cell>
          <cell r="D11">
            <v>151.02693225224371</v>
          </cell>
          <cell r="E11">
            <v>0</v>
          </cell>
          <cell r="F11">
            <v>151.03470791064319</v>
          </cell>
          <cell r="G11">
            <v>151.03470791064319</v>
          </cell>
          <cell r="H11">
            <v>151.03470791064319</v>
          </cell>
          <cell r="I11">
            <v>151.03470791064319</v>
          </cell>
          <cell r="J11">
            <v>2.2542493718006442</v>
          </cell>
          <cell r="K11">
            <v>0</v>
          </cell>
          <cell r="L11">
            <v>0</v>
          </cell>
          <cell r="M11">
            <v>77.437257435367243</v>
          </cell>
          <cell r="N11">
            <v>77.872341431068278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3.4895811054517271E-2</v>
          </cell>
          <cell r="W11">
            <v>3.4895811054517271E-2</v>
          </cell>
          <cell r="X11">
            <v>3.4895811054517271E-2</v>
          </cell>
          <cell r="Y11">
            <v>3.4646356903152632E-2</v>
          </cell>
          <cell r="Z11">
            <v>0</v>
          </cell>
          <cell r="AA11">
            <v>0</v>
          </cell>
          <cell r="AB11">
            <v>3.4895811054517271E-2</v>
          </cell>
          <cell r="AC11">
            <v>3.4895811054517271E-2</v>
          </cell>
          <cell r="AD11">
            <v>3.4895811054517271E-2</v>
          </cell>
          <cell r="AE11">
            <v>3.4646356903152632E-2</v>
          </cell>
          <cell r="AF11">
            <v>0</v>
          </cell>
          <cell r="AG11">
            <v>0</v>
          </cell>
          <cell r="AH11">
            <v>3.4895811054517271E-2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O11">
            <v>0</v>
          </cell>
          <cell r="AP11">
            <v>0</v>
          </cell>
          <cell r="AQ11">
            <v>0</v>
          </cell>
          <cell r="AR11">
            <v>0</v>
          </cell>
          <cell r="AS11">
            <v>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0</v>
          </cell>
          <cell r="BF11">
            <v>0</v>
          </cell>
          <cell r="BG11">
            <v>0</v>
          </cell>
          <cell r="BH11">
            <v>0</v>
          </cell>
          <cell r="BI11">
            <v>0</v>
          </cell>
          <cell r="BJ11">
            <v>0</v>
          </cell>
          <cell r="BK11">
            <v>0</v>
          </cell>
          <cell r="BL11">
            <v>0</v>
          </cell>
          <cell r="BM11">
            <v>0</v>
          </cell>
          <cell r="BN11">
            <v>0</v>
          </cell>
          <cell r="BO11">
            <v>0</v>
          </cell>
          <cell r="BP11">
            <v>0</v>
          </cell>
          <cell r="BQ11">
            <v>0</v>
          </cell>
          <cell r="BR11">
            <v>0</v>
          </cell>
          <cell r="BS11">
            <v>0</v>
          </cell>
          <cell r="BT11">
            <v>0</v>
          </cell>
          <cell r="BU11">
            <v>0</v>
          </cell>
          <cell r="BV11">
            <v>0</v>
          </cell>
          <cell r="BW11">
            <v>0</v>
          </cell>
          <cell r="BX11">
            <v>0</v>
          </cell>
          <cell r="BY11">
            <v>0</v>
          </cell>
          <cell r="BZ11">
            <v>0</v>
          </cell>
          <cell r="CA11">
            <v>0</v>
          </cell>
          <cell r="CB11">
            <v>0</v>
          </cell>
          <cell r="CC11">
            <v>0</v>
          </cell>
          <cell r="CD11">
            <v>0</v>
          </cell>
          <cell r="CE11">
            <v>0</v>
          </cell>
          <cell r="CF11">
            <v>0</v>
          </cell>
          <cell r="CG11">
            <v>0</v>
          </cell>
          <cell r="CH11">
            <v>0</v>
          </cell>
          <cell r="CI11">
            <v>0</v>
          </cell>
          <cell r="CJ11">
            <v>0</v>
          </cell>
          <cell r="CK11">
            <v>0</v>
          </cell>
          <cell r="CL11">
            <v>0</v>
          </cell>
          <cell r="CM11">
            <v>0</v>
          </cell>
          <cell r="CN11">
            <v>0</v>
          </cell>
          <cell r="CO11">
            <v>0</v>
          </cell>
          <cell r="CP11">
            <v>0</v>
          </cell>
          <cell r="CQ11">
            <v>0</v>
          </cell>
          <cell r="CR11">
            <v>0</v>
          </cell>
          <cell r="CS11">
            <v>0</v>
          </cell>
          <cell r="CT11">
            <v>0</v>
          </cell>
          <cell r="CU11">
            <v>0</v>
          </cell>
          <cell r="CV11">
            <v>0</v>
          </cell>
          <cell r="CW11">
            <v>0</v>
          </cell>
          <cell r="CX11">
            <v>0</v>
          </cell>
          <cell r="CY11">
            <v>0</v>
          </cell>
          <cell r="CZ11">
            <v>0</v>
          </cell>
          <cell r="DA11">
            <v>0</v>
          </cell>
          <cell r="DB11">
            <v>0</v>
          </cell>
          <cell r="DC11">
            <v>0</v>
          </cell>
          <cell r="DD11">
            <v>0</v>
          </cell>
          <cell r="DE11">
            <v>0</v>
          </cell>
          <cell r="DF11">
            <v>0</v>
          </cell>
          <cell r="DG11">
            <v>0</v>
          </cell>
          <cell r="DH11">
            <v>0</v>
          </cell>
          <cell r="DI11">
            <v>0</v>
          </cell>
          <cell r="DJ11">
            <v>0</v>
          </cell>
          <cell r="DK11">
            <v>0</v>
          </cell>
          <cell r="DL11">
            <v>0</v>
          </cell>
          <cell r="DM11">
            <v>0</v>
          </cell>
          <cell r="DN11">
            <v>0</v>
          </cell>
          <cell r="DO11">
            <v>0</v>
          </cell>
          <cell r="DP11">
            <v>0</v>
          </cell>
          <cell r="DQ11">
            <v>0</v>
          </cell>
          <cell r="DR11">
            <v>0</v>
          </cell>
          <cell r="DS11">
            <v>0</v>
          </cell>
          <cell r="DT11">
            <v>0</v>
          </cell>
          <cell r="DU11">
            <v>0</v>
          </cell>
        </row>
        <row r="13">
          <cell r="A13" t="str">
            <v>Quantile 0.0</v>
          </cell>
        </row>
        <row r="14">
          <cell r="B14" t="str">
            <v>AL</v>
          </cell>
          <cell r="C14" t="str">
            <v>GT</v>
          </cell>
          <cell r="D14" t="str">
            <v>ST</v>
          </cell>
          <cell r="E14" t="str">
            <v>OT</v>
          </cell>
          <cell r="F14" t="str">
            <v>TT</v>
          </cell>
          <cell r="G14" t="str">
            <v>LT</v>
          </cell>
          <cell r="H14" t="str">
            <v>CT</v>
          </cell>
          <cell r="I14" t="str">
            <v>WT</v>
          </cell>
          <cell r="J14" t="str">
            <v>WT_PA</v>
          </cell>
          <cell r="K14" t="str">
            <v>MET</v>
          </cell>
          <cell r="L14" t="str">
            <v>MET_PA</v>
          </cell>
          <cell r="M14" t="str">
            <v>RSS</v>
          </cell>
          <cell r="N14" t="str">
            <v>VMS</v>
          </cell>
          <cell r="O14" t="str">
            <v>LE</v>
          </cell>
          <cell r="P14" t="str">
            <v>AC</v>
          </cell>
          <cell r="Q14" t="str">
            <v>CF</v>
          </cell>
          <cell r="R14" t="str">
            <v>PSG</v>
          </cell>
          <cell r="S14" t="str">
            <v>SIZE</v>
          </cell>
          <cell r="T14" t="str">
            <v>SGLITS_T</v>
          </cell>
          <cell r="U14" t="str">
            <v>QL_SCORE</v>
          </cell>
          <cell r="V14" t="str">
            <v>LT_SCORE</v>
          </cell>
          <cell r="W14" t="str">
            <v>CT_SCORE</v>
          </cell>
          <cell r="X14" t="str">
            <v>AW_SCORE</v>
          </cell>
          <cell r="Y14" t="str">
            <v>AW_PA_SCORE</v>
          </cell>
          <cell r="Z14" t="str">
            <v>AME_SCORE</v>
          </cell>
          <cell r="AA14" t="str">
            <v>AME_PA_SCORE</v>
          </cell>
          <cell r="AB14" t="str">
            <v>LT_GRADE</v>
          </cell>
          <cell r="AC14" t="str">
            <v>CT_GRADE</v>
          </cell>
          <cell r="AD14" t="str">
            <v>AW_GRADE</v>
          </cell>
          <cell r="AE14" t="str">
            <v>AW_PA_GRADE</v>
          </cell>
          <cell r="AF14" t="str">
            <v>AME_GRADE</v>
          </cell>
          <cell r="AG14" t="str">
            <v>AME_PA_GRADE</v>
          </cell>
          <cell r="AH14" t="str">
            <v>GRADE</v>
          </cell>
          <cell r="AI14" t="str">
            <v>HAS_TRAILING</v>
          </cell>
          <cell r="AJ14" t="str">
            <v>TOT_CHOICES</v>
          </cell>
          <cell r="AK14" t="str">
            <v>PRE_CHOICES</v>
          </cell>
          <cell r="AL14" t="str">
            <v>FGOALS_ORDER</v>
          </cell>
          <cell r="AM14" t="str">
            <v>CP_EF_L</v>
          </cell>
          <cell r="AN14" t="str">
            <v>CP_EF_A</v>
          </cell>
          <cell r="AO14" t="str">
            <v>SP_ED_L</v>
          </cell>
          <cell r="AP14" t="str">
            <v>SP_ED_A</v>
          </cell>
          <cell r="AQ14" t="str">
            <v>SP_EB_L</v>
          </cell>
          <cell r="AR14" t="str">
            <v>SP_EB_A</v>
          </cell>
          <cell r="AS14" t="str">
            <v>SP_MIN_L</v>
          </cell>
          <cell r="AT14" t="str">
            <v>SP_MIN_A</v>
          </cell>
          <cell r="AU14" t="str">
            <v>SP_LOWER_L</v>
          </cell>
          <cell r="AV14" t="str">
            <v>SP_LOWER_A</v>
          </cell>
          <cell r="AW14" t="str">
            <v>SP_MED_L</v>
          </cell>
          <cell r="AX14" t="str">
            <v>SP_MED_A</v>
          </cell>
          <cell r="AY14" t="str">
            <v>SP_UPPER_L</v>
          </cell>
          <cell r="AZ14" t="str">
            <v>SP_UPPER_A</v>
          </cell>
          <cell r="BA14" t="str">
            <v>SP_MAX_L</v>
          </cell>
          <cell r="BB14" t="str">
            <v>SP_MAX_A</v>
          </cell>
          <cell r="BC14" t="str">
            <v>T_INTER_SP</v>
          </cell>
          <cell r="BD14" t="str">
            <v>P_INTER_SP</v>
          </cell>
          <cell r="BE14" t="str">
            <v>T_INTER_Q</v>
          </cell>
          <cell r="BF14" t="str">
            <v>P_INTER_Q</v>
          </cell>
          <cell r="BG14" t="str">
            <v>M_CHILD_RMSE</v>
          </cell>
          <cell r="BH14" t="str">
            <v>M_CHILD_RMSE_SCORE</v>
          </cell>
          <cell r="BI14" t="str">
            <v>M_CHILD_MAE</v>
          </cell>
          <cell r="BJ14" t="str">
            <v>M_CHILD_MAE_SCORE</v>
          </cell>
          <cell r="BK14" t="str">
            <v>M_CHILD_NRMSE</v>
          </cell>
          <cell r="BL14" t="str">
            <v>M_CHILD_NRMSE_SCORE</v>
          </cell>
          <cell r="BM14" t="str">
            <v>M_CHILD_NMAE</v>
          </cell>
          <cell r="BN14" t="str">
            <v>M_CHILD_NMAE_SCORE</v>
          </cell>
          <cell r="BO14" t="str">
            <v>DIV_INDEX_RMSE</v>
          </cell>
          <cell r="BP14" t="str">
            <v>DIV_INDEX_RMSE_SCORE</v>
          </cell>
          <cell r="BQ14" t="str">
            <v>DIV_INDEX_MAE</v>
          </cell>
          <cell r="BR14" t="str">
            <v>DIV_INDEX_MAE_SCORE</v>
          </cell>
          <cell r="BS14" t="str">
            <v>DIV_INDEX_NRMSE</v>
          </cell>
          <cell r="BT14" t="str">
            <v>DIV_INDEX_NRMSE_SCORE</v>
          </cell>
          <cell r="BU14" t="str">
            <v>DIV_INDEX_NMAE</v>
          </cell>
          <cell r="BV14" t="str">
            <v>DIV_INDEX_NMAE_SCORE</v>
          </cell>
          <cell r="BW14" t="str">
            <v>DIV_STEP_RMSE</v>
          </cell>
          <cell r="BX14" t="str">
            <v>DIV_STEP_RMSE_SCORE</v>
          </cell>
          <cell r="BY14" t="str">
            <v>DIV_STEP_MAE</v>
          </cell>
          <cell r="BZ14" t="str">
            <v>DIV_STEP_MAE_SCORE</v>
          </cell>
          <cell r="CA14" t="str">
            <v>DIV_STEP_NRMSE</v>
          </cell>
          <cell r="CB14" t="str">
            <v>DIV_STEP_NRMSE_SCORE</v>
          </cell>
          <cell r="CC14" t="str">
            <v>DIV_STEP_NMAE</v>
          </cell>
          <cell r="CD14" t="str">
            <v>DIV_STEP_NMAE_SCORE</v>
          </cell>
          <cell r="CE14" t="str">
            <v>DIVS_T</v>
          </cell>
          <cell r="CF14" t="str">
            <v>DS_T</v>
          </cell>
          <cell r="CG14" t="str">
            <v>DS_TD_MEAN</v>
          </cell>
          <cell r="CH14" t="str">
            <v>DS_TD_STD</v>
          </cell>
          <cell r="CI14" t="str">
            <v>DS_TD_CD</v>
          </cell>
          <cell r="CJ14" t="str">
            <v>DS_TD_MIN</v>
          </cell>
          <cell r="CK14" t="str">
            <v>DS_TD_LOWER</v>
          </cell>
          <cell r="CL14" t="str">
            <v>DS_TD_MED</v>
          </cell>
          <cell r="CM14" t="str">
            <v>DS_TD_UPPER</v>
          </cell>
          <cell r="CN14" t="str">
            <v>DS_TD_MAX</v>
          </cell>
          <cell r="CO14" t="str">
            <v>DS_TS_MEAN</v>
          </cell>
          <cell r="CP14" t="str">
            <v>DS_TS_STD</v>
          </cell>
          <cell r="CQ14" t="str">
            <v>DS_TS_CD</v>
          </cell>
          <cell r="CR14" t="str">
            <v>DS_TS_MIN</v>
          </cell>
          <cell r="CS14" t="str">
            <v>DS_TS_LOWER</v>
          </cell>
          <cell r="CT14" t="str">
            <v>DS_TS_MED</v>
          </cell>
          <cell r="CU14" t="str">
            <v>DS_TS_UPPER</v>
          </cell>
          <cell r="CV14" t="str">
            <v>DS_TS_MAX</v>
          </cell>
          <cell r="CW14" t="str">
            <v>PR_T</v>
          </cell>
          <cell r="CX14" t="str">
            <v>PR_TS_MEAN</v>
          </cell>
          <cell r="CY14" t="str">
            <v>PR_TS_STD</v>
          </cell>
          <cell r="CZ14" t="str">
            <v>PR_TS_CD</v>
          </cell>
          <cell r="DA14" t="str">
            <v>PR_TS_MIN</v>
          </cell>
          <cell r="DB14" t="str">
            <v>PR_TS_LOWER</v>
          </cell>
          <cell r="DC14" t="str">
            <v>PR_TS_MED</v>
          </cell>
          <cell r="DD14" t="str">
            <v>PR_TS_UPPER</v>
          </cell>
          <cell r="DE14" t="str">
            <v>PR_TS_MAX</v>
          </cell>
          <cell r="DF14" t="str">
            <v>PP_LE_MEAN</v>
          </cell>
          <cell r="DG14" t="str">
            <v>PP_AC_MEAN</v>
          </cell>
          <cell r="DH14" t="str">
            <v>PP_LE_STD</v>
          </cell>
          <cell r="DI14" t="str">
            <v>PP_AC_STD</v>
          </cell>
          <cell r="DJ14" t="str">
            <v>PP_LE_CD</v>
          </cell>
          <cell r="DK14" t="str">
            <v>PP_AC_CD</v>
          </cell>
          <cell r="DL14" t="str">
            <v>PP_LE_MIN</v>
          </cell>
          <cell r="DM14" t="str">
            <v>PP_AC_MIN</v>
          </cell>
          <cell r="DN14" t="str">
            <v>PP_LE_LOWER</v>
          </cell>
          <cell r="DO14" t="str">
            <v>PP_AC_LOWER</v>
          </cell>
          <cell r="DP14" t="str">
            <v>PP_LE_MED</v>
          </cell>
          <cell r="DQ14" t="str">
            <v>PP_AC_MED</v>
          </cell>
          <cell r="DR14" t="str">
            <v>PP_LE_UPPER</v>
          </cell>
          <cell r="DS14" t="str">
            <v>PP_AC_UPPER</v>
          </cell>
          <cell r="DT14" t="str">
            <v>PP_LE_MAX</v>
          </cell>
          <cell r="DU14" t="str">
            <v>PP_AC_MAX</v>
          </cell>
        </row>
        <row r="15">
          <cell r="A15">
            <v>4</v>
          </cell>
          <cell r="B15">
            <v>3</v>
          </cell>
          <cell r="C15">
            <v>1.124915099998361</v>
          </cell>
          <cell r="D15">
            <v>0.67804909999972551</v>
          </cell>
          <cell r="E15">
            <v>0</v>
          </cell>
          <cell r="F15">
            <v>1.8099670999999939</v>
          </cell>
          <cell r="G15">
            <v>1.8099670999999939</v>
          </cell>
          <cell r="H15">
            <v>1.8099670999999939</v>
          </cell>
          <cell r="I15">
            <v>1.8099670999999939</v>
          </cell>
          <cell r="J15">
            <v>9.0498354999999725E-2</v>
          </cell>
          <cell r="K15">
            <v>0</v>
          </cell>
          <cell r="L15">
            <v>0</v>
          </cell>
          <cell r="M15">
            <v>305.4375</v>
          </cell>
          <cell r="N15">
            <v>312.24609375</v>
          </cell>
          <cell r="O15">
            <v>20</v>
          </cell>
          <cell r="P15">
            <v>20</v>
          </cell>
          <cell r="Q15">
            <v>1</v>
          </cell>
          <cell r="R15">
            <v>20</v>
          </cell>
          <cell r="S15">
            <v>1</v>
          </cell>
          <cell r="T15">
            <v>0</v>
          </cell>
          <cell r="U15">
            <v>1</v>
          </cell>
          <cell r="V15">
            <v>1</v>
          </cell>
          <cell r="W15">
            <v>1</v>
          </cell>
          <cell r="X15">
            <v>1</v>
          </cell>
          <cell r="Y15">
            <v>1</v>
          </cell>
          <cell r="Z15">
            <v>1</v>
          </cell>
          <cell r="AA15">
            <v>1</v>
          </cell>
          <cell r="AB15">
            <v>1</v>
          </cell>
          <cell r="AC15">
            <v>1</v>
          </cell>
          <cell r="AD15">
            <v>1</v>
          </cell>
          <cell r="AE15">
            <v>1</v>
          </cell>
          <cell r="AF15">
            <v>1</v>
          </cell>
          <cell r="AG15">
            <v>1</v>
          </cell>
          <cell r="AH15">
            <v>1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1</v>
          </cell>
          <cell r="AN15">
            <v>1</v>
          </cell>
          <cell r="AO15">
            <v>0</v>
          </cell>
          <cell r="AP15">
            <v>0</v>
          </cell>
          <cell r="AQ15">
            <v>0</v>
          </cell>
          <cell r="AR15">
            <v>0</v>
          </cell>
          <cell r="AS15">
            <v>0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0</v>
          </cell>
          <cell r="BF15">
            <v>0</v>
          </cell>
          <cell r="BG15">
            <v>0</v>
          </cell>
          <cell r="BH15">
            <v>1</v>
          </cell>
          <cell r="BI15">
            <v>0</v>
          </cell>
          <cell r="BJ15">
            <v>1</v>
          </cell>
          <cell r="BK15">
            <v>0</v>
          </cell>
          <cell r="BL15">
            <v>1</v>
          </cell>
          <cell r="BM15">
            <v>0</v>
          </cell>
          <cell r="BN15">
            <v>1</v>
          </cell>
          <cell r="BO15">
            <v>0</v>
          </cell>
          <cell r="BP15">
            <v>1</v>
          </cell>
          <cell r="BQ15">
            <v>0</v>
          </cell>
          <cell r="BR15">
            <v>1</v>
          </cell>
          <cell r="BS15">
            <v>0</v>
          </cell>
          <cell r="BT15">
            <v>1</v>
          </cell>
          <cell r="BU15">
            <v>0</v>
          </cell>
          <cell r="BV15">
            <v>1</v>
          </cell>
          <cell r="BW15">
            <v>0</v>
          </cell>
          <cell r="BX15">
            <v>1</v>
          </cell>
          <cell r="BY15">
            <v>0</v>
          </cell>
          <cell r="BZ15">
            <v>1</v>
          </cell>
          <cell r="CA15">
            <v>0</v>
          </cell>
          <cell r="CB15">
            <v>1</v>
          </cell>
          <cell r="CC15">
            <v>0</v>
          </cell>
          <cell r="CD15">
            <v>1</v>
          </cell>
          <cell r="CE15">
            <v>0</v>
          </cell>
          <cell r="CF15">
            <v>0</v>
          </cell>
          <cell r="CG15">
            <v>0</v>
          </cell>
          <cell r="CH15">
            <v>0</v>
          </cell>
          <cell r="CI15">
            <v>0</v>
          </cell>
          <cell r="CJ15">
            <v>0</v>
          </cell>
          <cell r="CK15">
            <v>0</v>
          </cell>
          <cell r="CL15">
            <v>0</v>
          </cell>
          <cell r="CM15">
            <v>0</v>
          </cell>
          <cell r="CN15">
            <v>0</v>
          </cell>
          <cell r="CO15">
            <v>0</v>
          </cell>
          <cell r="CP15">
            <v>0</v>
          </cell>
          <cell r="CQ15">
            <v>0</v>
          </cell>
          <cell r="CR15">
            <v>0</v>
          </cell>
          <cell r="CS15">
            <v>0</v>
          </cell>
          <cell r="CT15">
            <v>0</v>
          </cell>
          <cell r="CU15">
            <v>0</v>
          </cell>
          <cell r="CV15">
            <v>0</v>
          </cell>
          <cell r="CW15">
            <v>1</v>
          </cell>
          <cell r="CX15">
            <v>1</v>
          </cell>
          <cell r="CY15">
            <v>0</v>
          </cell>
          <cell r="CZ15">
            <v>0</v>
          </cell>
          <cell r="DA15">
            <v>0</v>
          </cell>
          <cell r="DB15">
            <v>0</v>
          </cell>
          <cell r="DC15">
            <v>0</v>
          </cell>
          <cell r="DD15">
            <v>0</v>
          </cell>
          <cell r="DE15">
            <v>0</v>
          </cell>
          <cell r="DF15">
            <v>1</v>
          </cell>
          <cell r="DG15">
            <v>1</v>
          </cell>
          <cell r="DH15">
            <v>0</v>
          </cell>
          <cell r="DI15">
            <v>0</v>
          </cell>
          <cell r="DJ15">
            <v>0</v>
          </cell>
          <cell r="DK15">
            <v>0</v>
          </cell>
          <cell r="DL15">
            <v>0</v>
          </cell>
          <cell r="DM15">
            <v>0</v>
          </cell>
          <cell r="DN15">
            <v>0</v>
          </cell>
          <cell r="DO15">
            <v>0</v>
          </cell>
          <cell r="DP15">
            <v>0</v>
          </cell>
          <cell r="DQ15">
            <v>0</v>
          </cell>
          <cell r="DR15">
            <v>0</v>
          </cell>
          <cell r="DS15">
            <v>0</v>
          </cell>
          <cell r="DT15">
            <v>0</v>
          </cell>
          <cell r="DU15">
            <v>0</v>
          </cell>
        </row>
        <row r="16">
          <cell r="A16">
            <v>9</v>
          </cell>
          <cell r="B16">
            <v>2</v>
          </cell>
          <cell r="C16">
            <v>3.3313743999970029</v>
          </cell>
          <cell r="D16">
            <v>14.9287135999989</v>
          </cell>
          <cell r="E16">
            <v>0</v>
          </cell>
          <cell r="F16">
            <v>18.279911099999939</v>
          </cell>
          <cell r="G16">
            <v>18.279911099999939</v>
          </cell>
          <cell r="H16">
            <v>18.279911099999939</v>
          </cell>
          <cell r="I16">
            <v>18.279911099999939</v>
          </cell>
          <cell r="J16">
            <v>0.43523597857142698</v>
          </cell>
          <cell r="K16">
            <v>0</v>
          </cell>
          <cell r="L16">
            <v>0</v>
          </cell>
          <cell r="M16">
            <v>370.56640625</v>
          </cell>
          <cell r="N16">
            <v>368.0625</v>
          </cell>
          <cell r="O16">
            <v>42</v>
          </cell>
          <cell r="P16">
            <v>42</v>
          </cell>
          <cell r="Q16">
            <v>1</v>
          </cell>
          <cell r="R16">
            <v>42</v>
          </cell>
          <cell r="S16">
            <v>1</v>
          </cell>
          <cell r="T16">
            <v>0</v>
          </cell>
          <cell r="U16">
            <v>1</v>
          </cell>
          <cell r="V16">
            <v>0.5745933592078698</v>
          </cell>
          <cell r="W16">
            <v>0.5745933592078698</v>
          </cell>
          <cell r="X16">
            <v>0.5745933592078698</v>
          </cell>
          <cell r="Y16">
            <v>1</v>
          </cell>
          <cell r="Z16">
            <v>1</v>
          </cell>
          <cell r="AA16">
            <v>1</v>
          </cell>
          <cell r="AB16">
            <v>0.5745933592078698</v>
          </cell>
          <cell r="AC16">
            <v>0.5745933592078698</v>
          </cell>
          <cell r="AD16">
            <v>0.5745933592078698</v>
          </cell>
          <cell r="AE16">
            <v>1</v>
          </cell>
          <cell r="AF16">
            <v>1</v>
          </cell>
          <cell r="AG16">
            <v>1</v>
          </cell>
          <cell r="AH16">
            <v>0.5745933592078698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1</v>
          </cell>
          <cell r="AN16">
            <v>1</v>
          </cell>
          <cell r="AO16">
            <v>0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0</v>
          </cell>
          <cell r="BF16">
            <v>0</v>
          </cell>
          <cell r="BG16">
            <v>0</v>
          </cell>
          <cell r="BH16">
            <v>1</v>
          </cell>
          <cell r="BI16">
            <v>0</v>
          </cell>
          <cell r="BJ16">
            <v>1</v>
          </cell>
          <cell r="BK16">
            <v>0</v>
          </cell>
          <cell r="BL16">
            <v>1</v>
          </cell>
          <cell r="BM16">
            <v>0</v>
          </cell>
          <cell r="BN16">
            <v>1</v>
          </cell>
          <cell r="BO16">
            <v>0</v>
          </cell>
          <cell r="BP16">
            <v>1</v>
          </cell>
          <cell r="BQ16">
            <v>0</v>
          </cell>
          <cell r="BR16">
            <v>1</v>
          </cell>
          <cell r="BS16">
            <v>0</v>
          </cell>
          <cell r="BT16">
            <v>1</v>
          </cell>
          <cell r="BU16">
            <v>0</v>
          </cell>
          <cell r="BV16">
            <v>1</v>
          </cell>
          <cell r="BW16">
            <v>0</v>
          </cell>
          <cell r="BX16">
            <v>1</v>
          </cell>
          <cell r="BY16">
            <v>0</v>
          </cell>
          <cell r="BZ16">
            <v>1</v>
          </cell>
          <cell r="CA16">
            <v>0</v>
          </cell>
          <cell r="CB16">
            <v>1</v>
          </cell>
          <cell r="CC16">
            <v>0</v>
          </cell>
          <cell r="CD16">
            <v>1</v>
          </cell>
          <cell r="CE16">
            <v>0</v>
          </cell>
          <cell r="CF16">
            <v>0</v>
          </cell>
          <cell r="CG16">
            <v>0</v>
          </cell>
          <cell r="CH16">
            <v>0</v>
          </cell>
          <cell r="CI16">
            <v>0</v>
          </cell>
          <cell r="CJ16">
            <v>0</v>
          </cell>
          <cell r="CK16">
            <v>0</v>
          </cell>
          <cell r="CL16">
            <v>0</v>
          </cell>
          <cell r="CM16">
            <v>0</v>
          </cell>
          <cell r="CN16">
            <v>0</v>
          </cell>
          <cell r="CO16">
            <v>0</v>
          </cell>
          <cell r="CP16">
            <v>0</v>
          </cell>
          <cell r="CQ16">
            <v>0</v>
          </cell>
          <cell r="CR16">
            <v>0</v>
          </cell>
          <cell r="CS16">
            <v>0</v>
          </cell>
          <cell r="CT16">
            <v>0</v>
          </cell>
          <cell r="CU16">
            <v>0</v>
          </cell>
          <cell r="CV16">
            <v>0</v>
          </cell>
          <cell r="CW16">
            <v>1</v>
          </cell>
          <cell r="CX16">
            <v>1</v>
          </cell>
          <cell r="CY16">
            <v>0</v>
          </cell>
          <cell r="CZ16">
            <v>0</v>
          </cell>
          <cell r="DA16">
            <v>0</v>
          </cell>
          <cell r="DB16">
            <v>0</v>
          </cell>
          <cell r="DC16">
            <v>0</v>
          </cell>
          <cell r="DD16">
            <v>0</v>
          </cell>
          <cell r="DE16">
            <v>0</v>
          </cell>
          <cell r="DF16">
            <v>1</v>
          </cell>
          <cell r="DG16">
            <v>1</v>
          </cell>
          <cell r="DH16">
            <v>0</v>
          </cell>
          <cell r="DI16">
            <v>0</v>
          </cell>
          <cell r="DJ16">
            <v>0</v>
          </cell>
          <cell r="DK16">
            <v>0</v>
          </cell>
          <cell r="DL16">
            <v>0</v>
          </cell>
          <cell r="DM16">
            <v>0</v>
          </cell>
          <cell r="DN16">
            <v>0</v>
          </cell>
          <cell r="DO16">
            <v>0</v>
          </cell>
          <cell r="DP16">
            <v>0</v>
          </cell>
          <cell r="DQ16">
            <v>0</v>
          </cell>
          <cell r="DR16">
            <v>0</v>
          </cell>
          <cell r="DS16">
            <v>0</v>
          </cell>
          <cell r="DT16">
            <v>0</v>
          </cell>
          <cell r="DU16">
            <v>0</v>
          </cell>
        </row>
        <row r="17">
          <cell r="A17">
            <v>14</v>
          </cell>
          <cell r="B17">
            <v>1</v>
          </cell>
          <cell r="C17">
            <v>10.35918299999503</v>
          </cell>
          <cell r="D17">
            <v>356.6687954999943</v>
          </cell>
          <cell r="E17">
            <v>0</v>
          </cell>
          <cell r="F17">
            <v>367.02797849998927</v>
          </cell>
          <cell r="G17">
            <v>367.02797849998927</v>
          </cell>
          <cell r="H17">
            <v>367.02797849998927</v>
          </cell>
          <cell r="I17">
            <v>367.02797849998927</v>
          </cell>
          <cell r="J17">
            <v>5.4780295298505868</v>
          </cell>
          <cell r="K17">
            <v>0</v>
          </cell>
          <cell r="L17">
            <v>0</v>
          </cell>
          <cell r="M17">
            <v>555.2578125</v>
          </cell>
          <cell r="N17">
            <v>565.21484375</v>
          </cell>
          <cell r="O17">
            <v>67</v>
          </cell>
          <cell r="P17">
            <v>67</v>
          </cell>
          <cell r="Q17">
            <v>1</v>
          </cell>
          <cell r="R17">
            <v>0</v>
          </cell>
          <cell r="S17">
            <v>1</v>
          </cell>
          <cell r="T17">
            <v>0</v>
          </cell>
          <cell r="U17">
            <v>1</v>
          </cell>
          <cell r="V17">
            <v>9.9023013905317647E-2</v>
          </cell>
          <cell r="W17">
            <v>9.9023013905317647E-2</v>
          </cell>
          <cell r="X17">
            <v>9.9023013905317647E-2</v>
          </cell>
          <cell r="Y17">
            <v>0.65936080860477952</v>
          </cell>
          <cell r="Z17">
            <v>1</v>
          </cell>
          <cell r="AA17">
            <v>1</v>
          </cell>
          <cell r="AB17">
            <v>9.9023013905317647E-2</v>
          </cell>
          <cell r="AC17">
            <v>9.9023013905317647E-2</v>
          </cell>
          <cell r="AD17">
            <v>9.9023013905317647E-2</v>
          </cell>
          <cell r="AE17">
            <v>0.65936080860477952</v>
          </cell>
          <cell r="AF17">
            <v>1</v>
          </cell>
          <cell r="AG17">
            <v>1</v>
          </cell>
          <cell r="AH17">
            <v>9.9023013905317647E-2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1</v>
          </cell>
          <cell r="AN17">
            <v>1</v>
          </cell>
          <cell r="AO17">
            <v>0</v>
          </cell>
          <cell r="AP17">
            <v>0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0</v>
          </cell>
          <cell r="BF17">
            <v>0</v>
          </cell>
          <cell r="BG17">
            <v>0</v>
          </cell>
          <cell r="BH17">
            <v>1</v>
          </cell>
          <cell r="BI17">
            <v>0</v>
          </cell>
          <cell r="BJ17">
            <v>1</v>
          </cell>
          <cell r="BK17">
            <v>0</v>
          </cell>
          <cell r="BL17">
            <v>1</v>
          </cell>
          <cell r="BM17">
            <v>0</v>
          </cell>
          <cell r="BN17">
            <v>1</v>
          </cell>
          <cell r="BO17">
            <v>0</v>
          </cell>
          <cell r="BP17">
            <v>1</v>
          </cell>
          <cell r="BQ17">
            <v>0</v>
          </cell>
          <cell r="BR17">
            <v>1</v>
          </cell>
          <cell r="BS17">
            <v>0</v>
          </cell>
          <cell r="BT17">
            <v>1</v>
          </cell>
          <cell r="BU17">
            <v>0</v>
          </cell>
          <cell r="BV17">
            <v>1</v>
          </cell>
          <cell r="BW17">
            <v>0</v>
          </cell>
          <cell r="BX17">
            <v>1</v>
          </cell>
          <cell r="BY17">
            <v>0</v>
          </cell>
          <cell r="BZ17">
            <v>1</v>
          </cell>
          <cell r="CA17">
            <v>0</v>
          </cell>
          <cell r="CB17">
            <v>1</v>
          </cell>
          <cell r="CC17">
            <v>0</v>
          </cell>
          <cell r="CD17">
            <v>1</v>
          </cell>
          <cell r="CE17">
            <v>0</v>
          </cell>
          <cell r="CF17">
            <v>0</v>
          </cell>
          <cell r="CG17">
            <v>0</v>
          </cell>
          <cell r="CH17">
            <v>0</v>
          </cell>
          <cell r="CI17">
            <v>0</v>
          </cell>
          <cell r="CJ17">
            <v>0</v>
          </cell>
          <cell r="CK17">
            <v>0</v>
          </cell>
          <cell r="CL17">
            <v>0</v>
          </cell>
          <cell r="CM17">
            <v>0</v>
          </cell>
          <cell r="CN17">
            <v>0</v>
          </cell>
          <cell r="CO17">
            <v>0</v>
          </cell>
          <cell r="CP17">
            <v>0</v>
          </cell>
          <cell r="CQ17">
            <v>0</v>
          </cell>
          <cell r="CR17">
            <v>0</v>
          </cell>
          <cell r="CS17">
            <v>0</v>
          </cell>
          <cell r="CT17">
            <v>0</v>
          </cell>
          <cell r="CU17">
            <v>0</v>
          </cell>
          <cell r="CV17">
            <v>0</v>
          </cell>
          <cell r="CW17">
            <v>1</v>
          </cell>
          <cell r="CX17">
            <v>1</v>
          </cell>
          <cell r="CY17">
            <v>0</v>
          </cell>
          <cell r="CZ17">
            <v>0</v>
          </cell>
          <cell r="DA17">
            <v>0</v>
          </cell>
          <cell r="DB17">
            <v>0</v>
          </cell>
          <cell r="DC17">
            <v>0</v>
          </cell>
          <cell r="DD17">
            <v>0</v>
          </cell>
          <cell r="DE17">
            <v>0</v>
          </cell>
          <cell r="DF17">
            <v>1</v>
          </cell>
          <cell r="DG17">
            <v>1</v>
          </cell>
          <cell r="DH17">
            <v>0</v>
          </cell>
          <cell r="DI17">
            <v>0</v>
          </cell>
          <cell r="DJ17">
            <v>0</v>
          </cell>
          <cell r="DK17">
            <v>0</v>
          </cell>
          <cell r="DL17">
            <v>0</v>
          </cell>
          <cell r="DM17">
            <v>0</v>
          </cell>
          <cell r="DN17">
            <v>0</v>
          </cell>
          <cell r="DO17">
            <v>0</v>
          </cell>
          <cell r="DP17">
            <v>0</v>
          </cell>
          <cell r="DQ17">
            <v>0</v>
          </cell>
          <cell r="DR17">
            <v>0</v>
          </cell>
          <cell r="DS17">
            <v>0</v>
          </cell>
          <cell r="DT17">
            <v>0</v>
          </cell>
          <cell r="DU17">
            <v>0</v>
          </cell>
        </row>
        <row r="19">
          <cell r="A19" t="str">
            <v>Quantile 0.25</v>
          </cell>
        </row>
        <row r="20">
          <cell r="B20" t="str">
            <v>AL</v>
          </cell>
          <cell r="C20" t="str">
            <v>GT</v>
          </cell>
          <cell r="D20" t="str">
            <v>ST</v>
          </cell>
          <cell r="E20" t="str">
            <v>OT</v>
          </cell>
          <cell r="F20" t="str">
            <v>TT</v>
          </cell>
          <cell r="G20" t="str">
            <v>LT</v>
          </cell>
          <cell r="H20" t="str">
            <v>CT</v>
          </cell>
          <cell r="I20" t="str">
            <v>WT</v>
          </cell>
          <cell r="J20" t="str">
            <v>WT_PA</v>
          </cell>
          <cell r="K20" t="str">
            <v>MET</v>
          </cell>
          <cell r="L20" t="str">
            <v>MET_PA</v>
          </cell>
          <cell r="M20" t="str">
            <v>RSS</v>
          </cell>
          <cell r="N20" t="str">
            <v>VMS</v>
          </cell>
          <cell r="O20" t="str">
            <v>LE</v>
          </cell>
          <cell r="P20" t="str">
            <v>AC</v>
          </cell>
          <cell r="Q20" t="str">
            <v>CF</v>
          </cell>
          <cell r="R20" t="str">
            <v>PSG</v>
          </cell>
          <cell r="S20" t="str">
            <v>SIZE</v>
          </cell>
          <cell r="T20" t="str">
            <v>SGLITS_T</v>
          </cell>
          <cell r="U20" t="str">
            <v>QL_SCORE</v>
          </cell>
          <cell r="V20" t="str">
            <v>LT_SCORE</v>
          </cell>
          <cell r="W20" t="str">
            <v>CT_SCORE</v>
          </cell>
          <cell r="X20" t="str">
            <v>AW_SCORE</v>
          </cell>
          <cell r="Y20" t="str">
            <v>AW_PA_SCORE</v>
          </cell>
          <cell r="Z20" t="str">
            <v>AME_SCORE</v>
          </cell>
          <cell r="AA20" t="str">
            <v>AME_PA_SCORE</v>
          </cell>
          <cell r="AB20" t="str">
            <v>LT_GRADE</v>
          </cell>
          <cell r="AC20" t="str">
            <v>CT_GRADE</v>
          </cell>
          <cell r="AD20" t="str">
            <v>AW_GRADE</v>
          </cell>
          <cell r="AE20" t="str">
            <v>AW_PA_GRADE</v>
          </cell>
          <cell r="AF20" t="str">
            <v>AME_GRADE</v>
          </cell>
          <cell r="AG20" t="str">
            <v>AME_PA_GRADE</v>
          </cell>
          <cell r="AH20" t="str">
            <v>GRADE</v>
          </cell>
          <cell r="AI20" t="str">
            <v>HAS_TRAILING</v>
          </cell>
          <cell r="AJ20" t="str">
            <v>TOT_CHOICES</v>
          </cell>
          <cell r="AK20" t="str">
            <v>PRE_CHOICES</v>
          </cell>
          <cell r="AL20" t="str">
            <v>FGOALS_ORDER</v>
          </cell>
          <cell r="AM20" t="str">
            <v>CP_EF_L</v>
          </cell>
          <cell r="AN20" t="str">
            <v>CP_EF_A</v>
          </cell>
          <cell r="AO20" t="str">
            <v>SP_ED_L</v>
          </cell>
          <cell r="AP20" t="str">
            <v>SP_ED_A</v>
          </cell>
          <cell r="AQ20" t="str">
            <v>SP_EB_L</v>
          </cell>
          <cell r="AR20" t="str">
            <v>SP_EB_A</v>
          </cell>
          <cell r="AS20" t="str">
            <v>SP_MIN_L</v>
          </cell>
          <cell r="AT20" t="str">
            <v>SP_MIN_A</v>
          </cell>
          <cell r="AU20" t="str">
            <v>SP_LOWER_L</v>
          </cell>
          <cell r="AV20" t="str">
            <v>SP_LOWER_A</v>
          </cell>
          <cell r="AW20" t="str">
            <v>SP_MED_L</v>
          </cell>
          <cell r="AX20" t="str">
            <v>SP_MED_A</v>
          </cell>
          <cell r="AY20" t="str">
            <v>SP_UPPER_L</v>
          </cell>
          <cell r="AZ20" t="str">
            <v>SP_UPPER_A</v>
          </cell>
          <cell r="BA20" t="str">
            <v>SP_MAX_L</v>
          </cell>
          <cell r="BB20" t="str">
            <v>SP_MAX_A</v>
          </cell>
          <cell r="BC20" t="str">
            <v>T_INTER_SP</v>
          </cell>
          <cell r="BD20" t="str">
            <v>P_INTER_SP</v>
          </cell>
          <cell r="BE20" t="str">
            <v>T_INTER_Q</v>
          </cell>
          <cell r="BF20" t="str">
            <v>P_INTER_Q</v>
          </cell>
          <cell r="BG20" t="str">
            <v>M_CHILD_RMSE</v>
          </cell>
          <cell r="BH20" t="str">
            <v>M_CHILD_RMSE_SCORE</v>
          </cell>
          <cell r="BI20" t="str">
            <v>M_CHILD_MAE</v>
          </cell>
          <cell r="BJ20" t="str">
            <v>M_CHILD_MAE_SCORE</v>
          </cell>
          <cell r="BK20" t="str">
            <v>M_CHILD_NRMSE</v>
          </cell>
          <cell r="BL20" t="str">
            <v>M_CHILD_NRMSE_SCORE</v>
          </cell>
          <cell r="BM20" t="str">
            <v>M_CHILD_NMAE</v>
          </cell>
          <cell r="BN20" t="str">
            <v>M_CHILD_NMAE_SCORE</v>
          </cell>
          <cell r="BO20" t="str">
            <v>DIV_INDEX_RMSE</v>
          </cell>
          <cell r="BP20" t="str">
            <v>DIV_INDEX_RMSE_SCORE</v>
          </cell>
          <cell r="BQ20" t="str">
            <v>DIV_INDEX_MAE</v>
          </cell>
          <cell r="BR20" t="str">
            <v>DIV_INDEX_MAE_SCORE</v>
          </cell>
          <cell r="BS20" t="str">
            <v>DIV_INDEX_NRMSE</v>
          </cell>
          <cell r="BT20" t="str">
            <v>DIV_INDEX_NRMSE_SCORE</v>
          </cell>
          <cell r="BU20" t="str">
            <v>DIV_INDEX_NMAE</v>
          </cell>
          <cell r="BV20" t="str">
            <v>DIV_INDEX_NMAE_SCORE</v>
          </cell>
          <cell r="BW20" t="str">
            <v>DIV_STEP_RMSE</v>
          </cell>
          <cell r="BX20" t="str">
            <v>DIV_STEP_RMSE_SCORE</v>
          </cell>
          <cell r="BY20" t="str">
            <v>DIV_STEP_MAE</v>
          </cell>
          <cell r="BZ20" t="str">
            <v>DIV_STEP_MAE_SCORE</v>
          </cell>
          <cell r="CA20" t="str">
            <v>DIV_STEP_NRMSE</v>
          </cell>
          <cell r="CB20" t="str">
            <v>DIV_STEP_NRMSE_SCORE</v>
          </cell>
          <cell r="CC20" t="str">
            <v>DIV_STEP_NMAE</v>
          </cell>
          <cell r="CD20" t="str">
            <v>DIV_STEP_NMAE_SCORE</v>
          </cell>
          <cell r="CE20" t="str">
            <v>DIVS_T</v>
          </cell>
          <cell r="CF20" t="str">
            <v>DS_T</v>
          </cell>
          <cell r="CG20" t="str">
            <v>DS_TD_MEAN</v>
          </cell>
          <cell r="CH20" t="str">
            <v>DS_TD_STD</v>
          </cell>
          <cell r="CI20" t="str">
            <v>DS_TD_CD</v>
          </cell>
          <cell r="CJ20" t="str">
            <v>DS_TD_MIN</v>
          </cell>
          <cell r="CK20" t="str">
            <v>DS_TD_LOWER</v>
          </cell>
          <cell r="CL20" t="str">
            <v>DS_TD_MED</v>
          </cell>
          <cell r="CM20" t="str">
            <v>DS_TD_UPPER</v>
          </cell>
          <cell r="CN20" t="str">
            <v>DS_TD_MAX</v>
          </cell>
          <cell r="CO20" t="str">
            <v>DS_TS_MEAN</v>
          </cell>
          <cell r="CP20" t="str">
            <v>DS_TS_STD</v>
          </cell>
          <cell r="CQ20" t="str">
            <v>DS_TS_CD</v>
          </cell>
          <cell r="CR20" t="str">
            <v>DS_TS_MIN</v>
          </cell>
          <cell r="CS20" t="str">
            <v>DS_TS_LOWER</v>
          </cell>
          <cell r="CT20" t="str">
            <v>DS_TS_MED</v>
          </cell>
          <cell r="CU20" t="str">
            <v>DS_TS_UPPER</v>
          </cell>
          <cell r="CV20" t="str">
            <v>DS_TS_MAX</v>
          </cell>
          <cell r="CW20" t="str">
            <v>PR_T</v>
          </cell>
          <cell r="CX20" t="str">
            <v>PR_TS_MEAN</v>
          </cell>
          <cell r="CY20" t="str">
            <v>PR_TS_STD</v>
          </cell>
          <cell r="CZ20" t="str">
            <v>PR_TS_CD</v>
          </cell>
          <cell r="DA20" t="str">
            <v>PR_TS_MIN</v>
          </cell>
          <cell r="DB20" t="str">
            <v>PR_TS_LOWER</v>
          </cell>
          <cell r="DC20" t="str">
            <v>PR_TS_MED</v>
          </cell>
          <cell r="DD20" t="str">
            <v>PR_TS_UPPER</v>
          </cell>
          <cell r="DE20" t="str">
            <v>PR_TS_MAX</v>
          </cell>
          <cell r="DF20" t="str">
            <v>PP_LE_MEAN</v>
          </cell>
          <cell r="DG20" t="str">
            <v>PP_AC_MEAN</v>
          </cell>
          <cell r="DH20" t="str">
            <v>PP_LE_STD</v>
          </cell>
          <cell r="DI20" t="str">
            <v>PP_AC_STD</v>
          </cell>
          <cell r="DJ20" t="str">
            <v>PP_LE_CD</v>
          </cell>
          <cell r="DK20" t="str">
            <v>PP_AC_CD</v>
          </cell>
          <cell r="DL20" t="str">
            <v>PP_LE_MIN</v>
          </cell>
          <cell r="DM20" t="str">
            <v>PP_AC_MIN</v>
          </cell>
          <cell r="DN20" t="str">
            <v>PP_LE_LOWER</v>
          </cell>
          <cell r="DO20" t="str">
            <v>PP_AC_LOWER</v>
          </cell>
          <cell r="DP20" t="str">
            <v>PP_LE_MED</v>
          </cell>
          <cell r="DQ20" t="str">
            <v>PP_AC_MED</v>
          </cell>
          <cell r="DR20" t="str">
            <v>PP_LE_UPPER</v>
          </cell>
          <cell r="DS20" t="str">
            <v>PP_AC_UPPER</v>
          </cell>
          <cell r="DT20" t="str">
            <v>PP_LE_MAX</v>
          </cell>
          <cell r="DU20" t="str">
            <v>PP_AC_MAX</v>
          </cell>
        </row>
        <row r="21">
          <cell r="A21">
            <v>3</v>
          </cell>
          <cell r="B21">
            <v>3</v>
          </cell>
          <cell r="C21">
            <v>1.129251799997292</v>
          </cell>
          <cell r="D21">
            <v>0.76371769999968819</v>
          </cell>
          <cell r="E21">
            <v>0</v>
          </cell>
          <cell r="F21">
            <v>1.8949490000031799</v>
          </cell>
          <cell r="G21">
            <v>1.8949490000031799</v>
          </cell>
          <cell r="H21">
            <v>1.8949490000031799</v>
          </cell>
          <cell r="I21">
            <v>1.8949490000031799</v>
          </cell>
          <cell r="J21">
            <v>9.4747450000159009E-2</v>
          </cell>
          <cell r="K21">
            <v>0</v>
          </cell>
          <cell r="L21">
            <v>0</v>
          </cell>
          <cell r="M21">
            <v>467.40234375</v>
          </cell>
          <cell r="N21">
            <v>491.00390625</v>
          </cell>
          <cell r="O21">
            <v>20</v>
          </cell>
          <cell r="P21">
            <v>20</v>
          </cell>
          <cell r="Q21">
            <v>1</v>
          </cell>
          <cell r="R21">
            <v>20</v>
          </cell>
          <cell r="S21">
            <v>1</v>
          </cell>
          <cell r="T21">
            <v>0</v>
          </cell>
          <cell r="U21">
            <v>1</v>
          </cell>
          <cell r="V21">
            <v>1</v>
          </cell>
          <cell r="W21">
            <v>1</v>
          </cell>
          <cell r="X21">
            <v>1</v>
          </cell>
          <cell r="Y21">
            <v>1</v>
          </cell>
          <cell r="Z21">
            <v>1</v>
          </cell>
          <cell r="AA21">
            <v>1</v>
          </cell>
          <cell r="AB21">
            <v>1</v>
          </cell>
          <cell r="AC21">
            <v>1</v>
          </cell>
          <cell r="AD21">
            <v>1</v>
          </cell>
          <cell r="AE21">
            <v>1</v>
          </cell>
          <cell r="AF21">
            <v>1</v>
          </cell>
          <cell r="AG21">
            <v>1</v>
          </cell>
          <cell r="AH21">
            <v>1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>
            <v>1</v>
          </cell>
          <cell r="AN21">
            <v>1</v>
          </cell>
          <cell r="AO21">
            <v>0</v>
          </cell>
          <cell r="AP21">
            <v>0</v>
          </cell>
          <cell r="AQ21">
            <v>0</v>
          </cell>
          <cell r="AR21">
            <v>0</v>
          </cell>
          <cell r="AS21">
            <v>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0</v>
          </cell>
          <cell r="BF21">
            <v>0</v>
          </cell>
          <cell r="BG21">
            <v>0</v>
          </cell>
          <cell r="BH21">
            <v>1</v>
          </cell>
          <cell r="BI21">
            <v>0</v>
          </cell>
          <cell r="BJ21">
            <v>1</v>
          </cell>
          <cell r="BK21">
            <v>0</v>
          </cell>
          <cell r="BL21">
            <v>1</v>
          </cell>
          <cell r="BM21">
            <v>0</v>
          </cell>
          <cell r="BN21">
            <v>1</v>
          </cell>
          <cell r="BO21">
            <v>0</v>
          </cell>
          <cell r="BP21">
            <v>1</v>
          </cell>
          <cell r="BQ21">
            <v>0</v>
          </cell>
          <cell r="BR21">
            <v>1</v>
          </cell>
          <cell r="BS21">
            <v>0</v>
          </cell>
          <cell r="BT21">
            <v>1</v>
          </cell>
          <cell r="BU21">
            <v>0</v>
          </cell>
          <cell r="BV21">
            <v>1</v>
          </cell>
          <cell r="BW21">
            <v>0</v>
          </cell>
          <cell r="BX21">
            <v>1</v>
          </cell>
          <cell r="BY21">
            <v>0</v>
          </cell>
          <cell r="BZ21">
            <v>1</v>
          </cell>
          <cell r="CA21">
            <v>0</v>
          </cell>
          <cell r="CB21">
            <v>1</v>
          </cell>
          <cell r="CC21">
            <v>0</v>
          </cell>
          <cell r="CD21">
            <v>1</v>
          </cell>
          <cell r="CE21">
            <v>0</v>
          </cell>
          <cell r="CF21">
            <v>0</v>
          </cell>
          <cell r="CG21">
            <v>0</v>
          </cell>
          <cell r="CH21">
            <v>0</v>
          </cell>
          <cell r="CI21">
            <v>0</v>
          </cell>
          <cell r="CJ21">
            <v>0</v>
          </cell>
          <cell r="CK21">
            <v>0</v>
          </cell>
          <cell r="CL21">
            <v>0</v>
          </cell>
          <cell r="CM21">
            <v>0</v>
          </cell>
          <cell r="CN21">
            <v>0</v>
          </cell>
          <cell r="CO21">
            <v>0</v>
          </cell>
          <cell r="CP21">
            <v>0</v>
          </cell>
          <cell r="CQ21">
            <v>0</v>
          </cell>
          <cell r="CR21">
            <v>0</v>
          </cell>
          <cell r="CS21">
            <v>0</v>
          </cell>
          <cell r="CT21">
            <v>0</v>
          </cell>
          <cell r="CU21">
            <v>0</v>
          </cell>
          <cell r="CV21">
            <v>0</v>
          </cell>
          <cell r="CW21">
            <v>1</v>
          </cell>
          <cell r="CX21">
            <v>1</v>
          </cell>
          <cell r="CY21">
            <v>0</v>
          </cell>
          <cell r="CZ21">
            <v>0</v>
          </cell>
          <cell r="DA21">
            <v>0</v>
          </cell>
          <cell r="DB21">
            <v>0</v>
          </cell>
          <cell r="DC21">
            <v>0</v>
          </cell>
          <cell r="DD21">
            <v>0</v>
          </cell>
          <cell r="DE21">
            <v>0</v>
          </cell>
          <cell r="DF21">
            <v>1</v>
          </cell>
          <cell r="DG21">
            <v>1</v>
          </cell>
          <cell r="DH21">
            <v>0</v>
          </cell>
          <cell r="DI21">
            <v>0</v>
          </cell>
          <cell r="DJ21">
            <v>0</v>
          </cell>
          <cell r="DK21">
            <v>0</v>
          </cell>
          <cell r="DL21">
            <v>0</v>
          </cell>
          <cell r="DM21">
            <v>0</v>
          </cell>
          <cell r="DN21">
            <v>0</v>
          </cell>
          <cell r="DO21">
            <v>0</v>
          </cell>
          <cell r="DP21">
            <v>0</v>
          </cell>
          <cell r="DQ21">
            <v>0</v>
          </cell>
          <cell r="DR21">
            <v>0</v>
          </cell>
          <cell r="DS21">
            <v>0</v>
          </cell>
          <cell r="DT21">
            <v>0</v>
          </cell>
          <cell r="DU21">
            <v>0</v>
          </cell>
        </row>
        <row r="22">
          <cell r="A22">
            <v>8</v>
          </cell>
          <cell r="B22">
            <v>2</v>
          </cell>
          <cell r="C22">
            <v>3.3511975000010348</v>
          </cell>
          <cell r="D22">
            <v>17.209514799993489</v>
          </cell>
          <cell r="E22">
            <v>0</v>
          </cell>
          <cell r="F22">
            <v>20.601420099997089</v>
          </cell>
          <cell r="G22">
            <v>20.601420099997089</v>
          </cell>
          <cell r="H22">
            <v>20.601420099997089</v>
          </cell>
          <cell r="I22">
            <v>20.601420099997089</v>
          </cell>
          <cell r="J22">
            <v>0.49051000238088299</v>
          </cell>
          <cell r="K22">
            <v>0</v>
          </cell>
          <cell r="L22">
            <v>0</v>
          </cell>
          <cell r="M22">
            <v>521.8125</v>
          </cell>
          <cell r="N22">
            <v>538.05078125</v>
          </cell>
          <cell r="O22">
            <v>42</v>
          </cell>
          <cell r="P22">
            <v>42</v>
          </cell>
          <cell r="Q22">
            <v>1</v>
          </cell>
          <cell r="R22">
            <v>42</v>
          </cell>
          <cell r="S22">
            <v>1</v>
          </cell>
          <cell r="T22">
            <v>0</v>
          </cell>
          <cell r="U22">
            <v>1</v>
          </cell>
          <cell r="V22">
            <v>0.59701724427818115</v>
          </cell>
          <cell r="W22">
            <v>0.59701724427818115</v>
          </cell>
          <cell r="X22">
            <v>0.59701724427818115</v>
          </cell>
          <cell r="Y22">
            <v>1</v>
          </cell>
          <cell r="Z22">
            <v>1</v>
          </cell>
          <cell r="AA22">
            <v>1</v>
          </cell>
          <cell r="AB22">
            <v>0.59701724427818115</v>
          </cell>
          <cell r="AC22">
            <v>0.59701724427818115</v>
          </cell>
          <cell r="AD22">
            <v>0.59701724427818115</v>
          </cell>
          <cell r="AE22">
            <v>1</v>
          </cell>
          <cell r="AF22">
            <v>1</v>
          </cell>
          <cell r="AG22">
            <v>1</v>
          </cell>
          <cell r="AH22">
            <v>0.59701724427818115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1</v>
          </cell>
          <cell r="AN22">
            <v>1</v>
          </cell>
          <cell r="AO22">
            <v>0</v>
          </cell>
          <cell r="AP22">
            <v>0</v>
          </cell>
          <cell r="AQ22">
            <v>0</v>
          </cell>
          <cell r="AR22">
            <v>0</v>
          </cell>
          <cell r="AS22">
            <v>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0</v>
          </cell>
          <cell r="BF22">
            <v>0</v>
          </cell>
          <cell r="BG22">
            <v>0</v>
          </cell>
          <cell r="BH22">
            <v>1</v>
          </cell>
          <cell r="BI22">
            <v>0</v>
          </cell>
          <cell r="BJ22">
            <v>1</v>
          </cell>
          <cell r="BK22">
            <v>0</v>
          </cell>
          <cell r="BL22">
            <v>1</v>
          </cell>
          <cell r="BM22">
            <v>0</v>
          </cell>
          <cell r="BN22">
            <v>1</v>
          </cell>
          <cell r="BO22">
            <v>0</v>
          </cell>
          <cell r="BP22">
            <v>1</v>
          </cell>
          <cell r="BQ22">
            <v>0</v>
          </cell>
          <cell r="BR22">
            <v>1</v>
          </cell>
          <cell r="BS22">
            <v>0</v>
          </cell>
          <cell r="BT22">
            <v>1</v>
          </cell>
          <cell r="BU22">
            <v>0</v>
          </cell>
          <cell r="BV22">
            <v>1</v>
          </cell>
          <cell r="BW22">
            <v>0</v>
          </cell>
          <cell r="BX22">
            <v>1</v>
          </cell>
          <cell r="BY22">
            <v>0</v>
          </cell>
          <cell r="BZ22">
            <v>1</v>
          </cell>
          <cell r="CA22">
            <v>0</v>
          </cell>
          <cell r="CB22">
            <v>1</v>
          </cell>
          <cell r="CC22">
            <v>0</v>
          </cell>
          <cell r="CD22">
            <v>1</v>
          </cell>
          <cell r="CE22">
            <v>0</v>
          </cell>
          <cell r="CF22">
            <v>0</v>
          </cell>
          <cell r="CG22">
            <v>0</v>
          </cell>
          <cell r="CH22">
            <v>0</v>
          </cell>
          <cell r="CI22">
            <v>0</v>
          </cell>
          <cell r="CJ22">
            <v>0</v>
          </cell>
          <cell r="CK22">
            <v>0</v>
          </cell>
          <cell r="CL22">
            <v>0</v>
          </cell>
          <cell r="CM22">
            <v>0</v>
          </cell>
          <cell r="CN22">
            <v>0</v>
          </cell>
          <cell r="CO22">
            <v>0</v>
          </cell>
          <cell r="CP22">
            <v>0</v>
          </cell>
          <cell r="CQ22">
            <v>0</v>
          </cell>
          <cell r="CR22">
            <v>0</v>
          </cell>
          <cell r="CS22">
            <v>0</v>
          </cell>
          <cell r="CT22">
            <v>0</v>
          </cell>
          <cell r="CU22">
            <v>0</v>
          </cell>
          <cell r="CV22">
            <v>0</v>
          </cell>
          <cell r="CW22">
            <v>1</v>
          </cell>
          <cell r="CX22">
            <v>1</v>
          </cell>
          <cell r="CY22">
            <v>0</v>
          </cell>
          <cell r="CZ22">
            <v>0</v>
          </cell>
          <cell r="DA22">
            <v>0</v>
          </cell>
          <cell r="DB22">
            <v>0</v>
          </cell>
          <cell r="DC22">
            <v>0</v>
          </cell>
          <cell r="DD22">
            <v>0</v>
          </cell>
          <cell r="DE22">
            <v>0</v>
          </cell>
          <cell r="DF22">
            <v>1</v>
          </cell>
          <cell r="DG22">
            <v>1</v>
          </cell>
          <cell r="DH22">
            <v>0</v>
          </cell>
          <cell r="DI22">
            <v>0</v>
          </cell>
          <cell r="DJ22">
            <v>0</v>
          </cell>
          <cell r="DK22">
            <v>0</v>
          </cell>
          <cell r="DL22">
            <v>0</v>
          </cell>
          <cell r="DM22">
            <v>0</v>
          </cell>
          <cell r="DN22">
            <v>0</v>
          </cell>
          <cell r="DO22">
            <v>0</v>
          </cell>
          <cell r="DP22">
            <v>0</v>
          </cell>
          <cell r="DQ22">
            <v>0</v>
          </cell>
          <cell r="DR22">
            <v>0</v>
          </cell>
          <cell r="DS22">
            <v>0</v>
          </cell>
          <cell r="DT22">
            <v>0</v>
          </cell>
          <cell r="DU22">
            <v>0</v>
          </cell>
        </row>
        <row r="23">
          <cell r="A23">
            <v>13</v>
          </cell>
          <cell r="B23">
            <v>1</v>
          </cell>
          <cell r="C23">
            <v>10.41278769999826</v>
          </cell>
          <cell r="D23">
            <v>440.1049914999985</v>
          </cell>
          <cell r="E23">
            <v>0</v>
          </cell>
          <cell r="F23">
            <v>450.59595230000008</v>
          </cell>
          <cell r="G23">
            <v>450.59595230000008</v>
          </cell>
          <cell r="H23">
            <v>450.59595230000008</v>
          </cell>
          <cell r="I23">
            <v>450.59595230000008</v>
          </cell>
          <cell r="J23">
            <v>6.7253127208955243</v>
          </cell>
          <cell r="K23">
            <v>0</v>
          </cell>
          <cell r="L23">
            <v>0</v>
          </cell>
          <cell r="M23">
            <v>628.953125</v>
          </cell>
          <cell r="N23">
            <v>637.76953125</v>
          </cell>
          <cell r="O23">
            <v>67</v>
          </cell>
          <cell r="P23">
            <v>67</v>
          </cell>
          <cell r="Q23">
            <v>1</v>
          </cell>
          <cell r="R23">
            <v>0</v>
          </cell>
          <cell r="S23">
            <v>1</v>
          </cell>
          <cell r="T23">
            <v>0</v>
          </cell>
          <cell r="U23">
            <v>1</v>
          </cell>
          <cell r="V23">
            <v>0.1228156510616074</v>
          </cell>
          <cell r="W23">
            <v>0.1228156510616074</v>
          </cell>
          <cell r="X23">
            <v>0.1228156510616074</v>
          </cell>
          <cell r="Y23">
            <v>0.68303248107397774</v>
          </cell>
          <cell r="Z23">
            <v>1</v>
          </cell>
          <cell r="AA23">
            <v>1</v>
          </cell>
          <cell r="AB23">
            <v>0.1228156510616074</v>
          </cell>
          <cell r="AC23">
            <v>0.1228156510616074</v>
          </cell>
          <cell r="AD23">
            <v>0.1228156510616074</v>
          </cell>
          <cell r="AE23">
            <v>0.68303248107397774</v>
          </cell>
          <cell r="AF23">
            <v>1</v>
          </cell>
          <cell r="AG23">
            <v>1</v>
          </cell>
          <cell r="AH23">
            <v>0.1228156510616074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M23">
            <v>1</v>
          </cell>
          <cell r="AN23">
            <v>1</v>
          </cell>
          <cell r="AO23">
            <v>0</v>
          </cell>
          <cell r="AP23">
            <v>0</v>
          </cell>
          <cell r="AQ23">
            <v>0</v>
          </cell>
          <cell r="AR23">
            <v>0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0</v>
          </cell>
          <cell r="BF23">
            <v>0</v>
          </cell>
          <cell r="BG23">
            <v>0</v>
          </cell>
          <cell r="BH23">
            <v>1</v>
          </cell>
          <cell r="BI23">
            <v>0</v>
          </cell>
          <cell r="BJ23">
            <v>1</v>
          </cell>
          <cell r="BK23">
            <v>0</v>
          </cell>
          <cell r="BL23">
            <v>1</v>
          </cell>
          <cell r="BM23">
            <v>0</v>
          </cell>
          <cell r="BN23">
            <v>1</v>
          </cell>
          <cell r="BO23">
            <v>0</v>
          </cell>
          <cell r="BP23">
            <v>1</v>
          </cell>
          <cell r="BQ23">
            <v>0</v>
          </cell>
          <cell r="BR23">
            <v>1</v>
          </cell>
          <cell r="BS23">
            <v>0</v>
          </cell>
          <cell r="BT23">
            <v>1</v>
          </cell>
          <cell r="BU23">
            <v>0</v>
          </cell>
          <cell r="BV23">
            <v>1</v>
          </cell>
          <cell r="BW23">
            <v>0</v>
          </cell>
          <cell r="BX23">
            <v>1</v>
          </cell>
          <cell r="BY23">
            <v>0</v>
          </cell>
          <cell r="BZ23">
            <v>1</v>
          </cell>
          <cell r="CA23">
            <v>0</v>
          </cell>
          <cell r="CB23">
            <v>1</v>
          </cell>
          <cell r="CC23">
            <v>0</v>
          </cell>
          <cell r="CD23">
            <v>1</v>
          </cell>
          <cell r="CE23">
            <v>0</v>
          </cell>
          <cell r="CF23">
            <v>0</v>
          </cell>
          <cell r="CG23">
            <v>0</v>
          </cell>
          <cell r="CH23">
            <v>0</v>
          </cell>
          <cell r="CI23">
            <v>0</v>
          </cell>
          <cell r="CJ23">
            <v>0</v>
          </cell>
          <cell r="CK23">
            <v>0</v>
          </cell>
          <cell r="CL23">
            <v>0</v>
          </cell>
          <cell r="CM23">
            <v>0</v>
          </cell>
          <cell r="CN23">
            <v>0</v>
          </cell>
          <cell r="CO23">
            <v>0</v>
          </cell>
          <cell r="CP23">
            <v>0</v>
          </cell>
          <cell r="CQ23">
            <v>0</v>
          </cell>
          <cell r="CR23">
            <v>0</v>
          </cell>
          <cell r="CS23">
            <v>0</v>
          </cell>
          <cell r="CT23">
            <v>0</v>
          </cell>
          <cell r="CU23">
            <v>0</v>
          </cell>
          <cell r="CV23">
            <v>0</v>
          </cell>
          <cell r="CW23">
            <v>1</v>
          </cell>
          <cell r="CX23">
            <v>1</v>
          </cell>
          <cell r="CY23">
            <v>0</v>
          </cell>
          <cell r="CZ23">
            <v>0</v>
          </cell>
          <cell r="DA23">
            <v>0</v>
          </cell>
          <cell r="DB23">
            <v>0</v>
          </cell>
          <cell r="DC23">
            <v>0</v>
          </cell>
          <cell r="DD23">
            <v>0</v>
          </cell>
          <cell r="DE23">
            <v>0</v>
          </cell>
          <cell r="DF23">
            <v>1</v>
          </cell>
          <cell r="DG23">
            <v>1</v>
          </cell>
          <cell r="DH23">
            <v>0</v>
          </cell>
          <cell r="DI23">
            <v>0</v>
          </cell>
          <cell r="DJ23">
            <v>0</v>
          </cell>
          <cell r="DK23">
            <v>0</v>
          </cell>
          <cell r="DL23">
            <v>0</v>
          </cell>
          <cell r="DM23">
            <v>0</v>
          </cell>
          <cell r="DN23">
            <v>0</v>
          </cell>
          <cell r="DO23">
            <v>0</v>
          </cell>
          <cell r="DP23">
            <v>0</v>
          </cell>
          <cell r="DQ23">
            <v>0</v>
          </cell>
          <cell r="DR23">
            <v>0</v>
          </cell>
          <cell r="DS23">
            <v>0</v>
          </cell>
          <cell r="DT23">
            <v>0</v>
          </cell>
          <cell r="DU23">
            <v>0</v>
          </cell>
        </row>
        <row r="25">
          <cell r="A25" t="str">
            <v>Quantile 0.5</v>
          </cell>
        </row>
        <row r="26">
          <cell r="B26" t="str">
            <v>AL</v>
          </cell>
          <cell r="C26" t="str">
            <v>GT</v>
          </cell>
          <cell r="D26" t="str">
            <v>ST</v>
          </cell>
          <cell r="E26" t="str">
            <v>OT</v>
          </cell>
          <cell r="F26" t="str">
            <v>TT</v>
          </cell>
          <cell r="G26" t="str">
            <v>LT</v>
          </cell>
          <cell r="H26" t="str">
            <v>CT</v>
          </cell>
          <cell r="I26" t="str">
            <v>WT</v>
          </cell>
          <cell r="J26" t="str">
            <v>WT_PA</v>
          </cell>
          <cell r="K26" t="str">
            <v>MET</v>
          </cell>
          <cell r="L26" t="str">
            <v>MET_PA</v>
          </cell>
          <cell r="M26" t="str">
            <v>RSS</v>
          </cell>
          <cell r="N26" t="str">
            <v>VMS</v>
          </cell>
          <cell r="O26" t="str">
            <v>LE</v>
          </cell>
          <cell r="P26" t="str">
            <v>AC</v>
          </cell>
          <cell r="Q26" t="str">
            <v>CF</v>
          </cell>
          <cell r="R26" t="str">
            <v>PSG</v>
          </cell>
          <cell r="S26" t="str">
            <v>SIZE</v>
          </cell>
          <cell r="T26" t="str">
            <v>SGLITS_T</v>
          </cell>
          <cell r="U26" t="str">
            <v>QL_SCORE</v>
          </cell>
          <cell r="V26" t="str">
            <v>LT_SCORE</v>
          </cell>
          <cell r="W26" t="str">
            <v>CT_SCORE</v>
          </cell>
          <cell r="X26" t="str">
            <v>AW_SCORE</v>
          </cell>
          <cell r="Y26" t="str">
            <v>AW_PA_SCORE</v>
          </cell>
          <cell r="Z26" t="str">
            <v>AME_SCORE</v>
          </cell>
          <cell r="AA26" t="str">
            <v>AME_PA_SCORE</v>
          </cell>
          <cell r="AB26" t="str">
            <v>LT_GRADE</v>
          </cell>
          <cell r="AC26" t="str">
            <v>CT_GRADE</v>
          </cell>
          <cell r="AD26" t="str">
            <v>AW_GRADE</v>
          </cell>
          <cell r="AE26" t="str">
            <v>AW_PA_GRADE</v>
          </cell>
          <cell r="AF26" t="str">
            <v>AME_GRADE</v>
          </cell>
          <cell r="AG26" t="str">
            <v>AME_PA_GRADE</v>
          </cell>
          <cell r="AH26" t="str">
            <v>GRADE</v>
          </cell>
          <cell r="AI26" t="str">
            <v>HAS_TRAILING</v>
          </cell>
          <cell r="AJ26" t="str">
            <v>TOT_CHOICES</v>
          </cell>
          <cell r="AK26" t="str">
            <v>PRE_CHOICES</v>
          </cell>
          <cell r="AL26" t="str">
            <v>FGOALS_ORDER</v>
          </cell>
          <cell r="AM26" t="str">
            <v>CP_EF_L</v>
          </cell>
          <cell r="AN26" t="str">
            <v>CP_EF_A</v>
          </cell>
          <cell r="AO26" t="str">
            <v>SP_ED_L</v>
          </cell>
          <cell r="AP26" t="str">
            <v>SP_ED_A</v>
          </cell>
          <cell r="AQ26" t="str">
            <v>SP_EB_L</v>
          </cell>
          <cell r="AR26" t="str">
            <v>SP_EB_A</v>
          </cell>
          <cell r="AS26" t="str">
            <v>SP_MIN_L</v>
          </cell>
          <cell r="AT26" t="str">
            <v>SP_MIN_A</v>
          </cell>
          <cell r="AU26" t="str">
            <v>SP_LOWER_L</v>
          </cell>
          <cell r="AV26" t="str">
            <v>SP_LOWER_A</v>
          </cell>
          <cell r="AW26" t="str">
            <v>SP_MED_L</v>
          </cell>
          <cell r="AX26" t="str">
            <v>SP_MED_A</v>
          </cell>
          <cell r="AY26" t="str">
            <v>SP_UPPER_L</v>
          </cell>
          <cell r="AZ26" t="str">
            <v>SP_UPPER_A</v>
          </cell>
          <cell r="BA26" t="str">
            <v>SP_MAX_L</v>
          </cell>
          <cell r="BB26" t="str">
            <v>SP_MAX_A</v>
          </cell>
          <cell r="BC26" t="str">
            <v>T_INTER_SP</v>
          </cell>
          <cell r="BD26" t="str">
            <v>P_INTER_SP</v>
          </cell>
          <cell r="BE26" t="str">
            <v>T_INTER_Q</v>
          </cell>
          <cell r="BF26" t="str">
            <v>P_INTER_Q</v>
          </cell>
          <cell r="BG26" t="str">
            <v>M_CHILD_RMSE</v>
          </cell>
          <cell r="BH26" t="str">
            <v>M_CHILD_RMSE_SCORE</v>
          </cell>
          <cell r="BI26" t="str">
            <v>M_CHILD_MAE</v>
          </cell>
          <cell r="BJ26" t="str">
            <v>M_CHILD_MAE_SCORE</v>
          </cell>
          <cell r="BK26" t="str">
            <v>M_CHILD_NRMSE</v>
          </cell>
          <cell r="BL26" t="str">
            <v>M_CHILD_NRMSE_SCORE</v>
          </cell>
          <cell r="BM26" t="str">
            <v>M_CHILD_NMAE</v>
          </cell>
          <cell r="BN26" t="str">
            <v>M_CHILD_NMAE_SCORE</v>
          </cell>
          <cell r="BO26" t="str">
            <v>DIV_INDEX_RMSE</v>
          </cell>
          <cell r="BP26" t="str">
            <v>DIV_INDEX_RMSE_SCORE</v>
          </cell>
          <cell r="BQ26" t="str">
            <v>DIV_INDEX_MAE</v>
          </cell>
          <cell r="BR26" t="str">
            <v>DIV_INDEX_MAE_SCORE</v>
          </cell>
          <cell r="BS26" t="str">
            <v>DIV_INDEX_NRMSE</v>
          </cell>
          <cell r="BT26" t="str">
            <v>DIV_INDEX_NRMSE_SCORE</v>
          </cell>
          <cell r="BU26" t="str">
            <v>DIV_INDEX_NMAE</v>
          </cell>
          <cell r="BV26" t="str">
            <v>DIV_INDEX_NMAE_SCORE</v>
          </cell>
          <cell r="BW26" t="str">
            <v>DIV_STEP_RMSE</v>
          </cell>
          <cell r="BX26" t="str">
            <v>DIV_STEP_RMSE_SCORE</v>
          </cell>
          <cell r="BY26" t="str">
            <v>DIV_STEP_MAE</v>
          </cell>
          <cell r="BZ26" t="str">
            <v>DIV_STEP_MAE_SCORE</v>
          </cell>
          <cell r="CA26" t="str">
            <v>DIV_STEP_NRMSE</v>
          </cell>
          <cell r="CB26" t="str">
            <v>DIV_STEP_NRMSE_SCORE</v>
          </cell>
          <cell r="CC26" t="str">
            <v>DIV_STEP_NMAE</v>
          </cell>
          <cell r="CD26" t="str">
            <v>DIV_STEP_NMAE_SCORE</v>
          </cell>
          <cell r="CE26" t="str">
            <v>DIVS_T</v>
          </cell>
          <cell r="CF26" t="str">
            <v>DS_T</v>
          </cell>
          <cell r="CG26" t="str">
            <v>DS_TD_MEAN</v>
          </cell>
          <cell r="CH26" t="str">
            <v>DS_TD_STD</v>
          </cell>
          <cell r="CI26" t="str">
            <v>DS_TD_CD</v>
          </cell>
          <cell r="CJ26" t="str">
            <v>DS_TD_MIN</v>
          </cell>
          <cell r="CK26" t="str">
            <v>DS_TD_LOWER</v>
          </cell>
          <cell r="CL26" t="str">
            <v>DS_TD_MED</v>
          </cell>
          <cell r="CM26" t="str">
            <v>DS_TD_UPPER</v>
          </cell>
          <cell r="CN26" t="str">
            <v>DS_TD_MAX</v>
          </cell>
          <cell r="CO26" t="str">
            <v>DS_TS_MEAN</v>
          </cell>
          <cell r="CP26" t="str">
            <v>DS_TS_STD</v>
          </cell>
          <cell r="CQ26" t="str">
            <v>DS_TS_CD</v>
          </cell>
          <cell r="CR26" t="str">
            <v>DS_TS_MIN</v>
          </cell>
          <cell r="CS26" t="str">
            <v>DS_TS_LOWER</v>
          </cell>
          <cell r="CT26" t="str">
            <v>DS_TS_MED</v>
          </cell>
          <cell r="CU26" t="str">
            <v>DS_TS_UPPER</v>
          </cell>
          <cell r="CV26" t="str">
            <v>DS_TS_MAX</v>
          </cell>
          <cell r="CW26" t="str">
            <v>PR_T</v>
          </cell>
          <cell r="CX26" t="str">
            <v>PR_TS_MEAN</v>
          </cell>
          <cell r="CY26" t="str">
            <v>PR_TS_STD</v>
          </cell>
          <cell r="CZ26" t="str">
            <v>PR_TS_CD</v>
          </cell>
          <cell r="DA26" t="str">
            <v>PR_TS_MIN</v>
          </cell>
          <cell r="DB26" t="str">
            <v>PR_TS_LOWER</v>
          </cell>
          <cell r="DC26" t="str">
            <v>PR_TS_MED</v>
          </cell>
          <cell r="DD26" t="str">
            <v>PR_TS_UPPER</v>
          </cell>
          <cell r="DE26" t="str">
            <v>PR_TS_MAX</v>
          </cell>
          <cell r="DF26" t="str">
            <v>PP_LE_MEAN</v>
          </cell>
          <cell r="DG26" t="str">
            <v>PP_AC_MEAN</v>
          </cell>
          <cell r="DH26" t="str">
            <v>PP_LE_STD</v>
          </cell>
          <cell r="DI26" t="str">
            <v>PP_AC_STD</v>
          </cell>
          <cell r="DJ26" t="str">
            <v>PP_LE_CD</v>
          </cell>
          <cell r="DK26" t="str">
            <v>PP_AC_CD</v>
          </cell>
          <cell r="DL26" t="str">
            <v>PP_LE_MIN</v>
          </cell>
          <cell r="DM26" t="str">
            <v>PP_AC_MIN</v>
          </cell>
          <cell r="DN26" t="str">
            <v>PP_LE_LOWER</v>
          </cell>
          <cell r="DO26" t="str">
            <v>PP_AC_LOWER</v>
          </cell>
          <cell r="DP26" t="str">
            <v>PP_LE_MED</v>
          </cell>
          <cell r="DQ26" t="str">
            <v>PP_AC_MED</v>
          </cell>
          <cell r="DR26" t="str">
            <v>PP_LE_UPPER</v>
          </cell>
          <cell r="DS26" t="str">
            <v>PP_AC_UPPER</v>
          </cell>
          <cell r="DT26" t="str">
            <v>PP_LE_MAX</v>
          </cell>
          <cell r="DU26" t="str">
            <v>PP_AC_MAX</v>
          </cell>
        </row>
        <row r="27">
          <cell r="A27">
            <v>2</v>
          </cell>
          <cell r="B27">
            <v>3</v>
          </cell>
          <cell r="C27">
            <v>1.132814400005373</v>
          </cell>
          <cell r="D27">
            <v>0.810606099999859</v>
          </cell>
          <cell r="E27">
            <v>0</v>
          </cell>
          <cell r="F27">
            <v>1.943628800001534</v>
          </cell>
          <cell r="G27">
            <v>1.943628800001534</v>
          </cell>
          <cell r="H27">
            <v>1.943628800001534</v>
          </cell>
          <cell r="I27">
            <v>1.943628800001534</v>
          </cell>
          <cell r="J27">
            <v>9.7181440000076696E-2</v>
          </cell>
          <cell r="K27">
            <v>0</v>
          </cell>
          <cell r="L27">
            <v>0</v>
          </cell>
          <cell r="M27">
            <v>540.53125</v>
          </cell>
          <cell r="N27">
            <v>532.55078125</v>
          </cell>
          <cell r="O27">
            <v>20</v>
          </cell>
          <cell r="P27">
            <v>20</v>
          </cell>
          <cell r="Q27">
            <v>1</v>
          </cell>
          <cell r="R27">
            <v>20</v>
          </cell>
          <cell r="S27">
            <v>1</v>
          </cell>
          <cell r="T27">
            <v>0</v>
          </cell>
          <cell r="U27">
            <v>1</v>
          </cell>
          <cell r="V27">
            <v>1</v>
          </cell>
          <cell r="W27">
            <v>1</v>
          </cell>
          <cell r="X27">
            <v>1</v>
          </cell>
          <cell r="Y27">
            <v>1</v>
          </cell>
          <cell r="Z27">
            <v>1</v>
          </cell>
          <cell r="AA27">
            <v>1</v>
          </cell>
          <cell r="AB27">
            <v>1</v>
          </cell>
          <cell r="AC27">
            <v>1</v>
          </cell>
          <cell r="AD27">
            <v>1</v>
          </cell>
          <cell r="AE27">
            <v>1</v>
          </cell>
          <cell r="AF27">
            <v>1</v>
          </cell>
          <cell r="AG27">
            <v>1</v>
          </cell>
          <cell r="AH27">
            <v>1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1</v>
          </cell>
          <cell r="AN27">
            <v>1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  <cell r="BH27">
            <v>1</v>
          </cell>
          <cell r="BI27">
            <v>0</v>
          </cell>
          <cell r="BJ27">
            <v>1</v>
          </cell>
          <cell r="BK27">
            <v>0</v>
          </cell>
          <cell r="BL27">
            <v>1</v>
          </cell>
          <cell r="BM27">
            <v>0</v>
          </cell>
          <cell r="BN27">
            <v>1</v>
          </cell>
          <cell r="BO27">
            <v>0</v>
          </cell>
          <cell r="BP27">
            <v>1</v>
          </cell>
          <cell r="BQ27">
            <v>0</v>
          </cell>
          <cell r="BR27">
            <v>1</v>
          </cell>
          <cell r="BS27">
            <v>0</v>
          </cell>
          <cell r="BT27">
            <v>1</v>
          </cell>
          <cell r="BU27">
            <v>0</v>
          </cell>
          <cell r="BV27">
            <v>1</v>
          </cell>
          <cell r="BW27">
            <v>0</v>
          </cell>
          <cell r="BX27">
            <v>1</v>
          </cell>
          <cell r="BY27">
            <v>0</v>
          </cell>
          <cell r="BZ27">
            <v>1</v>
          </cell>
          <cell r="CA27">
            <v>0</v>
          </cell>
          <cell r="CB27">
            <v>1</v>
          </cell>
          <cell r="CC27">
            <v>0</v>
          </cell>
          <cell r="CD27">
            <v>1</v>
          </cell>
          <cell r="CE27">
            <v>0</v>
          </cell>
          <cell r="CF27">
            <v>0</v>
          </cell>
          <cell r="CG27">
            <v>0</v>
          </cell>
          <cell r="CH27">
            <v>0</v>
          </cell>
          <cell r="CI27">
            <v>0</v>
          </cell>
          <cell r="CJ27">
            <v>0</v>
          </cell>
          <cell r="CK27">
            <v>0</v>
          </cell>
          <cell r="CL27">
            <v>0</v>
          </cell>
          <cell r="CM27">
            <v>0</v>
          </cell>
          <cell r="CN27">
            <v>0</v>
          </cell>
          <cell r="CO27">
            <v>0</v>
          </cell>
          <cell r="CP27">
            <v>0</v>
          </cell>
          <cell r="CQ27">
            <v>0</v>
          </cell>
          <cell r="CR27">
            <v>0</v>
          </cell>
          <cell r="CS27">
            <v>0</v>
          </cell>
          <cell r="CT27">
            <v>0</v>
          </cell>
          <cell r="CU27">
            <v>0</v>
          </cell>
          <cell r="CV27">
            <v>0</v>
          </cell>
          <cell r="CW27">
            <v>1</v>
          </cell>
          <cell r="CX27">
            <v>1</v>
          </cell>
          <cell r="CY27">
            <v>0</v>
          </cell>
          <cell r="CZ27">
            <v>0</v>
          </cell>
          <cell r="DA27">
            <v>0</v>
          </cell>
          <cell r="DB27">
            <v>0</v>
          </cell>
          <cell r="DC27">
            <v>0</v>
          </cell>
          <cell r="DD27">
            <v>0</v>
          </cell>
          <cell r="DE27">
            <v>0</v>
          </cell>
          <cell r="DF27">
            <v>1</v>
          </cell>
          <cell r="DG27">
            <v>1</v>
          </cell>
          <cell r="DH27">
            <v>0</v>
          </cell>
          <cell r="DI27">
            <v>0</v>
          </cell>
          <cell r="DJ27">
            <v>0</v>
          </cell>
          <cell r="DK27">
            <v>0</v>
          </cell>
          <cell r="DL27">
            <v>0</v>
          </cell>
          <cell r="DM27">
            <v>0</v>
          </cell>
          <cell r="DN27">
            <v>0</v>
          </cell>
          <cell r="DO27">
            <v>0</v>
          </cell>
          <cell r="DP27">
            <v>0</v>
          </cell>
          <cell r="DQ27">
            <v>0</v>
          </cell>
          <cell r="DR27">
            <v>0</v>
          </cell>
          <cell r="DS27">
            <v>0</v>
          </cell>
          <cell r="DT27">
            <v>0</v>
          </cell>
          <cell r="DU27">
            <v>0</v>
          </cell>
        </row>
        <row r="28">
          <cell r="A28">
            <v>7</v>
          </cell>
          <cell r="B28">
            <v>2</v>
          </cell>
          <cell r="C28">
            <v>3.365175600001749</v>
          </cell>
          <cell r="D28">
            <v>18.905080600003199</v>
          </cell>
          <cell r="E28">
            <v>0</v>
          </cell>
          <cell r="F28">
            <v>22.27413510000315</v>
          </cell>
          <cell r="G28">
            <v>22.27413510000315</v>
          </cell>
          <cell r="H28">
            <v>22.27413510000315</v>
          </cell>
          <cell r="I28">
            <v>22.27413510000315</v>
          </cell>
          <cell r="J28">
            <v>0.53033655000007496</v>
          </cell>
          <cell r="K28">
            <v>0</v>
          </cell>
          <cell r="L28">
            <v>0</v>
          </cell>
          <cell r="M28">
            <v>583.1953125</v>
          </cell>
          <cell r="N28">
            <v>589.05078125</v>
          </cell>
          <cell r="O28">
            <v>42</v>
          </cell>
          <cell r="P28">
            <v>42</v>
          </cell>
          <cell r="Q28">
            <v>1</v>
          </cell>
          <cell r="R28">
            <v>42</v>
          </cell>
          <cell r="S28">
            <v>1</v>
          </cell>
          <cell r="T28">
            <v>0</v>
          </cell>
          <cell r="U28">
            <v>1</v>
          </cell>
          <cell r="V28">
            <v>0.6123713669646913</v>
          </cell>
          <cell r="W28">
            <v>0.6123713669646913</v>
          </cell>
          <cell r="X28">
            <v>0.6123713669646913</v>
          </cell>
          <cell r="Y28">
            <v>1</v>
          </cell>
          <cell r="Z28">
            <v>1</v>
          </cell>
          <cell r="AA28">
            <v>1</v>
          </cell>
          <cell r="AB28">
            <v>0.6123713669646913</v>
          </cell>
          <cell r="AC28">
            <v>0.6123713669646913</v>
          </cell>
          <cell r="AD28">
            <v>0.6123713669646913</v>
          </cell>
          <cell r="AE28">
            <v>1</v>
          </cell>
          <cell r="AF28">
            <v>1</v>
          </cell>
          <cell r="AG28">
            <v>1</v>
          </cell>
          <cell r="AH28">
            <v>0.6123713669646913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1</v>
          </cell>
          <cell r="AN28">
            <v>1</v>
          </cell>
          <cell r="AO28">
            <v>0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0</v>
          </cell>
          <cell r="BF28">
            <v>0</v>
          </cell>
          <cell r="BG28">
            <v>0</v>
          </cell>
          <cell r="BH28">
            <v>1</v>
          </cell>
          <cell r="BI28">
            <v>0</v>
          </cell>
          <cell r="BJ28">
            <v>1</v>
          </cell>
          <cell r="BK28">
            <v>0</v>
          </cell>
          <cell r="BL28">
            <v>1</v>
          </cell>
          <cell r="BM28">
            <v>0</v>
          </cell>
          <cell r="BN28">
            <v>1</v>
          </cell>
          <cell r="BO28">
            <v>0</v>
          </cell>
          <cell r="BP28">
            <v>1</v>
          </cell>
          <cell r="BQ28">
            <v>0</v>
          </cell>
          <cell r="BR28">
            <v>1</v>
          </cell>
          <cell r="BS28">
            <v>0</v>
          </cell>
          <cell r="BT28">
            <v>1</v>
          </cell>
          <cell r="BU28">
            <v>0</v>
          </cell>
          <cell r="BV28">
            <v>1</v>
          </cell>
          <cell r="BW28">
            <v>0</v>
          </cell>
          <cell r="BX28">
            <v>1</v>
          </cell>
          <cell r="BY28">
            <v>0</v>
          </cell>
          <cell r="BZ28">
            <v>1</v>
          </cell>
          <cell r="CA28">
            <v>0</v>
          </cell>
          <cell r="CB28">
            <v>1</v>
          </cell>
          <cell r="CC28">
            <v>0</v>
          </cell>
          <cell r="CD28">
            <v>1</v>
          </cell>
          <cell r="CE28">
            <v>0</v>
          </cell>
          <cell r="CF28">
            <v>0</v>
          </cell>
          <cell r="CG28">
            <v>0</v>
          </cell>
          <cell r="CH28">
            <v>0</v>
          </cell>
          <cell r="CI28">
            <v>0</v>
          </cell>
          <cell r="CJ28">
            <v>0</v>
          </cell>
          <cell r="CK28">
            <v>0</v>
          </cell>
          <cell r="CL28">
            <v>0</v>
          </cell>
          <cell r="CM28">
            <v>0</v>
          </cell>
          <cell r="CN28">
            <v>0</v>
          </cell>
          <cell r="CO28">
            <v>0</v>
          </cell>
          <cell r="CP28">
            <v>0</v>
          </cell>
          <cell r="CQ28">
            <v>0</v>
          </cell>
          <cell r="CR28">
            <v>0</v>
          </cell>
          <cell r="CS28">
            <v>0</v>
          </cell>
          <cell r="CT28">
            <v>0</v>
          </cell>
          <cell r="CU28">
            <v>0</v>
          </cell>
          <cell r="CV28">
            <v>0</v>
          </cell>
          <cell r="CW28">
            <v>1</v>
          </cell>
          <cell r="CX28">
            <v>1</v>
          </cell>
          <cell r="CY28">
            <v>0</v>
          </cell>
          <cell r="CZ28">
            <v>0</v>
          </cell>
          <cell r="DA28">
            <v>0</v>
          </cell>
          <cell r="DB28">
            <v>0</v>
          </cell>
          <cell r="DC28">
            <v>0</v>
          </cell>
          <cell r="DD28">
            <v>0</v>
          </cell>
          <cell r="DE28">
            <v>0</v>
          </cell>
          <cell r="DF28">
            <v>1</v>
          </cell>
          <cell r="DG28">
            <v>1</v>
          </cell>
          <cell r="DH28">
            <v>0</v>
          </cell>
          <cell r="DI28">
            <v>0</v>
          </cell>
          <cell r="DJ28">
            <v>0</v>
          </cell>
          <cell r="DK28">
            <v>0</v>
          </cell>
          <cell r="DL28">
            <v>0</v>
          </cell>
          <cell r="DM28">
            <v>0</v>
          </cell>
          <cell r="DN28">
            <v>0</v>
          </cell>
          <cell r="DO28">
            <v>0</v>
          </cell>
          <cell r="DP28">
            <v>0</v>
          </cell>
          <cell r="DQ28">
            <v>0</v>
          </cell>
          <cell r="DR28">
            <v>0</v>
          </cell>
          <cell r="DS28">
            <v>0</v>
          </cell>
          <cell r="DT28">
            <v>0</v>
          </cell>
          <cell r="DU28">
            <v>0</v>
          </cell>
        </row>
        <row r="29">
          <cell r="A29">
            <v>12</v>
          </cell>
          <cell r="B29">
            <v>1</v>
          </cell>
          <cell r="C29">
            <v>10.453801899997419</v>
          </cell>
          <cell r="D29">
            <v>568.25587739999924</v>
          </cell>
          <cell r="E29">
            <v>0</v>
          </cell>
          <cell r="F29">
            <v>578.64098219999892</v>
          </cell>
          <cell r="G29">
            <v>578.64098219999892</v>
          </cell>
          <cell r="H29">
            <v>578.64098219999892</v>
          </cell>
          <cell r="I29">
            <v>578.64098219999892</v>
          </cell>
          <cell r="J29">
            <v>8.6364325701492373</v>
          </cell>
          <cell r="K29">
            <v>0</v>
          </cell>
          <cell r="L29">
            <v>0</v>
          </cell>
          <cell r="M29">
            <v>691.50390625</v>
          </cell>
          <cell r="N29">
            <v>700.703125</v>
          </cell>
          <cell r="O29">
            <v>67</v>
          </cell>
          <cell r="P29">
            <v>67</v>
          </cell>
          <cell r="Q29">
            <v>1</v>
          </cell>
          <cell r="R29">
            <v>0</v>
          </cell>
          <cell r="S29">
            <v>1</v>
          </cell>
          <cell r="T29">
            <v>0</v>
          </cell>
          <cell r="U29">
            <v>1</v>
          </cell>
          <cell r="V29">
            <v>0.15233007638716989</v>
          </cell>
          <cell r="W29">
            <v>0.15233007638716989</v>
          </cell>
          <cell r="X29">
            <v>0.15233007638716989</v>
          </cell>
          <cell r="Y29">
            <v>0.71236374678202163</v>
          </cell>
          <cell r="Z29">
            <v>1</v>
          </cell>
          <cell r="AA29">
            <v>1</v>
          </cell>
          <cell r="AB29">
            <v>0.15233007638716989</v>
          </cell>
          <cell r="AC29">
            <v>0.15233007638716989</v>
          </cell>
          <cell r="AD29">
            <v>0.15233007638716989</v>
          </cell>
          <cell r="AE29">
            <v>0.71236374678202163</v>
          </cell>
          <cell r="AF29">
            <v>1</v>
          </cell>
          <cell r="AG29">
            <v>1</v>
          </cell>
          <cell r="AH29">
            <v>0.15233007638716989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1</v>
          </cell>
          <cell r="AN29">
            <v>1</v>
          </cell>
          <cell r="AO29">
            <v>0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  <cell r="BG29">
            <v>0</v>
          </cell>
          <cell r="BH29">
            <v>1</v>
          </cell>
          <cell r="BI29">
            <v>0</v>
          </cell>
          <cell r="BJ29">
            <v>1</v>
          </cell>
          <cell r="BK29">
            <v>0</v>
          </cell>
          <cell r="BL29">
            <v>1</v>
          </cell>
          <cell r="BM29">
            <v>0</v>
          </cell>
          <cell r="BN29">
            <v>1</v>
          </cell>
          <cell r="BO29">
            <v>0</v>
          </cell>
          <cell r="BP29">
            <v>1</v>
          </cell>
          <cell r="BQ29">
            <v>0</v>
          </cell>
          <cell r="BR29">
            <v>1</v>
          </cell>
          <cell r="BS29">
            <v>0</v>
          </cell>
          <cell r="BT29">
            <v>1</v>
          </cell>
          <cell r="BU29">
            <v>0</v>
          </cell>
          <cell r="BV29">
            <v>1</v>
          </cell>
          <cell r="BW29">
            <v>0</v>
          </cell>
          <cell r="BX29">
            <v>1</v>
          </cell>
          <cell r="BY29">
            <v>0</v>
          </cell>
          <cell r="BZ29">
            <v>1</v>
          </cell>
          <cell r="CA29">
            <v>0</v>
          </cell>
          <cell r="CB29">
            <v>1</v>
          </cell>
          <cell r="CC29">
            <v>0</v>
          </cell>
          <cell r="CD29">
            <v>1</v>
          </cell>
          <cell r="CE29">
            <v>0</v>
          </cell>
          <cell r="CF29">
            <v>0</v>
          </cell>
          <cell r="CG29">
            <v>0</v>
          </cell>
          <cell r="CH29">
            <v>0</v>
          </cell>
          <cell r="CI29">
            <v>0</v>
          </cell>
          <cell r="CJ29">
            <v>0</v>
          </cell>
          <cell r="CK29">
            <v>0</v>
          </cell>
          <cell r="CL29">
            <v>0</v>
          </cell>
          <cell r="CM29">
            <v>0</v>
          </cell>
          <cell r="CN29">
            <v>0</v>
          </cell>
          <cell r="CO29">
            <v>0</v>
          </cell>
          <cell r="CP29">
            <v>0</v>
          </cell>
          <cell r="CQ29">
            <v>0</v>
          </cell>
          <cell r="CR29">
            <v>0</v>
          </cell>
          <cell r="CS29">
            <v>0</v>
          </cell>
          <cell r="CT29">
            <v>0</v>
          </cell>
          <cell r="CU29">
            <v>0</v>
          </cell>
          <cell r="CV29">
            <v>0</v>
          </cell>
          <cell r="CW29">
            <v>1</v>
          </cell>
          <cell r="CX29">
            <v>1</v>
          </cell>
          <cell r="CY29">
            <v>0</v>
          </cell>
          <cell r="CZ29">
            <v>0</v>
          </cell>
          <cell r="DA29">
            <v>0</v>
          </cell>
          <cell r="DB29">
            <v>0</v>
          </cell>
          <cell r="DC29">
            <v>0</v>
          </cell>
          <cell r="DD29">
            <v>0</v>
          </cell>
          <cell r="DE29">
            <v>0</v>
          </cell>
          <cell r="DF29">
            <v>1</v>
          </cell>
          <cell r="DG29">
            <v>1</v>
          </cell>
          <cell r="DH29">
            <v>0</v>
          </cell>
          <cell r="DI29">
            <v>0</v>
          </cell>
          <cell r="DJ29">
            <v>0</v>
          </cell>
          <cell r="DK29">
            <v>0</v>
          </cell>
          <cell r="DL29">
            <v>0</v>
          </cell>
          <cell r="DM29">
            <v>0</v>
          </cell>
          <cell r="DN29">
            <v>0</v>
          </cell>
          <cell r="DO29">
            <v>0</v>
          </cell>
          <cell r="DP29">
            <v>0</v>
          </cell>
          <cell r="DQ29">
            <v>0</v>
          </cell>
          <cell r="DR29">
            <v>0</v>
          </cell>
          <cell r="DS29">
            <v>0</v>
          </cell>
          <cell r="DT29">
            <v>0</v>
          </cell>
          <cell r="DU29">
            <v>0</v>
          </cell>
        </row>
        <row r="31">
          <cell r="A31" t="str">
            <v>Quantile 0.75</v>
          </cell>
        </row>
        <row r="32">
          <cell r="B32" t="str">
            <v>AL</v>
          </cell>
          <cell r="C32" t="str">
            <v>GT</v>
          </cell>
          <cell r="D32" t="str">
            <v>ST</v>
          </cell>
          <cell r="E32" t="str">
            <v>OT</v>
          </cell>
          <cell r="F32" t="str">
            <v>TT</v>
          </cell>
          <cell r="G32" t="str">
            <v>LT</v>
          </cell>
          <cell r="H32" t="str">
            <v>CT</v>
          </cell>
          <cell r="I32" t="str">
            <v>WT</v>
          </cell>
          <cell r="J32" t="str">
            <v>WT_PA</v>
          </cell>
          <cell r="K32" t="str">
            <v>MET</v>
          </cell>
          <cell r="L32" t="str">
            <v>MET_PA</v>
          </cell>
          <cell r="M32" t="str">
            <v>RSS</v>
          </cell>
          <cell r="N32" t="str">
            <v>VMS</v>
          </cell>
          <cell r="O32" t="str">
            <v>LE</v>
          </cell>
          <cell r="P32" t="str">
            <v>AC</v>
          </cell>
          <cell r="Q32" t="str">
            <v>CF</v>
          </cell>
          <cell r="R32" t="str">
            <v>PSG</v>
          </cell>
          <cell r="S32" t="str">
            <v>SIZE</v>
          </cell>
          <cell r="T32" t="str">
            <v>SGLITS_T</v>
          </cell>
          <cell r="U32" t="str">
            <v>QL_SCORE</v>
          </cell>
          <cell r="V32" t="str">
            <v>LT_SCORE</v>
          </cell>
          <cell r="W32" t="str">
            <v>CT_SCORE</v>
          </cell>
          <cell r="X32" t="str">
            <v>AW_SCORE</v>
          </cell>
          <cell r="Y32" t="str">
            <v>AW_PA_SCORE</v>
          </cell>
          <cell r="Z32" t="str">
            <v>AME_SCORE</v>
          </cell>
          <cell r="AA32" t="str">
            <v>AME_PA_SCORE</v>
          </cell>
          <cell r="AB32" t="str">
            <v>LT_GRADE</v>
          </cell>
          <cell r="AC32" t="str">
            <v>CT_GRADE</v>
          </cell>
          <cell r="AD32" t="str">
            <v>AW_GRADE</v>
          </cell>
          <cell r="AE32" t="str">
            <v>AW_PA_GRADE</v>
          </cell>
          <cell r="AF32" t="str">
            <v>AME_GRADE</v>
          </cell>
          <cell r="AG32" t="str">
            <v>AME_PA_GRADE</v>
          </cell>
          <cell r="AH32" t="str">
            <v>GRADE</v>
          </cell>
          <cell r="AI32" t="str">
            <v>HAS_TRAILING</v>
          </cell>
          <cell r="AJ32" t="str">
            <v>TOT_CHOICES</v>
          </cell>
          <cell r="AK32" t="str">
            <v>PRE_CHOICES</v>
          </cell>
          <cell r="AL32" t="str">
            <v>FGOALS_ORDER</v>
          </cell>
          <cell r="AM32" t="str">
            <v>CP_EF_L</v>
          </cell>
          <cell r="AN32" t="str">
            <v>CP_EF_A</v>
          </cell>
          <cell r="AO32" t="str">
            <v>SP_ED_L</v>
          </cell>
          <cell r="AP32" t="str">
            <v>SP_ED_A</v>
          </cell>
          <cell r="AQ32" t="str">
            <v>SP_EB_L</v>
          </cell>
          <cell r="AR32" t="str">
            <v>SP_EB_A</v>
          </cell>
          <cell r="AS32" t="str">
            <v>SP_MIN_L</v>
          </cell>
          <cell r="AT32" t="str">
            <v>SP_MIN_A</v>
          </cell>
          <cell r="AU32" t="str">
            <v>SP_LOWER_L</v>
          </cell>
          <cell r="AV32" t="str">
            <v>SP_LOWER_A</v>
          </cell>
          <cell r="AW32" t="str">
            <v>SP_MED_L</v>
          </cell>
          <cell r="AX32" t="str">
            <v>SP_MED_A</v>
          </cell>
          <cell r="AY32" t="str">
            <v>SP_UPPER_L</v>
          </cell>
          <cell r="AZ32" t="str">
            <v>SP_UPPER_A</v>
          </cell>
          <cell r="BA32" t="str">
            <v>SP_MAX_L</v>
          </cell>
          <cell r="BB32" t="str">
            <v>SP_MAX_A</v>
          </cell>
          <cell r="BC32" t="str">
            <v>T_INTER_SP</v>
          </cell>
          <cell r="BD32" t="str">
            <v>P_INTER_SP</v>
          </cell>
          <cell r="BE32" t="str">
            <v>T_INTER_Q</v>
          </cell>
          <cell r="BF32" t="str">
            <v>P_INTER_Q</v>
          </cell>
          <cell r="BG32" t="str">
            <v>M_CHILD_RMSE</v>
          </cell>
          <cell r="BH32" t="str">
            <v>M_CHILD_RMSE_SCORE</v>
          </cell>
          <cell r="BI32" t="str">
            <v>M_CHILD_MAE</v>
          </cell>
          <cell r="BJ32" t="str">
            <v>M_CHILD_MAE_SCORE</v>
          </cell>
          <cell r="BK32" t="str">
            <v>M_CHILD_NRMSE</v>
          </cell>
          <cell r="BL32" t="str">
            <v>M_CHILD_NRMSE_SCORE</v>
          </cell>
          <cell r="BM32" t="str">
            <v>M_CHILD_NMAE</v>
          </cell>
          <cell r="BN32" t="str">
            <v>M_CHILD_NMAE_SCORE</v>
          </cell>
          <cell r="BO32" t="str">
            <v>DIV_INDEX_RMSE</v>
          </cell>
          <cell r="BP32" t="str">
            <v>DIV_INDEX_RMSE_SCORE</v>
          </cell>
          <cell r="BQ32" t="str">
            <v>DIV_INDEX_MAE</v>
          </cell>
          <cell r="BR32" t="str">
            <v>DIV_INDEX_MAE_SCORE</v>
          </cell>
          <cell r="BS32" t="str">
            <v>DIV_INDEX_NRMSE</v>
          </cell>
          <cell r="BT32" t="str">
            <v>DIV_INDEX_NRMSE_SCORE</v>
          </cell>
          <cell r="BU32" t="str">
            <v>DIV_INDEX_NMAE</v>
          </cell>
          <cell r="BV32" t="str">
            <v>DIV_INDEX_NMAE_SCORE</v>
          </cell>
          <cell r="BW32" t="str">
            <v>DIV_STEP_RMSE</v>
          </cell>
          <cell r="BX32" t="str">
            <v>DIV_STEP_RMSE_SCORE</v>
          </cell>
          <cell r="BY32" t="str">
            <v>DIV_STEP_MAE</v>
          </cell>
          <cell r="BZ32" t="str">
            <v>DIV_STEP_MAE_SCORE</v>
          </cell>
          <cell r="CA32" t="str">
            <v>DIV_STEP_NRMSE</v>
          </cell>
          <cell r="CB32" t="str">
            <v>DIV_STEP_NRMSE_SCORE</v>
          </cell>
          <cell r="CC32" t="str">
            <v>DIV_STEP_NMAE</v>
          </cell>
          <cell r="CD32" t="str">
            <v>DIV_STEP_NMAE_SCORE</v>
          </cell>
          <cell r="CE32" t="str">
            <v>DIVS_T</v>
          </cell>
          <cell r="CF32" t="str">
            <v>DS_T</v>
          </cell>
          <cell r="CG32" t="str">
            <v>DS_TD_MEAN</v>
          </cell>
          <cell r="CH32" t="str">
            <v>DS_TD_STD</v>
          </cell>
          <cell r="CI32" t="str">
            <v>DS_TD_CD</v>
          </cell>
          <cell r="CJ32" t="str">
            <v>DS_TD_MIN</v>
          </cell>
          <cell r="CK32" t="str">
            <v>DS_TD_LOWER</v>
          </cell>
          <cell r="CL32" t="str">
            <v>DS_TD_MED</v>
          </cell>
          <cell r="CM32" t="str">
            <v>DS_TD_UPPER</v>
          </cell>
          <cell r="CN32" t="str">
            <v>DS_TD_MAX</v>
          </cell>
          <cell r="CO32" t="str">
            <v>DS_TS_MEAN</v>
          </cell>
          <cell r="CP32" t="str">
            <v>DS_TS_STD</v>
          </cell>
          <cell r="CQ32" t="str">
            <v>DS_TS_CD</v>
          </cell>
          <cell r="CR32" t="str">
            <v>DS_TS_MIN</v>
          </cell>
          <cell r="CS32" t="str">
            <v>DS_TS_LOWER</v>
          </cell>
          <cell r="CT32" t="str">
            <v>DS_TS_MED</v>
          </cell>
          <cell r="CU32" t="str">
            <v>DS_TS_UPPER</v>
          </cell>
          <cell r="CV32" t="str">
            <v>DS_TS_MAX</v>
          </cell>
          <cell r="CW32" t="str">
            <v>PR_T</v>
          </cell>
          <cell r="CX32" t="str">
            <v>PR_TS_MEAN</v>
          </cell>
          <cell r="CY32" t="str">
            <v>PR_TS_STD</v>
          </cell>
          <cell r="CZ32" t="str">
            <v>PR_TS_CD</v>
          </cell>
          <cell r="DA32" t="str">
            <v>PR_TS_MIN</v>
          </cell>
          <cell r="DB32" t="str">
            <v>PR_TS_LOWER</v>
          </cell>
          <cell r="DC32" t="str">
            <v>PR_TS_MED</v>
          </cell>
          <cell r="DD32" t="str">
            <v>PR_TS_UPPER</v>
          </cell>
          <cell r="DE32" t="str">
            <v>PR_TS_MAX</v>
          </cell>
          <cell r="DF32" t="str">
            <v>PP_LE_MEAN</v>
          </cell>
          <cell r="DG32" t="str">
            <v>PP_AC_MEAN</v>
          </cell>
          <cell r="DH32" t="str">
            <v>PP_LE_STD</v>
          </cell>
          <cell r="DI32" t="str">
            <v>PP_AC_STD</v>
          </cell>
          <cell r="DJ32" t="str">
            <v>PP_LE_CD</v>
          </cell>
          <cell r="DK32" t="str">
            <v>PP_AC_CD</v>
          </cell>
          <cell r="DL32" t="str">
            <v>PP_LE_MIN</v>
          </cell>
          <cell r="DM32" t="str">
            <v>PP_AC_MIN</v>
          </cell>
          <cell r="DN32" t="str">
            <v>PP_LE_LOWER</v>
          </cell>
          <cell r="DO32" t="str">
            <v>PP_AC_LOWER</v>
          </cell>
          <cell r="DP32" t="str">
            <v>PP_LE_MED</v>
          </cell>
          <cell r="DQ32" t="str">
            <v>PP_AC_MED</v>
          </cell>
          <cell r="DR32" t="str">
            <v>PP_LE_UPPER</v>
          </cell>
          <cell r="DS32" t="str">
            <v>PP_AC_UPPER</v>
          </cell>
          <cell r="DT32" t="str">
            <v>PP_LE_MAX</v>
          </cell>
          <cell r="DU32" t="str">
            <v>PP_AC_MAX</v>
          </cell>
        </row>
        <row r="33">
          <cell r="A33">
            <v>1</v>
          </cell>
          <cell r="B33">
            <v>3</v>
          </cell>
          <cell r="C33">
            <v>1.140254500000083</v>
          </cell>
          <cell r="D33">
            <v>0.87627960000099847</v>
          </cell>
          <cell r="E33">
            <v>0</v>
          </cell>
          <cell r="F33">
            <v>2.00553139999829</v>
          </cell>
          <cell r="G33">
            <v>2.00553139999829</v>
          </cell>
          <cell r="H33">
            <v>2.00553139999829</v>
          </cell>
          <cell r="I33">
            <v>2.00553139999829</v>
          </cell>
          <cell r="J33">
            <v>0.10027656999991449</v>
          </cell>
          <cell r="K33">
            <v>0</v>
          </cell>
          <cell r="L33">
            <v>0</v>
          </cell>
          <cell r="M33">
            <v>643.0625</v>
          </cell>
          <cell r="N33">
            <v>636.20703125</v>
          </cell>
          <cell r="O33">
            <v>20</v>
          </cell>
          <cell r="P33">
            <v>20</v>
          </cell>
          <cell r="Q33">
            <v>1</v>
          </cell>
          <cell r="R33">
            <v>20</v>
          </cell>
          <cell r="S33">
            <v>1</v>
          </cell>
          <cell r="T33">
            <v>0</v>
          </cell>
          <cell r="U33">
            <v>1</v>
          </cell>
          <cell r="V33">
            <v>1</v>
          </cell>
          <cell r="W33">
            <v>1</v>
          </cell>
          <cell r="X33">
            <v>1</v>
          </cell>
          <cell r="Y33">
            <v>1</v>
          </cell>
          <cell r="Z33">
            <v>1</v>
          </cell>
          <cell r="AA33">
            <v>1</v>
          </cell>
          <cell r="AB33">
            <v>1</v>
          </cell>
          <cell r="AC33">
            <v>1</v>
          </cell>
          <cell r="AD33">
            <v>1</v>
          </cell>
          <cell r="AE33">
            <v>1</v>
          </cell>
          <cell r="AF33">
            <v>1</v>
          </cell>
          <cell r="AG33">
            <v>1</v>
          </cell>
          <cell r="AH33">
            <v>1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1</v>
          </cell>
          <cell r="AN33">
            <v>1</v>
          </cell>
          <cell r="AO33">
            <v>0</v>
          </cell>
          <cell r="AP33">
            <v>0</v>
          </cell>
          <cell r="AQ33">
            <v>0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0</v>
          </cell>
          <cell r="BH33">
            <v>1</v>
          </cell>
          <cell r="BI33">
            <v>0</v>
          </cell>
          <cell r="BJ33">
            <v>1</v>
          </cell>
          <cell r="BK33">
            <v>0</v>
          </cell>
          <cell r="BL33">
            <v>1</v>
          </cell>
          <cell r="BM33">
            <v>0</v>
          </cell>
          <cell r="BN33">
            <v>1</v>
          </cell>
          <cell r="BO33">
            <v>0</v>
          </cell>
          <cell r="BP33">
            <v>1</v>
          </cell>
          <cell r="BQ33">
            <v>0</v>
          </cell>
          <cell r="BR33">
            <v>1</v>
          </cell>
          <cell r="BS33">
            <v>0</v>
          </cell>
          <cell r="BT33">
            <v>1</v>
          </cell>
          <cell r="BU33">
            <v>0</v>
          </cell>
          <cell r="BV33">
            <v>1</v>
          </cell>
          <cell r="BW33">
            <v>0</v>
          </cell>
          <cell r="BX33">
            <v>1</v>
          </cell>
          <cell r="BY33">
            <v>0</v>
          </cell>
          <cell r="BZ33">
            <v>1</v>
          </cell>
          <cell r="CA33">
            <v>0</v>
          </cell>
          <cell r="CB33">
            <v>1</v>
          </cell>
          <cell r="CC33">
            <v>0</v>
          </cell>
          <cell r="CD33">
            <v>1</v>
          </cell>
          <cell r="CE33">
            <v>0</v>
          </cell>
          <cell r="CF33">
            <v>0</v>
          </cell>
          <cell r="CG33">
            <v>0</v>
          </cell>
          <cell r="CH33">
            <v>0</v>
          </cell>
          <cell r="CI33">
            <v>0</v>
          </cell>
          <cell r="CJ33">
            <v>0</v>
          </cell>
          <cell r="CK33">
            <v>0</v>
          </cell>
          <cell r="CL33">
            <v>0</v>
          </cell>
          <cell r="CM33">
            <v>0</v>
          </cell>
          <cell r="CN33">
            <v>0</v>
          </cell>
          <cell r="CO33">
            <v>0</v>
          </cell>
          <cell r="CP33">
            <v>0</v>
          </cell>
          <cell r="CQ33">
            <v>0</v>
          </cell>
          <cell r="CR33">
            <v>0</v>
          </cell>
          <cell r="CS33">
            <v>0</v>
          </cell>
          <cell r="CT33">
            <v>0</v>
          </cell>
          <cell r="CU33">
            <v>0</v>
          </cell>
          <cell r="CV33">
            <v>0</v>
          </cell>
          <cell r="CW33">
            <v>1</v>
          </cell>
          <cell r="CX33">
            <v>1</v>
          </cell>
          <cell r="CY33">
            <v>0</v>
          </cell>
          <cell r="CZ33">
            <v>0</v>
          </cell>
          <cell r="DA33">
            <v>0</v>
          </cell>
          <cell r="DB33">
            <v>0</v>
          </cell>
          <cell r="DC33">
            <v>0</v>
          </cell>
          <cell r="DD33">
            <v>0</v>
          </cell>
          <cell r="DE33">
            <v>0</v>
          </cell>
          <cell r="DF33">
            <v>1</v>
          </cell>
          <cell r="DG33">
            <v>1</v>
          </cell>
          <cell r="DH33">
            <v>0</v>
          </cell>
          <cell r="DI33">
            <v>0</v>
          </cell>
          <cell r="DJ33">
            <v>0</v>
          </cell>
          <cell r="DK33">
            <v>0</v>
          </cell>
          <cell r="DL33">
            <v>0</v>
          </cell>
          <cell r="DM33">
            <v>0</v>
          </cell>
          <cell r="DN33">
            <v>0</v>
          </cell>
          <cell r="DO33">
            <v>0</v>
          </cell>
          <cell r="DP33">
            <v>0</v>
          </cell>
          <cell r="DQ33">
            <v>0</v>
          </cell>
          <cell r="DR33">
            <v>0</v>
          </cell>
          <cell r="DS33">
            <v>0</v>
          </cell>
          <cell r="DT33">
            <v>0</v>
          </cell>
          <cell r="DU33">
            <v>0</v>
          </cell>
        </row>
        <row r="34">
          <cell r="A34">
            <v>6</v>
          </cell>
          <cell r="B34">
            <v>2</v>
          </cell>
          <cell r="C34">
            <v>3.372975299995232</v>
          </cell>
          <cell r="D34">
            <v>21.10896619999949</v>
          </cell>
          <cell r="E34">
            <v>0</v>
          </cell>
          <cell r="F34">
            <v>24.50306009999986</v>
          </cell>
          <cell r="G34">
            <v>24.50306009999986</v>
          </cell>
          <cell r="H34">
            <v>24.50306009999986</v>
          </cell>
          <cell r="I34">
            <v>24.50306009999986</v>
          </cell>
          <cell r="J34">
            <v>0.58340619285713946</v>
          </cell>
          <cell r="K34">
            <v>0</v>
          </cell>
          <cell r="L34">
            <v>0</v>
          </cell>
          <cell r="M34">
            <v>649.75390625</v>
          </cell>
          <cell r="N34">
            <v>646.37109375</v>
          </cell>
          <cell r="O34">
            <v>42</v>
          </cell>
          <cell r="P34">
            <v>42</v>
          </cell>
          <cell r="Q34">
            <v>1</v>
          </cell>
          <cell r="R34">
            <v>42</v>
          </cell>
          <cell r="S34">
            <v>1</v>
          </cell>
          <cell r="T34">
            <v>0</v>
          </cell>
          <cell r="U34">
            <v>1</v>
          </cell>
          <cell r="V34">
            <v>0.62517877147117218</v>
          </cell>
          <cell r="W34">
            <v>0.62517877147117218</v>
          </cell>
          <cell r="X34">
            <v>0.62517877147117218</v>
          </cell>
          <cell r="Y34">
            <v>1</v>
          </cell>
          <cell r="Z34">
            <v>1</v>
          </cell>
          <cell r="AA34">
            <v>1</v>
          </cell>
          <cell r="AB34">
            <v>0.62517877147117218</v>
          </cell>
          <cell r="AC34">
            <v>0.62517877147117218</v>
          </cell>
          <cell r="AD34">
            <v>0.62517877147117218</v>
          </cell>
          <cell r="AE34">
            <v>1</v>
          </cell>
          <cell r="AF34">
            <v>1</v>
          </cell>
          <cell r="AG34">
            <v>1</v>
          </cell>
          <cell r="AH34">
            <v>0.62517877147117218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1</v>
          </cell>
          <cell r="AN34">
            <v>1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  <cell r="BH34">
            <v>1</v>
          </cell>
          <cell r="BI34">
            <v>0</v>
          </cell>
          <cell r="BJ34">
            <v>1</v>
          </cell>
          <cell r="BK34">
            <v>0</v>
          </cell>
          <cell r="BL34">
            <v>1</v>
          </cell>
          <cell r="BM34">
            <v>0</v>
          </cell>
          <cell r="BN34">
            <v>1</v>
          </cell>
          <cell r="BO34">
            <v>0</v>
          </cell>
          <cell r="BP34">
            <v>1</v>
          </cell>
          <cell r="BQ34">
            <v>0</v>
          </cell>
          <cell r="BR34">
            <v>1</v>
          </cell>
          <cell r="BS34">
            <v>0</v>
          </cell>
          <cell r="BT34">
            <v>1</v>
          </cell>
          <cell r="BU34">
            <v>0</v>
          </cell>
          <cell r="BV34">
            <v>1</v>
          </cell>
          <cell r="BW34">
            <v>0</v>
          </cell>
          <cell r="BX34">
            <v>1</v>
          </cell>
          <cell r="BY34">
            <v>0</v>
          </cell>
          <cell r="BZ34">
            <v>1</v>
          </cell>
          <cell r="CA34">
            <v>0</v>
          </cell>
          <cell r="CB34">
            <v>1</v>
          </cell>
          <cell r="CC34">
            <v>0</v>
          </cell>
          <cell r="CD34">
            <v>1</v>
          </cell>
          <cell r="CE34">
            <v>0</v>
          </cell>
          <cell r="CF34">
            <v>0</v>
          </cell>
          <cell r="CG34">
            <v>0</v>
          </cell>
          <cell r="CH34">
            <v>0</v>
          </cell>
          <cell r="CI34">
            <v>0</v>
          </cell>
          <cell r="CJ34">
            <v>0</v>
          </cell>
          <cell r="CK34">
            <v>0</v>
          </cell>
          <cell r="CL34">
            <v>0</v>
          </cell>
          <cell r="CM34">
            <v>0</v>
          </cell>
          <cell r="CN34">
            <v>0</v>
          </cell>
          <cell r="CO34">
            <v>0</v>
          </cell>
          <cell r="CP34">
            <v>0</v>
          </cell>
          <cell r="CQ34">
            <v>0</v>
          </cell>
          <cell r="CR34">
            <v>0</v>
          </cell>
          <cell r="CS34">
            <v>0</v>
          </cell>
          <cell r="CT34">
            <v>0</v>
          </cell>
          <cell r="CU34">
            <v>0</v>
          </cell>
          <cell r="CV34">
            <v>0</v>
          </cell>
          <cell r="CW34">
            <v>1</v>
          </cell>
          <cell r="CX34">
            <v>1</v>
          </cell>
          <cell r="CY34">
            <v>0</v>
          </cell>
          <cell r="CZ34">
            <v>0</v>
          </cell>
          <cell r="DA34">
            <v>0</v>
          </cell>
          <cell r="DB34">
            <v>0</v>
          </cell>
          <cell r="DC34">
            <v>0</v>
          </cell>
          <cell r="DD34">
            <v>0</v>
          </cell>
          <cell r="DE34">
            <v>0</v>
          </cell>
          <cell r="DF34">
            <v>1</v>
          </cell>
          <cell r="DG34">
            <v>1</v>
          </cell>
          <cell r="DH34">
            <v>0</v>
          </cell>
          <cell r="DI34">
            <v>0</v>
          </cell>
          <cell r="DJ34">
            <v>0</v>
          </cell>
          <cell r="DK34">
            <v>0</v>
          </cell>
          <cell r="DL34">
            <v>0</v>
          </cell>
          <cell r="DM34">
            <v>0</v>
          </cell>
          <cell r="DN34">
            <v>0</v>
          </cell>
          <cell r="DO34">
            <v>0</v>
          </cell>
          <cell r="DP34">
            <v>0</v>
          </cell>
          <cell r="DQ34">
            <v>0</v>
          </cell>
          <cell r="DR34">
            <v>0</v>
          </cell>
          <cell r="DS34">
            <v>0</v>
          </cell>
          <cell r="DT34">
            <v>0</v>
          </cell>
          <cell r="DU34">
            <v>0</v>
          </cell>
        </row>
        <row r="35">
          <cell r="A35">
            <v>11</v>
          </cell>
          <cell r="B35">
            <v>1</v>
          </cell>
          <cell r="C35">
            <v>10.477690999989139</v>
          </cell>
          <cell r="D35">
            <v>710.44791649999388</v>
          </cell>
          <cell r="E35">
            <v>0</v>
          </cell>
          <cell r="F35">
            <v>720.92560749998302</v>
          </cell>
          <cell r="G35">
            <v>720.92560749998302</v>
          </cell>
          <cell r="H35">
            <v>720.92560749998302</v>
          </cell>
          <cell r="I35">
            <v>720.92560749998302</v>
          </cell>
          <cell r="J35">
            <v>10.7600836940296</v>
          </cell>
          <cell r="K35">
            <v>0</v>
          </cell>
          <cell r="L35">
            <v>0</v>
          </cell>
          <cell r="M35">
            <v>759.046875</v>
          </cell>
          <cell r="N35">
            <v>769.609375</v>
          </cell>
          <cell r="O35">
            <v>67</v>
          </cell>
          <cell r="P35">
            <v>67</v>
          </cell>
          <cell r="Q35">
            <v>1</v>
          </cell>
          <cell r="R35">
            <v>0</v>
          </cell>
          <cell r="S35">
            <v>1</v>
          </cell>
          <cell r="T35">
            <v>0</v>
          </cell>
          <cell r="U35">
            <v>1</v>
          </cell>
          <cell r="V35">
            <v>0.18596222639034601</v>
          </cell>
          <cell r="W35">
            <v>0.18596222639034601</v>
          </cell>
          <cell r="X35">
            <v>0.18596222639034601</v>
          </cell>
          <cell r="Y35">
            <v>0.7457317376216942</v>
          </cell>
          <cell r="Z35">
            <v>1</v>
          </cell>
          <cell r="AA35">
            <v>1</v>
          </cell>
          <cell r="AB35">
            <v>0.18596222639034601</v>
          </cell>
          <cell r="AC35">
            <v>0.18596222639034601</v>
          </cell>
          <cell r="AD35">
            <v>0.18596222639034601</v>
          </cell>
          <cell r="AE35">
            <v>0.7457317376216942</v>
          </cell>
          <cell r="AF35">
            <v>1</v>
          </cell>
          <cell r="AG35">
            <v>1</v>
          </cell>
          <cell r="AH35">
            <v>0.18596222639034601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1</v>
          </cell>
          <cell r="AN35">
            <v>1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H35">
            <v>1</v>
          </cell>
          <cell r="BI35">
            <v>0</v>
          </cell>
          <cell r="BJ35">
            <v>1</v>
          </cell>
          <cell r="BK35">
            <v>0</v>
          </cell>
          <cell r="BL35">
            <v>1</v>
          </cell>
          <cell r="BM35">
            <v>0</v>
          </cell>
          <cell r="BN35">
            <v>1</v>
          </cell>
          <cell r="BO35">
            <v>0</v>
          </cell>
          <cell r="BP35">
            <v>1</v>
          </cell>
          <cell r="BQ35">
            <v>0</v>
          </cell>
          <cell r="BR35">
            <v>1</v>
          </cell>
          <cell r="BS35">
            <v>0</v>
          </cell>
          <cell r="BT35">
            <v>1</v>
          </cell>
          <cell r="BU35">
            <v>0</v>
          </cell>
          <cell r="BV35">
            <v>1</v>
          </cell>
          <cell r="BW35">
            <v>0</v>
          </cell>
          <cell r="BX35">
            <v>1</v>
          </cell>
          <cell r="BY35">
            <v>0</v>
          </cell>
          <cell r="BZ35">
            <v>1</v>
          </cell>
          <cell r="CA35">
            <v>0</v>
          </cell>
          <cell r="CB35">
            <v>1</v>
          </cell>
          <cell r="CC35">
            <v>0</v>
          </cell>
          <cell r="CD35">
            <v>1</v>
          </cell>
          <cell r="CE35">
            <v>0</v>
          </cell>
          <cell r="CF35">
            <v>0</v>
          </cell>
          <cell r="CG35">
            <v>0</v>
          </cell>
          <cell r="CH35">
            <v>0</v>
          </cell>
          <cell r="CI35">
            <v>0</v>
          </cell>
          <cell r="CJ35">
            <v>0</v>
          </cell>
          <cell r="CK35">
            <v>0</v>
          </cell>
          <cell r="CL35">
            <v>0</v>
          </cell>
          <cell r="CM35">
            <v>0</v>
          </cell>
          <cell r="CN35">
            <v>0</v>
          </cell>
          <cell r="CO35">
            <v>0</v>
          </cell>
          <cell r="CP35">
            <v>0</v>
          </cell>
          <cell r="CQ35">
            <v>0</v>
          </cell>
          <cell r="CR35">
            <v>0</v>
          </cell>
          <cell r="CS35">
            <v>0</v>
          </cell>
          <cell r="CT35">
            <v>0</v>
          </cell>
          <cell r="CU35">
            <v>0</v>
          </cell>
          <cell r="CV35">
            <v>0</v>
          </cell>
          <cell r="CW35">
            <v>1</v>
          </cell>
          <cell r="CX35">
            <v>1</v>
          </cell>
          <cell r="CY35">
            <v>0</v>
          </cell>
          <cell r="CZ35">
            <v>0</v>
          </cell>
          <cell r="DA35">
            <v>0</v>
          </cell>
          <cell r="DB35">
            <v>0</v>
          </cell>
          <cell r="DC35">
            <v>0</v>
          </cell>
          <cell r="DD35">
            <v>0</v>
          </cell>
          <cell r="DE35">
            <v>0</v>
          </cell>
          <cell r="DF35">
            <v>1</v>
          </cell>
          <cell r="DG35">
            <v>1</v>
          </cell>
          <cell r="DH35">
            <v>0</v>
          </cell>
          <cell r="DI35">
            <v>0</v>
          </cell>
          <cell r="DJ35">
            <v>0</v>
          </cell>
          <cell r="DK35">
            <v>0</v>
          </cell>
          <cell r="DL35">
            <v>0</v>
          </cell>
          <cell r="DM35">
            <v>0</v>
          </cell>
          <cell r="DN35">
            <v>0</v>
          </cell>
          <cell r="DO35">
            <v>0</v>
          </cell>
          <cell r="DP35">
            <v>0</v>
          </cell>
          <cell r="DQ35">
            <v>0</v>
          </cell>
          <cell r="DR35">
            <v>0</v>
          </cell>
          <cell r="DS35">
            <v>0</v>
          </cell>
          <cell r="DT35">
            <v>0</v>
          </cell>
          <cell r="DU35">
            <v>0</v>
          </cell>
        </row>
        <row r="37">
          <cell r="A37" t="str">
            <v>Quantile 1.0</v>
          </cell>
        </row>
        <row r="38">
          <cell r="B38" t="str">
            <v>AL</v>
          </cell>
          <cell r="C38" t="str">
            <v>GT</v>
          </cell>
          <cell r="D38" t="str">
            <v>ST</v>
          </cell>
          <cell r="E38" t="str">
            <v>OT</v>
          </cell>
          <cell r="F38" t="str">
            <v>TT</v>
          </cell>
          <cell r="G38" t="str">
            <v>LT</v>
          </cell>
          <cell r="H38" t="str">
            <v>CT</v>
          </cell>
          <cell r="I38" t="str">
            <v>WT</v>
          </cell>
          <cell r="J38" t="str">
            <v>WT_PA</v>
          </cell>
          <cell r="K38" t="str">
            <v>MET</v>
          </cell>
          <cell r="L38" t="str">
            <v>MET_PA</v>
          </cell>
          <cell r="M38" t="str">
            <v>RSS</v>
          </cell>
          <cell r="N38" t="str">
            <v>VMS</v>
          </cell>
          <cell r="O38" t="str">
            <v>LE</v>
          </cell>
          <cell r="P38" t="str">
            <v>AC</v>
          </cell>
          <cell r="Q38" t="str">
            <v>CF</v>
          </cell>
          <cell r="R38" t="str">
            <v>PSG</v>
          </cell>
          <cell r="S38" t="str">
            <v>SIZE</v>
          </cell>
          <cell r="T38" t="str">
            <v>SGLITS_T</v>
          </cell>
          <cell r="U38" t="str">
            <v>QL_SCORE</v>
          </cell>
          <cell r="V38" t="str">
            <v>LT_SCORE</v>
          </cell>
          <cell r="W38" t="str">
            <v>CT_SCORE</v>
          </cell>
          <cell r="X38" t="str">
            <v>AW_SCORE</v>
          </cell>
          <cell r="Y38" t="str">
            <v>AW_PA_SCORE</v>
          </cell>
          <cell r="Z38" t="str">
            <v>AME_SCORE</v>
          </cell>
          <cell r="AA38" t="str">
            <v>AME_PA_SCORE</v>
          </cell>
          <cell r="AB38" t="str">
            <v>LT_GRADE</v>
          </cell>
          <cell r="AC38" t="str">
            <v>CT_GRADE</v>
          </cell>
          <cell r="AD38" t="str">
            <v>AW_GRADE</v>
          </cell>
          <cell r="AE38" t="str">
            <v>AW_PA_GRADE</v>
          </cell>
          <cell r="AF38" t="str">
            <v>AME_GRADE</v>
          </cell>
          <cell r="AG38" t="str">
            <v>AME_PA_GRADE</v>
          </cell>
          <cell r="AH38" t="str">
            <v>GRADE</v>
          </cell>
          <cell r="AI38" t="str">
            <v>HAS_TRAILING</v>
          </cell>
          <cell r="AJ38" t="str">
            <v>TOT_CHOICES</v>
          </cell>
          <cell r="AK38" t="str">
            <v>PRE_CHOICES</v>
          </cell>
          <cell r="AL38" t="str">
            <v>FGOALS_ORDER</v>
          </cell>
          <cell r="AM38" t="str">
            <v>CP_EF_L</v>
          </cell>
          <cell r="AN38" t="str">
            <v>CP_EF_A</v>
          </cell>
          <cell r="AO38" t="str">
            <v>SP_ED_L</v>
          </cell>
          <cell r="AP38" t="str">
            <v>SP_ED_A</v>
          </cell>
          <cell r="AQ38" t="str">
            <v>SP_EB_L</v>
          </cell>
          <cell r="AR38" t="str">
            <v>SP_EB_A</v>
          </cell>
          <cell r="AS38" t="str">
            <v>SP_MIN_L</v>
          </cell>
          <cell r="AT38" t="str">
            <v>SP_MIN_A</v>
          </cell>
          <cell r="AU38" t="str">
            <v>SP_LOWER_L</v>
          </cell>
          <cell r="AV38" t="str">
            <v>SP_LOWER_A</v>
          </cell>
          <cell r="AW38" t="str">
            <v>SP_MED_L</v>
          </cell>
          <cell r="AX38" t="str">
            <v>SP_MED_A</v>
          </cell>
          <cell r="AY38" t="str">
            <v>SP_UPPER_L</v>
          </cell>
          <cell r="AZ38" t="str">
            <v>SP_UPPER_A</v>
          </cell>
          <cell r="BA38" t="str">
            <v>SP_MAX_L</v>
          </cell>
          <cell r="BB38" t="str">
            <v>SP_MAX_A</v>
          </cell>
          <cell r="BC38" t="str">
            <v>T_INTER_SP</v>
          </cell>
          <cell r="BD38" t="str">
            <v>P_INTER_SP</v>
          </cell>
          <cell r="BE38" t="str">
            <v>T_INTER_Q</v>
          </cell>
          <cell r="BF38" t="str">
            <v>P_INTER_Q</v>
          </cell>
          <cell r="BG38" t="str">
            <v>M_CHILD_RMSE</v>
          </cell>
          <cell r="BH38" t="str">
            <v>M_CHILD_RMSE_SCORE</v>
          </cell>
          <cell r="BI38" t="str">
            <v>M_CHILD_MAE</v>
          </cell>
          <cell r="BJ38" t="str">
            <v>M_CHILD_MAE_SCORE</v>
          </cell>
          <cell r="BK38" t="str">
            <v>M_CHILD_NRMSE</v>
          </cell>
          <cell r="BL38" t="str">
            <v>M_CHILD_NRMSE_SCORE</v>
          </cell>
          <cell r="BM38" t="str">
            <v>M_CHILD_NMAE</v>
          </cell>
          <cell r="BN38" t="str">
            <v>M_CHILD_NMAE_SCORE</v>
          </cell>
          <cell r="BO38" t="str">
            <v>DIV_INDEX_RMSE</v>
          </cell>
          <cell r="BP38" t="str">
            <v>DIV_INDEX_RMSE_SCORE</v>
          </cell>
          <cell r="BQ38" t="str">
            <v>DIV_INDEX_MAE</v>
          </cell>
          <cell r="BR38" t="str">
            <v>DIV_INDEX_MAE_SCORE</v>
          </cell>
          <cell r="BS38" t="str">
            <v>DIV_INDEX_NRMSE</v>
          </cell>
          <cell r="BT38" t="str">
            <v>DIV_INDEX_NRMSE_SCORE</v>
          </cell>
          <cell r="BU38" t="str">
            <v>DIV_INDEX_NMAE</v>
          </cell>
          <cell r="BV38" t="str">
            <v>DIV_INDEX_NMAE_SCORE</v>
          </cell>
          <cell r="BW38" t="str">
            <v>DIV_STEP_RMSE</v>
          </cell>
          <cell r="BX38" t="str">
            <v>DIV_STEP_RMSE_SCORE</v>
          </cell>
          <cell r="BY38" t="str">
            <v>DIV_STEP_MAE</v>
          </cell>
          <cell r="BZ38" t="str">
            <v>DIV_STEP_MAE_SCORE</v>
          </cell>
          <cell r="CA38" t="str">
            <v>DIV_STEP_NRMSE</v>
          </cell>
          <cell r="CB38" t="str">
            <v>DIV_STEP_NRMSE_SCORE</v>
          </cell>
          <cell r="CC38" t="str">
            <v>DIV_STEP_NMAE</v>
          </cell>
          <cell r="CD38" t="str">
            <v>DIV_STEP_NMAE_SCORE</v>
          </cell>
          <cell r="CE38" t="str">
            <v>DIVS_T</v>
          </cell>
          <cell r="CF38" t="str">
            <v>DS_T</v>
          </cell>
          <cell r="CG38" t="str">
            <v>DS_TD_MEAN</v>
          </cell>
          <cell r="CH38" t="str">
            <v>DS_TD_STD</v>
          </cell>
          <cell r="CI38" t="str">
            <v>DS_TD_CD</v>
          </cell>
          <cell r="CJ38" t="str">
            <v>DS_TD_MIN</v>
          </cell>
          <cell r="CK38" t="str">
            <v>DS_TD_LOWER</v>
          </cell>
          <cell r="CL38" t="str">
            <v>DS_TD_MED</v>
          </cell>
          <cell r="CM38" t="str">
            <v>DS_TD_UPPER</v>
          </cell>
          <cell r="CN38" t="str">
            <v>DS_TD_MAX</v>
          </cell>
          <cell r="CO38" t="str">
            <v>DS_TS_MEAN</v>
          </cell>
          <cell r="CP38" t="str">
            <v>DS_TS_STD</v>
          </cell>
          <cell r="CQ38" t="str">
            <v>DS_TS_CD</v>
          </cell>
          <cell r="CR38" t="str">
            <v>DS_TS_MIN</v>
          </cell>
          <cell r="CS38" t="str">
            <v>DS_TS_LOWER</v>
          </cell>
          <cell r="CT38" t="str">
            <v>DS_TS_MED</v>
          </cell>
          <cell r="CU38" t="str">
            <v>DS_TS_UPPER</v>
          </cell>
          <cell r="CV38" t="str">
            <v>DS_TS_MAX</v>
          </cell>
          <cell r="CW38" t="str">
            <v>PR_T</v>
          </cell>
          <cell r="CX38" t="str">
            <v>PR_TS_MEAN</v>
          </cell>
          <cell r="CY38" t="str">
            <v>PR_TS_STD</v>
          </cell>
          <cell r="CZ38" t="str">
            <v>PR_TS_CD</v>
          </cell>
          <cell r="DA38" t="str">
            <v>PR_TS_MIN</v>
          </cell>
          <cell r="DB38" t="str">
            <v>PR_TS_LOWER</v>
          </cell>
          <cell r="DC38" t="str">
            <v>PR_TS_MED</v>
          </cell>
          <cell r="DD38" t="str">
            <v>PR_TS_UPPER</v>
          </cell>
          <cell r="DE38" t="str">
            <v>PR_TS_MAX</v>
          </cell>
          <cell r="DF38" t="str">
            <v>PP_LE_MEAN</v>
          </cell>
          <cell r="DG38" t="str">
            <v>PP_AC_MEAN</v>
          </cell>
          <cell r="DH38" t="str">
            <v>PP_LE_STD</v>
          </cell>
          <cell r="DI38" t="str">
            <v>PP_AC_STD</v>
          </cell>
          <cell r="DJ38" t="str">
            <v>PP_LE_CD</v>
          </cell>
          <cell r="DK38" t="str">
            <v>PP_AC_CD</v>
          </cell>
          <cell r="DL38" t="str">
            <v>PP_LE_MIN</v>
          </cell>
          <cell r="DM38" t="str">
            <v>PP_AC_MIN</v>
          </cell>
          <cell r="DN38" t="str">
            <v>PP_LE_LOWER</v>
          </cell>
          <cell r="DO38" t="str">
            <v>PP_AC_LOWER</v>
          </cell>
          <cell r="DP38" t="str">
            <v>PP_LE_MED</v>
          </cell>
          <cell r="DQ38" t="str">
            <v>PP_AC_MED</v>
          </cell>
          <cell r="DR38" t="str">
            <v>PP_LE_UPPER</v>
          </cell>
          <cell r="DS38" t="str">
            <v>PP_AC_UPPER</v>
          </cell>
          <cell r="DT38" t="str">
            <v>PP_LE_MAX</v>
          </cell>
          <cell r="DU38" t="str">
            <v>PP_AC_MAX</v>
          </cell>
        </row>
        <row r="39">
          <cell r="A39">
            <v>0</v>
          </cell>
          <cell r="B39">
            <v>3</v>
          </cell>
          <cell r="C39">
            <v>1.1456779999953139</v>
          </cell>
          <cell r="D39">
            <v>1.089125699993019</v>
          </cell>
          <cell r="E39">
            <v>0</v>
          </cell>
          <cell r="F39">
            <v>2.21921219998876</v>
          </cell>
          <cell r="G39">
            <v>2.21921219998876</v>
          </cell>
          <cell r="H39">
            <v>2.21921219998876</v>
          </cell>
          <cell r="I39">
            <v>2.21921219998876</v>
          </cell>
          <cell r="J39">
            <v>0.11096060999943801</v>
          </cell>
          <cell r="K39">
            <v>0</v>
          </cell>
          <cell r="L39">
            <v>0</v>
          </cell>
          <cell r="M39">
            <v>743.7890625</v>
          </cell>
          <cell r="N39">
            <v>736.34765625</v>
          </cell>
          <cell r="O39">
            <v>20</v>
          </cell>
          <cell r="P39">
            <v>20</v>
          </cell>
          <cell r="Q39">
            <v>1</v>
          </cell>
          <cell r="R39">
            <v>20</v>
          </cell>
          <cell r="S39">
            <v>1</v>
          </cell>
          <cell r="T39">
            <v>0</v>
          </cell>
          <cell r="U39">
            <v>1</v>
          </cell>
          <cell r="V39">
            <v>1</v>
          </cell>
          <cell r="W39">
            <v>1</v>
          </cell>
          <cell r="X39">
            <v>1</v>
          </cell>
          <cell r="Y39">
            <v>1</v>
          </cell>
          <cell r="Z39">
            <v>1</v>
          </cell>
          <cell r="AA39">
            <v>1</v>
          </cell>
          <cell r="AB39">
            <v>1</v>
          </cell>
          <cell r="AC39">
            <v>1</v>
          </cell>
          <cell r="AD39">
            <v>1</v>
          </cell>
          <cell r="AE39">
            <v>1</v>
          </cell>
          <cell r="AF39">
            <v>1</v>
          </cell>
          <cell r="AG39">
            <v>1</v>
          </cell>
          <cell r="AH39">
            <v>1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1</v>
          </cell>
          <cell r="AN39">
            <v>1</v>
          </cell>
          <cell r="AO39">
            <v>0</v>
          </cell>
          <cell r="AP39">
            <v>0</v>
          </cell>
          <cell r="AQ39">
            <v>0</v>
          </cell>
          <cell r="AR39">
            <v>0</v>
          </cell>
          <cell r="AS39">
            <v>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0</v>
          </cell>
          <cell r="BF39">
            <v>0</v>
          </cell>
          <cell r="BG39">
            <v>0</v>
          </cell>
          <cell r="BH39">
            <v>1</v>
          </cell>
          <cell r="BI39">
            <v>0</v>
          </cell>
          <cell r="BJ39">
            <v>1</v>
          </cell>
          <cell r="BK39">
            <v>0</v>
          </cell>
          <cell r="BL39">
            <v>1</v>
          </cell>
          <cell r="BM39">
            <v>0</v>
          </cell>
          <cell r="BN39">
            <v>1</v>
          </cell>
          <cell r="BO39">
            <v>0</v>
          </cell>
          <cell r="BP39">
            <v>1</v>
          </cell>
          <cell r="BQ39">
            <v>0</v>
          </cell>
          <cell r="BR39">
            <v>1</v>
          </cell>
          <cell r="BS39">
            <v>0</v>
          </cell>
          <cell r="BT39">
            <v>1</v>
          </cell>
          <cell r="BU39">
            <v>0</v>
          </cell>
          <cell r="BV39">
            <v>1</v>
          </cell>
          <cell r="BW39">
            <v>0</v>
          </cell>
          <cell r="BX39">
            <v>1</v>
          </cell>
          <cell r="BY39">
            <v>0</v>
          </cell>
          <cell r="BZ39">
            <v>1</v>
          </cell>
          <cell r="CA39">
            <v>0</v>
          </cell>
          <cell r="CB39">
            <v>1</v>
          </cell>
          <cell r="CC39">
            <v>0</v>
          </cell>
          <cell r="CD39">
            <v>1</v>
          </cell>
          <cell r="CE39">
            <v>0</v>
          </cell>
          <cell r="CF39">
            <v>0</v>
          </cell>
          <cell r="CG39">
            <v>0</v>
          </cell>
          <cell r="CH39">
            <v>0</v>
          </cell>
          <cell r="CI39">
            <v>0</v>
          </cell>
          <cell r="CJ39">
            <v>0</v>
          </cell>
          <cell r="CK39">
            <v>0</v>
          </cell>
          <cell r="CL39">
            <v>0</v>
          </cell>
          <cell r="CM39">
            <v>0</v>
          </cell>
          <cell r="CN39">
            <v>0</v>
          </cell>
          <cell r="CO39">
            <v>0</v>
          </cell>
          <cell r="CP39">
            <v>0</v>
          </cell>
          <cell r="CQ39">
            <v>0</v>
          </cell>
          <cell r="CR39">
            <v>0</v>
          </cell>
          <cell r="CS39">
            <v>0</v>
          </cell>
          <cell r="CT39">
            <v>0</v>
          </cell>
          <cell r="CU39">
            <v>0</v>
          </cell>
          <cell r="CV39">
            <v>0</v>
          </cell>
          <cell r="CW39">
            <v>1</v>
          </cell>
          <cell r="CX39">
            <v>1</v>
          </cell>
          <cell r="CY39">
            <v>0</v>
          </cell>
          <cell r="CZ39">
            <v>0</v>
          </cell>
          <cell r="DA39">
            <v>0</v>
          </cell>
          <cell r="DB39">
            <v>0</v>
          </cell>
          <cell r="DC39">
            <v>0</v>
          </cell>
          <cell r="DD39">
            <v>0</v>
          </cell>
          <cell r="DE39">
            <v>0</v>
          </cell>
          <cell r="DF39">
            <v>1</v>
          </cell>
          <cell r="DG39">
            <v>1</v>
          </cell>
          <cell r="DH39">
            <v>0</v>
          </cell>
          <cell r="DI39">
            <v>0</v>
          </cell>
          <cell r="DJ39">
            <v>0</v>
          </cell>
          <cell r="DK39">
            <v>0</v>
          </cell>
          <cell r="DL39">
            <v>0</v>
          </cell>
          <cell r="DM39">
            <v>0</v>
          </cell>
          <cell r="DN39">
            <v>0</v>
          </cell>
          <cell r="DO39">
            <v>0</v>
          </cell>
          <cell r="DP39">
            <v>0</v>
          </cell>
          <cell r="DQ39">
            <v>0</v>
          </cell>
          <cell r="DR39">
            <v>0</v>
          </cell>
          <cell r="DS39">
            <v>0</v>
          </cell>
          <cell r="DT39">
            <v>0</v>
          </cell>
          <cell r="DU39">
            <v>0</v>
          </cell>
        </row>
        <row r="40">
          <cell r="A40">
            <v>5</v>
          </cell>
          <cell r="B40">
            <v>2</v>
          </cell>
          <cell r="C40">
            <v>3.394327400010297</v>
          </cell>
          <cell r="D40">
            <v>24.883479999994961</v>
          </cell>
          <cell r="E40">
            <v>0</v>
          </cell>
          <cell r="F40">
            <v>28.255740700000391</v>
          </cell>
          <cell r="G40">
            <v>28.255740700000391</v>
          </cell>
          <cell r="H40">
            <v>28.255740700000391</v>
          </cell>
          <cell r="I40">
            <v>28.255740700000391</v>
          </cell>
          <cell r="J40">
            <v>0.67275573095239016</v>
          </cell>
          <cell r="K40">
            <v>0</v>
          </cell>
          <cell r="L40">
            <v>0</v>
          </cell>
          <cell r="M40">
            <v>757.828125</v>
          </cell>
          <cell r="N40">
            <v>753.015625</v>
          </cell>
          <cell r="O40">
            <v>42</v>
          </cell>
          <cell r="P40">
            <v>42</v>
          </cell>
          <cell r="Q40">
            <v>1</v>
          </cell>
          <cell r="R40">
            <v>42</v>
          </cell>
          <cell r="S40">
            <v>1</v>
          </cell>
          <cell r="T40">
            <v>0</v>
          </cell>
          <cell r="U40">
            <v>1</v>
          </cell>
          <cell r="V40">
            <v>0.64527531814143679</v>
          </cell>
          <cell r="W40">
            <v>0.64527531814143679</v>
          </cell>
          <cell r="X40">
            <v>0.64527531814143679</v>
          </cell>
          <cell r="Y40">
            <v>1</v>
          </cell>
          <cell r="Z40">
            <v>1</v>
          </cell>
          <cell r="AA40">
            <v>1</v>
          </cell>
          <cell r="AB40">
            <v>0.64527531814143679</v>
          </cell>
          <cell r="AC40">
            <v>0.64527531814143679</v>
          </cell>
          <cell r="AD40">
            <v>0.64527531814143679</v>
          </cell>
          <cell r="AE40">
            <v>1</v>
          </cell>
          <cell r="AF40">
            <v>1</v>
          </cell>
          <cell r="AG40">
            <v>1</v>
          </cell>
          <cell r="AH40">
            <v>0.64527531814143679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  <cell r="AM40">
            <v>1</v>
          </cell>
          <cell r="AN40">
            <v>1</v>
          </cell>
          <cell r="AO40">
            <v>0</v>
          </cell>
          <cell r="AP40">
            <v>0</v>
          </cell>
          <cell r="AQ40">
            <v>0</v>
          </cell>
          <cell r="AR40">
            <v>0</v>
          </cell>
          <cell r="AS40">
            <v>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  <cell r="BG40">
            <v>0</v>
          </cell>
          <cell r="BH40">
            <v>1</v>
          </cell>
          <cell r="BI40">
            <v>0</v>
          </cell>
          <cell r="BJ40">
            <v>1</v>
          </cell>
          <cell r="BK40">
            <v>0</v>
          </cell>
          <cell r="BL40">
            <v>1</v>
          </cell>
          <cell r="BM40">
            <v>0</v>
          </cell>
          <cell r="BN40">
            <v>1</v>
          </cell>
          <cell r="BO40">
            <v>0</v>
          </cell>
          <cell r="BP40">
            <v>1</v>
          </cell>
          <cell r="BQ40">
            <v>0</v>
          </cell>
          <cell r="BR40">
            <v>1</v>
          </cell>
          <cell r="BS40">
            <v>0</v>
          </cell>
          <cell r="BT40">
            <v>1</v>
          </cell>
          <cell r="BU40">
            <v>0</v>
          </cell>
          <cell r="BV40">
            <v>1</v>
          </cell>
          <cell r="BW40">
            <v>0</v>
          </cell>
          <cell r="BX40">
            <v>1</v>
          </cell>
          <cell r="BY40">
            <v>0</v>
          </cell>
          <cell r="BZ40">
            <v>1</v>
          </cell>
          <cell r="CA40">
            <v>0</v>
          </cell>
          <cell r="CB40">
            <v>1</v>
          </cell>
          <cell r="CC40">
            <v>0</v>
          </cell>
          <cell r="CD40">
            <v>1</v>
          </cell>
          <cell r="CE40">
            <v>0</v>
          </cell>
          <cell r="CF40">
            <v>0</v>
          </cell>
          <cell r="CG40">
            <v>0</v>
          </cell>
          <cell r="CH40">
            <v>0</v>
          </cell>
          <cell r="CI40">
            <v>0</v>
          </cell>
          <cell r="CJ40">
            <v>0</v>
          </cell>
          <cell r="CK40">
            <v>0</v>
          </cell>
          <cell r="CL40">
            <v>0</v>
          </cell>
          <cell r="CM40">
            <v>0</v>
          </cell>
          <cell r="CN40">
            <v>0</v>
          </cell>
          <cell r="CO40">
            <v>0</v>
          </cell>
          <cell r="CP40">
            <v>0</v>
          </cell>
          <cell r="CQ40">
            <v>0</v>
          </cell>
          <cell r="CR40">
            <v>0</v>
          </cell>
          <cell r="CS40">
            <v>0</v>
          </cell>
          <cell r="CT40">
            <v>0</v>
          </cell>
          <cell r="CU40">
            <v>0</v>
          </cell>
          <cell r="CV40">
            <v>0</v>
          </cell>
          <cell r="CW40">
            <v>1</v>
          </cell>
          <cell r="CX40">
            <v>1</v>
          </cell>
          <cell r="CY40">
            <v>0</v>
          </cell>
          <cell r="CZ40">
            <v>0</v>
          </cell>
          <cell r="DA40">
            <v>0</v>
          </cell>
          <cell r="DB40">
            <v>0</v>
          </cell>
          <cell r="DC40">
            <v>0</v>
          </cell>
          <cell r="DD40">
            <v>0</v>
          </cell>
          <cell r="DE40">
            <v>0</v>
          </cell>
          <cell r="DF40">
            <v>1</v>
          </cell>
          <cell r="DG40">
            <v>1</v>
          </cell>
          <cell r="DH40">
            <v>0</v>
          </cell>
          <cell r="DI40">
            <v>0</v>
          </cell>
          <cell r="DJ40">
            <v>0</v>
          </cell>
          <cell r="DK40">
            <v>0</v>
          </cell>
          <cell r="DL40">
            <v>0</v>
          </cell>
          <cell r="DM40">
            <v>0</v>
          </cell>
          <cell r="DN40">
            <v>0</v>
          </cell>
          <cell r="DO40">
            <v>0</v>
          </cell>
          <cell r="DP40">
            <v>0</v>
          </cell>
          <cell r="DQ40">
            <v>0</v>
          </cell>
          <cell r="DR40">
            <v>0</v>
          </cell>
          <cell r="DS40">
            <v>0</v>
          </cell>
          <cell r="DT40">
            <v>0</v>
          </cell>
          <cell r="DU40">
            <v>0</v>
          </cell>
        </row>
        <row r="41">
          <cell r="A41">
            <v>10</v>
          </cell>
          <cell r="B41">
            <v>1</v>
          </cell>
          <cell r="C41">
            <v>10.513985999998109</v>
          </cell>
          <cell r="D41">
            <v>850.43725559999621</v>
          </cell>
          <cell r="E41">
            <v>0</v>
          </cell>
          <cell r="F41">
            <v>860.89105749999362</v>
          </cell>
          <cell r="G41">
            <v>860.89105749999362</v>
          </cell>
          <cell r="H41">
            <v>860.89105749999362</v>
          </cell>
          <cell r="I41">
            <v>860.89105749999362</v>
          </cell>
          <cell r="J41">
            <v>12.84912026119394</v>
          </cell>
          <cell r="K41">
            <v>0</v>
          </cell>
          <cell r="L41">
            <v>0</v>
          </cell>
          <cell r="M41">
            <v>828.62109375</v>
          </cell>
          <cell r="N41">
            <v>838.8828125</v>
          </cell>
          <cell r="O41">
            <v>67</v>
          </cell>
          <cell r="P41">
            <v>67</v>
          </cell>
          <cell r="Q41">
            <v>1</v>
          </cell>
          <cell r="R41">
            <v>0</v>
          </cell>
          <cell r="S41">
            <v>1</v>
          </cell>
          <cell r="T41">
            <v>0</v>
          </cell>
          <cell r="U41">
            <v>1</v>
          </cell>
          <cell r="V41">
            <v>0.21360190481468491</v>
          </cell>
          <cell r="W41">
            <v>0.21360190481468491</v>
          </cell>
          <cell r="X41">
            <v>0.21360190481468491</v>
          </cell>
          <cell r="Y41">
            <v>0.77309906686063268</v>
          </cell>
          <cell r="Z41">
            <v>1</v>
          </cell>
          <cell r="AA41">
            <v>1</v>
          </cell>
          <cell r="AB41">
            <v>0.21360190481468491</v>
          </cell>
          <cell r="AC41">
            <v>0.21360190481468491</v>
          </cell>
          <cell r="AD41">
            <v>0.21360190481468491</v>
          </cell>
          <cell r="AE41">
            <v>0.77309906686063268</v>
          </cell>
          <cell r="AF41">
            <v>1</v>
          </cell>
          <cell r="AG41">
            <v>1</v>
          </cell>
          <cell r="AH41">
            <v>0.21360190481468491</v>
          </cell>
          <cell r="AI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1</v>
          </cell>
          <cell r="AN41">
            <v>1</v>
          </cell>
          <cell r="AO41">
            <v>0</v>
          </cell>
          <cell r="AP41">
            <v>0</v>
          </cell>
          <cell r="AQ41">
            <v>0</v>
          </cell>
          <cell r="AR41">
            <v>0</v>
          </cell>
          <cell r="AS41">
            <v>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  <cell r="BH41">
            <v>1</v>
          </cell>
          <cell r="BI41">
            <v>0</v>
          </cell>
          <cell r="BJ41">
            <v>1</v>
          </cell>
          <cell r="BK41">
            <v>0</v>
          </cell>
          <cell r="BL41">
            <v>1</v>
          </cell>
          <cell r="BM41">
            <v>0</v>
          </cell>
          <cell r="BN41">
            <v>1</v>
          </cell>
          <cell r="BO41">
            <v>0</v>
          </cell>
          <cell r="BP41">
            <v>1</v>
          </cell>
          <cell r="BQ41">
            <v>0</v>
          </cell>
          <cell r="BR41">
            <v>1</v>
          </cell>
          <cell r="BS41">
            <v>0</v>
          </cell>
          <cell r="BT41">
            <v>1</v>
          </cell>
          <cell r="BU41">
            <v>0</v>
          </cell>
          <cell r="BV41">
            <v>1</v>
          </cell>
          <cell r="BW41">
            <v>0</v>
          </cell>
          <cell r="BX41">
            <v>1</v>
          </cell>
          <cell r="BY41">
            <v>0</v>
          </cell>
          <cell r="BZ41">
            <v>1</v>
          </cell>
          <cell r="CA41">
            <v>0</v>
          </cell>
          <cell r="CB41">
            <v>1</v>
          </cell>
          <cell r="CC41">
            <v>0</v>
          </cell>
          <cell r="CD41">
            <v>1</v>
          </cell>
          <cell r="CE41">
            <v>0</v>
          </cell>
          <cell r="CF41">
            <v>0</v>
          </cell>
          <cell r="CG41">
            <v>0</v>
          </cell>
          <cell r="CH41">
            <v>0</v>
          </cell>
          <cell r="CI41">
            <v>0</v>
          </cell>
          <cell r="CJ41">
            <v>0</v>
          </cell>
          <cell r="CK41">
            <v>0</v>
          </cell>
          <cell r="CL41">
            <v>0</v>
          </cell>
          <cell r="CM41">
            <v>0</v>
          </cell>
          <cell r="CN41">
            <v>0</v>
          </cell>
          <cell r="CO41">
            <v>0</v>
          </cell>
          <cell r="CP41">
            <v>0</v>
          </cell>
          <cell r="CQ41">
            <v>0</v>
          </cell>
          <cell r="CR41">
            <v>0</v>
          </cell>
          <cell r="CS41">
            <v>0</v>
          </cell>
          <cell r="CT41">
            <v>0</v>
          </cell>
          <cell r="CU41">
            <v>0</v>
          </cell>
          <cell r="CV41">
            <v>0</v>
          </cell>
          <cell r="CW41">
            <v>1</v>
          </cell>
          <cell r="CX41">
            <v>1</v>
          </cell>
          <cell r="CY41">
            <v>0</v>
          </cell>
          <cell r="CZ41">
            <v>0</v>
          </cell>
          <cell r="DA41">
            <v>0</v>
          </cell>
          <cell r="DB41">
            <v>0</v>
          </cell>
          <cell r="DC41">
            <v>0</v>
          </cell>
          <cell r="DD41">
            <v>0</v>
          </cell>
          <cell r="DE41">
            <v>0</v>
          </cell>
          <cell r="DF41">
            <v>1</v>
          </cell>
          <cell r="DG41">
            <v>1</v>
          </cell>
          <cell r="DH41">
            <v>0</v>
          </cell>
          <cell r="DI41">
            <v>0</v>
          </cell>
          <cell r="DJ41">
            <v>0</v>
          </cell>
          <cell r="DK41">
            <v>0</v>
          </cell>
          <cell r="DL41">
            <v>0</v>
          </cell>
          <cell r="DM41">
            <v>0</v>
          </cell>
          <cell r="DN41">
            <v>0</v>
          </cell>
          <cell r="DO41">
            <v>0</v>
          </cell>
          <cell r="DP41">
            <v>0</v>
          </cell>
          <cell r="DQ41">
            <v>0</v>
          </cell>
          <cell r="DR41">
            <v>0</v>
          </cell>
          <cell r="DS41">
            <v>0</v>
          </cell>
          <cell r="DT41">
            <v>0</v>
          </cell>
          <cell r="DU41">
            <v>0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5"/>
  <sheetViews>
    <sheetView tabSelected="1" workbookViewId="0">
      <selection activeCell="F21" sqref="F21"/>
    </sheetView>
  </sheetViews>
  <sheetFormatPr defaultRowHeight="14.5" x14ac:dyDescent="0.35"/>
  <cols>
    <col min="32" max="32" width="9.453125" customWidth="1"/>
    <col min="33" max="34" width="8.7265625" customWidth="1"/>
  </cols>
  <sheetData>
    <row r="1" spans="1:35" ht="15" thickBot="1" x14ac:dyDescent="0.4">
      <c r="A1" s="1" t="s">
        <v>0</v>
      </c>
      <c r="B1" s="2" t="s">
        <v>37</v>
      </c>
      <c r="Z1" s="31" t="s">
        <v>32</v>
      </c>
      <c r="AA1" s="32"/>
      <c r="AF1" s="31" t="s">
        <v>32</v>
      </c>
      <c r="AG1" s="32"/>
    </row>
    <row r="2" spans="1:35" ht="15" thickBot="1" x14ac:dyDescent="0.4">
      <c r="A2" s="1"/>
      <c r="B2" s="4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4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  <c r="W2" s="7" t="s">
        <v>22</v>
      </c>
      <c r="Z2" s="4" t="s">
        <v>33</v>
      </c>
      <c r="AA2" s="6" t="s">
        <v>34</v>
      </c>
      <c r="AB2" s="2" t="s">
        <v>35</v>
      </c>
      <c r="AE2" s="1" t="s">
        <v>0</v>
      </c>
      <c r="AF2" s="15" t="s">
        <v>33</v>
      </c>
      <c r="AG2" s="3" t="s">
        <v>34</v>
      </c>
      <c r="AH2" s="2" t="s">
        <v>35</v>
      </c>
      <c r="AI2" s="16"/>
    </row>
    <row r="3" spans="1:35" x14ac:dyDescent="0.35">
      <c r="A3" s="4" t="s">
        <v>23</v>
      </c>
      <c r="B3" s="4" cm="1">
        <f t="array" ref="B3:W9">[1]Globals!$C$30:$X$36</f>
        <v>13.787221880000001</v>
      </c>
      <c r="C3" s="5">
        <v>13.787221880000001</v>
      </c>
      <c r="D3" s="5">
        <v>13.787221880000001</v>
      </c>
      <c r="E3" s="5">
        <v>0.35351850974358973</v>
      </c>
      <c r="F3" s="5">
        <v>0</v>
      </c>
      <c r="G3" s="5">
        <v>0</v>
      </c>
      <c r="H3" s="5">
        <v>39</v>
      </c>
      <c r="I3" s="5">
        <v>39</v>
      </c>
      <c r="J3" s="4">
        <v>1</v>
      </c>
      <c r="K3" s="5">
        <v>0.69668423060416362</v>
      </c>
      <c r="L3" s="5">
        <v>0.69668423060416362</v>
      </c>
      <c r="M3" s="5">
        <v>0.69668423060416362</v>
      </c>
      <c r="N3" s="5">
        <v>1</v>
      </c>
      <c r="O3" s="5">
        <v>1</v>
      </c>
      <c r="P3" s="5">
        <v>1</v>
      </c>
      <c r="Q3" s="5">
        <v>0.69668423060416362</v>
      </c>
      <c r="R3" s="5">
        <v>0.69668423060416362</v>
      </c>
      <c r="S3" s="5">
        <v>0.69668423060416362</v>
      </c>
      <c r="T3" s="5">
        <v>1</v>
      </c>
      <c r="U3" s="5">
        <v>1</v>
      </c>
      <c r="V3" s="5">
        <v>1</v>
      </c>
      <c r="W3" s="7">
        <v>0.69668423060416362</v>
      </c>
      <c r="Y3" s="4" t="s">
        <v>23</v>
      </c>
      <c r="Z3" s="4">
        <f t="shared" ref="Z3:Z11" si="0">J3</f>
        <v>1</v>
      </c>
      <c r="AA3" s="6">
        <f t="shared" ref="AA3:AA9" si="1">L3</f>
        <v>0.69668423060416362</v>
      </c>
      <c r="AB3" s="6">
        <f t="shared" ref="AB3:AB11" si="2">W3</f>
        <v>0.69668423060416362</v>
      </c>
      <c r="AC3" s="6"/>
      <c r="AE3" s="10" t="s">
        <v>37</v>
      </c>
      <c r="AF3" s="8">
        <f>Z7</f>
        <v>1</v>
      </c>
      <c r="AG3" s="16">
        <f t="shared" ref="AG3:AH3" si="3">AA7</f>
        <v>0.69918121962795909</v>
      </c>
      <c r="AH3" s="9">
        <f t="shared" si="3"/>
        <v>0.69918121962795909</v>
      </c>
      <c r="AI3" s="7"/>
    </row>
    <row r="4" spans="1:35" x14ac:dyDescent="0.35">
      <c r="A4" s="8" t="s">
        <v>24</v>
      </c>
      <c r="B4" s="8">
        <v>1.2561017198219959</v>
      </c>
      <c r="C4">
        <v>1.2561017198219959</v>
      </c>
      <c r="D4">
        <v>1.2561017198219959</v>
      </c>
      <c r="E4">
        <v>3.2207736405692217E-2</v>
      </c>
      <c r="F4">
        <v>0</v>
      </c>
      <c r="G4">
        <v>0</v>
      </c>
      <c r="H4">
        <v>0</v>
      </c>
      <c r="I4">
        <v>0</v>
      </c>
      <c r="J4" s="8">
        <v>0</v>
      </c>
      <c r="K4">
        <v>1.660630214354988E-2</v>
      </c>
      <c r="L4">
        <v>1.660630214354988E-2</v>
      </c>
      <c r="M4">
        <v>1.660630214354988E-2</v>
      </c>
      <c r="N4">
        <v>0</v>
      </c>
      <c r="O4">
        <v>0</v>
      </c>
      <c r="P4">
        <v>0</v>
      </c>
      <c r="Q4">
        <v>1.660630214354988E-2</v>
      </c>
      <c r="R4">
        <v>1.660630214354988E-2</v>
      </c>
      <c r="S4">
        <v>1.660630214354988E-2</v>
      </c>
      <c r="T4">
        <v>0</v>
      </c>
      <c r="U4">
        <v>0</v>
      </c>
      <c r="V4">
        <v>0</v>
      </c>
      <c r="W4" s="10">
        <v>1.660630214354988E-2</v>
      </c>
      <c r="Y4" s="8" t="s">
        <v>24</v>
      </c>
      <c r="Z4" s="8">
        <f t="shared" si="0"/>
        <v>0</v>
      </c>
      <c r="AA4" s="9">
        <f t="shared" si="1"/>
        <v>1.660630214354988E-2</v>
      </c>
      <c r="AB4" s="9">
        <f t="shared" si="2"/>
        <v>1.660630214354988E-2</v>
      </c>
      <c r="AC4" s="9"/>
      <c r="AE4" s="10" t="s">
        <v>38</v>
      </c>
      <c r="AF4" s="8">
        <f>Z19</f>
        <v>1</v>
      </c>
      <c r="AG4" s="16">
        <f t="shared" ref="AG4:AH4" si="4">AA19</f>
        <v>0.52887221714782728</v>
      </c>
      <c r="AH4" s="9">
        <f t="shared" si="4"/>
        <v>0.52887221714782728</v>
      </c>
      <c r="AI4" s="10"/>
    </row>
    <row r="5" spans="1:35" ht="15" thickBot="1" x14ac:dyDescent="0.4">
      <c r="A5" s="8" t="s">
        <v>25</v>
      </c>
      <c r="B5" s="8">
        <v>11.35902460000001</v>
      </c>
      <c r="C5">
        <v>11.35902460000001</v>
      </c>
      <c r="D5">
        <v>11.35902460000001</v>
      </c>
      <c r="E5">
        <v>0.29125704102564132</v>
      </c>
      <c r="F5">
        <v>0</v>
      </c>
      <c r="G5">
        <v>0</v>
      </c>
      <c r="H5">
        <v>39</v>
      </c>
      <c r="I5">
        <v>39</v>
      </c>
      <c r="J5" s="8">
        <v>1</v>
      </c>
      <c r="K5">
        <v>0.65357593387101853</v>
      </c>
      <c r="L5">
        <v>0.65357593387101853</v>
      </c>
      <c r="M5">
        <v>0.65357593387101853</v>
      </c>
      <c r="N5">
        <v>1</v>
      </c>
      <c r="O5">
        <v>1</v>
      </c>
      <c r="P5">
        <v>1</v>
      </c>
      <c r="Q5">
        <v>0.65357593387101853</v>
      </c>
      <c r="R5">
        <v>0.65357593387101853</v>
      </c>
      <c r="S5">
        <v>0.65357593387101853</v>
      </c>
      <c r="T5">
        <v>1</v>
      </c>
      <c r="U5">
        <v>1</v>
      </c>
      <c r="V5">
        <v>1</v>
      </c>
      <c r="W5" s="10">
        <v>0.65357593387101853</v>
      </c>
      <c r="Y5" s="8" t="s">
        <v>25</v>
      </c>
      <c r="Z5" s="8">
        <f t="shared" si="0"/>
        <v>1</v>
      </c>
      <c r="AA5" s="9">
        <f t="shared" si="1"/>
        <v>0.65357593387101853</v>
      </c>
      <c r="AB5" s="9">
        <f t="shared" si="2"/>
        <v>0.65357593387101853</v>
      </c>
      <c r="AC5" s="9"/>
      <c r="AE5" s="10" t="s">
        <v>39</v>
      </c>
      <c r="AF5" s="8">
        <f>Z31</f>
        <v>1</v>
      </c>
      <c r="AG5" s="16">
        <f t="shared" ref="AG5:AH5" si="5">AA31</f>
        <v>0.15233007638716989</v>
      </c>
      <c r="AH5" s="9">
        <f t="shared" si="5"/>
        <v>0.15233007638716989</v>
      </c>
      <c r="AI5" s="10"/>
    </row>
    <row r="6" spans="1:35" ht="15" thickBot="1" x14ac:dyDescent="0.4">
      <c r="A6" s="8" t="s">
        <v>26</v>
      </c>
      <c r="B6" s="8">
        <v>13.14895870000012</v>
      </c>
      <c r="C6">
        <v>13.14895870000012</v>
      </c>
      <c r="D6">
        <v>13.14895870000012</v>
      </c>
      <c r="E6">
        <v>0.33715278717949032</v>
      </c>
      <c r="F6">
        <v>0</v>
      </c>
      <c r="G6">
        <v>0</v>
      </c>
      <c r="H6">
        <v>39</v>
      </c>
      <c r="I6">
        <v>39</v>
      </c>
      <c r="J6" s="8">
        <v>1</v>
      </c>
      <c r="K6">
        <v>0.6866494798733257</v>
      </c>
      <c r="L6">
        <v>0.6866494798733257</v>
      </c>
      <c r="M6">
        <v>0.6866494798733257</v>
      </c>
      <c r="N6">
        <v>1</v>
      </c>
      <c r="O6">
        <v>1</v>
      </c>
      <c r="P6">
        <v>1</v>
      </c>
      <c r="Q6">
        <v>0.6866494798733257</v>
      </c>
      <c r="R6">
        <v>0.6866494798733257</v>
      </c>
      <c r="S6">
        <v>0.6866494798733257</v>
      </c>
      <c r="T6">
        <v>1</v>
      </c>
      <c r="U6">
        <v>1</v>
      </c>
      <c r="V6">
        <v>1</v>
      </c>
      <c r="W6" s="10">
        <v>0.6866494798733257</v>
      </c>
      <c r="Y6" s="8" t="s">
        <v>26</v>
      </c>
      <c r="Z6" s="8">
        <f t="shared" si="0"/>
        <v>1</v>
      </c>
      <c r="AA6" s="9">
        <f t="shared" si="1"/>
        <v>0.6866494798733257</v>
      </c>
      <c r="AB6" s="9">
        <f t="shared" si="2"/>
        <v>0.6866494798733257</v>
      </c>
      <c r="AC6" s="9"/>
      <c r="AE6" s="1" t="s">
        <v>36</v>
      </c>
      <c r="AF6" s="15">
        <f>AVERAGE(AF3:AF5)</f>
        <v>1</v>
      </c>
      <c r="AG6" s="3">
        <f t="shared" ref="AG6:AH6" si="6">AVERAGE(AG3:AG5)</f>
        <v>0.46012783772098542</v>
      </c>
      <c r="AH6" s="2">
        <f t="shared" si="6"/>
        <v>0.46012783772098542</v>
      </c>
      <c r="AI6" s="1"/>
    </row>
    <row r="7" spans="1:35" x14ac:dyDescent="0.35">
      <c r="A7" s="8" t="s">
        <v>27</v>
      </c>
      <c r="B7" s="8">
        <v>13.533384400000299</v>
      </c>
      <c r="C7">
        <v>13.533384400000299</v>
      </c>
      <c r="D7">
        <v>13.533384400000299</v>
      </c>
      <c r="E7">
        <v>0.34700985641026411</v>
      </c>
      <c r="F7">
        <v>0</v>
      </c>
      <c r="G7">
        <v>0</v>
      </c>
      <c r="H7">
        <v>39</v>
      </c>
      <c r="I7">
        <v>39</v>
      </c>
      <c r="J7" s="8">
        <v>1</v>
      </c>
      <c r="K7">
        <v>0.69918121962795909</v>
      </c>
      <c r="L7">
        <v>0.69918121962795909</v>
      </c>
      <c r="M7">
        <v>0.69918121962795909</v>
      </c>
      <c r="N7">
        <v>1</v>
      </c>
      <c r="O7">
        <v>1</v>
      </c>
      <c r="P7">
        <v>1</v>
      </c>
      <c r="Q7">
        <v>0.69918121962795909</v>
      </c>
      <c r="R7">
        <v>0.69918121962795909</v>
      </c>
      <c r="S7">
        <v>0.69918121962795909</v>
      </c>
      <c r="T7">
        <v>1</v>
      </c>
      <c r="U7">
        <v>1</v>
      </c>
      <c r="V7">
        <v>1</v>
      </c>
      <c r="W7" s="10">
        <v>0.69918121962795909</v>
      </c>
      <c r="Y7" s="8" t="s">
        <v>27</v>
      </c>
      <c r="Z7" s="8">
        <f t="shared" si="0"/>
        <v>1</v>
      </c>
      <c r="AA7" s="9">
        <f t="shared" si="1"/>
        <v>0.69918121962795909</v>
      </c>
      <c r="AB7" s="9">
        <f t="shared" si="2"/>
        <v>0.69918121962795909</v>
      </c>
      <c r="AC7" s="9"/>
    </row>
    <row r="8" spans="1:35" x14ac:dyDescent="0.35">
      <c r="A8" s="8" t="s">
        <v>28</v>
      </c>
      <c r="B8" s="8">
        <v>14.472282099999971</v>
      </c>
      <c r="C8">
        <v>14.472282099999971</v>
      </c>
      <c r="D8">
        <v>14.472282099999971</v>
      </c>
      <c r="E8">
        <v>0.37108415641025572</v>
      </c>
      <c r="F8">
        <v>0</v>
      </c>
      <c r="G8">
        <v>0</v>
      </c>
      <c r="H8">
        <v>39</v>
      </c>
      <c r="I8">
        <v>39</v>
      </c>
      <c r="J8" s="8">
        <v>1</v>
      </c>
      <c r="K8">
        <v>0.70467244582110333</v>
      </c>
      <c r="L8">
        <v>0.70467244582110333</v>
      </c>
      <c r="M8">
        <v>0.70467244582110333</v>
      </c>
      <c r="N8">
        <v>1</v>
      </c>
      <c r="O8">
        <v>1</v>
      </c>
      <c r="P8">
        <v>1</v>
      </c>
      <c r="Q8">
        <v>0.70467244582110333</v>
      </c>
      <c r="R8">
        <v>0.70467244582110333</v>
      </c>
      <c r="S8">
        <v>0.70467244582110333</v>
      </c>
      <c r="T8">
        <v>1</v>
      </c>
      <c r="U8">
        <v>1</v>
      </c>
      <c r="V8">
        <v>1</v>
      </c>
      <c r="W8" s="10">
        <v>0.70467244582110333</v>
      </c>
      <c r="Y8" s="8" t="s">
        <v>28</v>
      </c>
      <c r="Z8" s="8">
        <f t="shared" si="0"/>
        <v>1</v>
      </c>
      <c r="AA8" s="9">
        <f t="shared" si="1"/>
        <v>0.70467244582110333</v>
      </c>
      <c r="AB8" s="9">
        <f t="shared" si="2"/>
        <v>0.70467244582110333</v>
      </c>
      <c r="AC8" s="9"/>
    </row>
    <row r="9" spans="1:35" x14ac:dyDescent="0.35">
      <c r="A9" s="8" t="s">
        <v>29</v>
      </c>
      <c r="B9" s="8">
        <v>17.41852370000009</v>
      </c>
      <c r="C9">
        <v>17.41852370000009</v>
      </c>
      <c r="D9">
        <v>17.41852370000009</v>
      </c>
      <c r="E9">
        <v>0.44662881282051531</v>
      </c>
      <c r="F9">
        <v>0</v>
      </c>
      <c r="G9">
        <v>0</v>
      </c>
      <c r="H9">
        <v>39</v>
      </c>
      <c r="I9">
        <v>39</v>
      </c>
      <c r="J9" s="8">
        <v>1</v>
      </c>
      <c r="K9">
        <v>0.73371806712216669</v>
      </c>
      <c r="L9">
        <v>0.73371806712216669</v>
      </c>
      <c r="M9">
        <v>0.73371806712216669</v>
      </c>
      <c r="N9">
        <v>1</v>
      </c>
      <c r="O9">
        <v>1</v>
      </c>
      <c r="P9">
        <v>1</v>
      </c>
      <c r="Q9">
        <v>0.73371806712216669</v>
      </c>
      <c r="R9">
        <v>0.73371806712216669</v>
      </c>
      <c r="S9">
        <v>0.73371806712216669</v>
      </c>
      <c r="T9">
        <v>1</v>
      </c>
      <c r="U9">
        <v>1</v>
      </c>
      <c r="V9">
        <v>1</v>
      </c>
      <c r="W9" s="10">
        <v>0.73371806712216669</v>
      </c>
      <c r="Y9" s="8" t="s">
        <v>29</v>
      </c>
      <c r="Z9" s="8">
        <f t="shared" si="0"/>
        <v>1</v>
      </c>
      <c r="AA9" s="9">
        <f t="shared" si="1"/>
        <v>0.73371806712216669</v>
      </c>
      <c r="AB9" s="9">
        <f t="shared" si="2"/>
        <v>0.73371806712216669</v>
      </c>
      <c r="AC9" s="9"/>
    </row>
    <row r="10" spans="1:35" x14ac:dyDescent="0.35">
      <c r="A10" s="8" t="s">
        <v>30</v>
      </c>
      <c r="B10" s="8">
        <f>B8-B6</f>
        <v>1.3233233999998504</v>
      </c>
      <c r="C10">
        <f t="shared" ref="C10:W10" si="7">C8-C6</f>
        <v>1.3233233999998504</v>
      </c>
      <c r="D10">
        <f t="shared" si="7"/>
        <v>1.3233233999998504</v>
      </c>
      <c r="E10">
        <f t="shared" si="7"/>
        <v>3.3931369230765396E-2</v>
      </c>
      <c r="F10">
        <f t="shared" si="7"/>
        <v>0</v>
      </c>
      <c r="G10">
        <f t="shared" si="7"/>
        <v>0</v>
      </c>
      <c r="H10">
        <f t="shared" si="7"/>
        <v>0</v>
      </c>
      <c r="I10">
        <f t="shared" si="7"/>
        <v>0</v>
      </c>
      <c r="J10" s="8">
        <f t="shared" si="7"/>
        <v>0</v>
      </c>
      <c r="K10">
        <f t="shared" si="7"/>
        <v>1.8022965947777636E-2</v>
      </c>
      <c r="L10">
        <f t="shared" si="7"/>
        <v>1.8022965947777636E-2</v>
      </c>
      <c r="M10">
        <f t="shared" si="7"/>
        <v>1.8022965947777636E-2</v>
      </c>
      <c r="N10">
        <f t="shared" si="7"/>
        <v>0</v>
      </c>
      <c r="O10">
        <f t="shared" si="7"/>
        <v>0</v>
      </c>
      <c r="P10">
        <f t="shared" si="7"/>
        <v>0</v>
      </c>
      <c r="Q10">
        <f t="shared" si="7"/>
        <v>1.8022965947777636E-2</v>
      </c>
      <c r="R10">
        <f t="shared" si="7"/>
        <v>1.8022965947777636E-2</v>
      </c>
      <c r="S10">
        <f t="shared" si="7"/>
        <v>1.8022965947777636E-2</v>
      </c>
      <c r="T10">
        <f t="shared" si="7"/>
        <v>0</v>
      </c>
      <c r="U10">
        <f t="shared" si="7"/>
        <v>0</v>
      </c>
      <c r="V10">
        <f t="shared" si="7"/>
        <v>0</v>
      </c>
      <c r="W10" s="10">
        <f t="shared" si="7"/>
        <v>1.8022965947777636E-2</v>
      </c>
      <c r="Y10" s="8" t="s">
        <v>30</v>
      </c>
      <c r="Z10" s="8">
        <f t="shared" si="0"/>
        <v>0</v>
      </c>
      <c r="AA10" s="9">
        <f>K10</f>
        <v>1.8022965947777636E-2</v>
      </c>
      <c r="AB10" s="9">
        <f t="shared" si="2"/>
        <v>1.8022965947777636E-2</v>
      </c>
      <c r="AC10" s="9"/>
    </row>
    <row r="11" spans="1:35" ht="15" thickBot="1" x14ac:dyDescent="0.4">
      <c r="A11" s="11" t="s">
        <v>31</v>
      </c>
      <c r="B11" s="11">
        <f>B9-B5</f>
        <v>6.05949910000008</v>
      </c>
      <c r="C11" s="12">
        <f t="shared" ref="C11:W11" si="8">C9-C5</f>
        <v>6.05949910000008</v>
      </c>
      <c r="D11" s="12">
        <f t="shared" si="8"/>
        <v>6.05949910000008</v>
      </c>
      <c r="E11" s="12">
        <f t="shared" si="8"/>
        <v>0.15537177179487399</v>
      </c>
      <c r="F11" s="12">
        <f t="shared" si="8"/>
        <v>0</v>
      </c>
      <c r="G11" s="12">
        <f t="shared" si="8"/>
        <v>0</v>
      </c>
      <c r="H11" s="12">
        <f t="shared" si="8"/>
        <v>0</v>
      </c>
      <c r="I11" s="12">
        <f t="shared" si="8"/>
        <v>0</v>
      </c>
      <c r="J11" s="11">
        <f t="shared" si="8"/>
        <v>0</v>
      </c>
      <c r="K11" s="12">
        <f t="shared" si="8"/>
        <v>8.0142133251148162E-2</v>
      </c>
      <c r="L11" s="12">
        <f t="shared" si="8"/>
        <v>8.0142133251148162E-2</v>
      </c>
      <c r="M11" s="12">
        <f t="shared" si="8"/>
        <v>8.0142133251148162E-2</v>
      </c>
      <c r="N11" s="12">
        <f t="shared" si="8"/>
        <v>0</v>
      </c>
      <c r="O11" s="12">
        <f t="shared" si="8"/>
        <v>0</v>
      </c>
      <c r="P11" s="12">
        <f t="shared" si="8"/>
        <v>0</v>
      </c>
      <c r="Q11" s="12">
        <f t="shared" si="8"/>
        <v>8.0142133251148162E-2</v>
      </c>
      <c r="R11" s="12">
        <f t="shared" si="8"/>
        <v>8.0142133251148162E-2</v>
      </c>
      <c r="S11" s="12">
        <f t="shared" si="8"/>
        <v>8.0142133251148162E-2</v>
      </c>
      <c r="T11" s="12">
        <f t="shared" si="8"/>
        <v>0</v>
      </c>
      <c r="U11" s="12">
        <f t="shared" si="8"/>
        <v>0</v>
      </c>
      <c r="V11" s="12">
        <f t="shared" si="8"/>
        <v>0</v>
      </c>
      <c r="W11" s="14">
        <f t="shared" si="8"/>
        <v>8.0142133251148162E-2</v>
      </c>
      <c r="Y11" s="11" t="s">
        <v>31</v>
      </c>
      <c r="Z11" s="11">
        <f t="shared" si="0"/>
        <v>0</v>
      </c>
      <c r="AA11" s="13">
        <f>K11</f>
        <v>8.0142133251148162E-2</v>
      </c>
      <c r="AB11" s="13">
        <f t="shared" si="2"/>
        <v>8.0142133251148162E-2</v>
      </c>
      <c r="AC11" s="13"/>
    </row>
    <row r="12" spans="1:35" ht="15" thickBot="1" x14ac:dyDescent="0.4"/>
    <row r="13" spans="1:35" ht="15" thickBot="1" x14ac:dyDescent="0.4">
      <c r="A13" s="1" t="s">
        <v>0</v>
      </c>
      <c r="B13" s="2" t="s">
        <v>38</v>
      </c>
      <c r="Z13" s="4" t="s">
        <v>32</v>
      </c>
      <c r="AA13" s="6"/>
    </row>
    <row r="14" spans="1:35" ht="15" thickBot="1" x14ac:dyDescent="0.4">
      <c r="A14" s="1"/>
      <c r="B14" s="4" t="s">
        <v>1</v>
      </c>
      <c r="C14" s="5" t="s">
        <v>2</v>
      </c>
      <c r="D14" s="5" t="s">
        <v>3</v>
      </c>
      <c r="E14" s="5" t="s">
        <v>4</v>
      </c>
      <c r="F14" s="5" t="s">
        <v>5</v>
      </c>
      <c r="G14" s="5" t="s">
        <v>6</v>
      </c>
      <c r="H14" s="5" t="s">
        <v>7</v>
      </c>
      <c r="I14" s="5" t="s">
        <v>8</v>
      </c>
      <c r="J14" s="4" t="s">
        <v>9</v>
      </c>
      <c r="K14" s="5" t="s">
        <v>10</v>
      </c>
      <c r="L14" s="5" t="s">
        <v>11</v>
      </c>
      <c r="M14" s="5" t="s">
        <v>12</v>
      </c>
      <c r="N14" s="5" t="s">
        <v>13</v>
      </c>
      <c r="O14" s="5" t="s">
        <v>14</v>
      </c>
      <c r="P14" s="5" t="s">
        <v>15</v>
      </c>
      <c r="Q14" s="5" t="s">
        <v>16</v>
      </c>
      <c r="R14" s="5" t="s">
        <v>17</v>
      </c>
      <c r="S14" s="5" t="s">
        <v>18</v>
      </c>
      <c r="T14" s="5" t="s">
        <v>19</v>
      </c>
      <c r="U14" s="5" t="s">
        <v>20</v>
      </c>
      <c r="V14" s="5" t="s">
        <v>21</v>
      </c>
      <c r="W14" s="7" t="s">
        <v>22</v>
      </c>
      <c r="X14" s="16"/>
      <c r="Z14" s="4" t="s">
        <v>33</v>
      </c>
      <c r="AA14" s="6" t="s">
        <v>34</v>
      </c>
      <c r="AB14" s="2" t="s">
        <v>35</v>
      </c>
    </row>
    <row r="15" spans="1:35" x14ac:dyDescent="0.35">
      <c r="A15" s="4" t="s">
        <v>23</v>
      </c>
      <c r="B15" s="4" cm="1">
        <f t="array" ref="B15:W21">[2]Globals!$C$30:$X$36</f>
        <v>38.307648767999751</v>
      </c>
      <c r="C15" s="5">
        <v>38.307648767999751</v>
      </c>
      <c r="D15" s="5">
        <v>38.307648767999751</v>
      </c>
      <c r="E15" s="5">
        <v>0.72278582581131601</v>
      </c>
      <c r="F15" s="5">
        <v>0</v>
      </c>
      <c r="G15" s="5">
        <v>0</v>
      </c>
      <c r="H15" s="5">
        <v>53</v>
      </c>
      <c r="I15" s="5">
        <v>53</v>
      </c>
      <c r="J15" s="4">
        <v>1</v>
      </c>
      <c r="K15" s="5">
        <v>0.52901197296860503</v>
      </c>
      <c r="L15" s="5">
        <v>0.52901197296860503</v>
      </c>
      <c r="M15" s="5">
        <v>0.52901197296860503</v>
      </c>
      <c r="N15" s="5">
        <v>1</v>
      </c>
      <c r="O15" s="5">
        <v>1</v>
      </c>
      <c r="P15" s="5">
        <v>1</v>
      </c>
      <c r="Q15" s="5">
        <v>0.52901197296860503</v>
      </c>
      <c r="R15" s="5">
        <v>0.52901197296860503</v>
      </c>
      <c r="S15" s="5">
        <v>0.52901197296860503</v>
      </c>
      <c r="T15" s="5">
        <v>1</v>
      </c>
      <c r="U15" s="5">
        <v>1</v>
      </c>
      <c r="V15" s="5">
        <v>1</v>
      </c>
      <c r="W15" s="7">
        <v>0.52901197296860503</v>
      </c>
      <c r="X15" s="16"/>
      <c r="Y15" s="4" t="s">
        <v>23</v>
      </c>
      <c r="Z15" s="4">
        <f t="shared" ref="Z15:Z23" si="9">J15</f>
        <v>1</v>
      </c>
      <c r="AA15" s="6">
        <f t="shared" ref="AA15:AA21" si="10">L15</f>
        <v>0.52901197296860503</v>
      </c>
      <c r="AB15" s="6">
        <f t="shared" ref="AB15:AB23" si="11">W15</f>
        <v>0.52901197296860503</v>
      </c>
      <c r="AC15" s="6"/>
    </row>
    <row r="16" spans="1:35" x14ac:dyDescent="0.35">
      <c r="A16" s="8" t="s">
        <v>24</v>
      </c>
      <c r="B16" s="8">
        <v>3.6113918962115918</v>
      </c>
      <c r="C16">
        <v>3.6113918962115918</v>
      </c>
      <c r="D16">
        <v>3.6113918962115918</v>
      </c>
      <c r="E16">
        <v>6.8139469739841363E-2</v>
      </c>
      <c r="F16">
        <v>0</v>
      </c>
      <c r="G16">
        <v>0</v>
      </c>
      <c r="H16">
        <v>0</v>
      </c>
      <c r="I16">
        <v>0</v>
      </c>
      <c r="J16" s="8">
        <v>0</v>
      </c>
      <c r="K16">
        <v>1.3562631199653541E-2</v>
      </c>
      <c r="L16">
        <v>1.3562631199653541E-2</v>
      </c>
      <c r="M16">
        <v>1.3562631199653541E-2</v>
      </c>
      <c r="N16">
        <v>0</v>
      </c>
      <c r="O16">
        <v>0</v>
      </c>
      <c r="P16">
        <v>0</v>
      </c>
      <c r="Q16">
        <v>1.3562631199653541E-2</v>
      </c>
      <c r="R16">
        <v>1.3562631199653541E-2</v>
      </c>
      <c r="S16">
        <v>1.3562631199653541E-2</v>
      </c>
      <c r="T16">
        <v>0</v>
      </c>
      <c r="U16">
        <v>0</v>
      </c>
      <c r="V16">
        <v>0</v>
      </c>
      <c r="W16" s="10">
        <v>1.3562631199653541E-2</v>
      </c>
      <c r="X16" s="16"/>
      <c r="Y16" s="8" t="s">
        <v>24</v>
      </c>
      <c r="Z16" s="8">
        <f t="shared" si="9"/>
        <v>0</v>
      </c>
      <c r="AA16" s="9">
        <f t="shared" si="10"/>
        <v>1.3562631199653541E-2</v>
      </c>
      <c r="AB16" s="9">
        <f t="shared" si="11"/>
        <v>1.3562631199653541E-2</v>
      </c>
      <c r="AC16" s="9"/>
    </row>
    <row r="17" spans="1:29" x14ac:dyDescent="0.35">
      <c r="A17" s="8" t="s">
        <v>25</v>
      </c>
      <c r="B17" s="8">
        <v>30.622255999999599</v>
      </c>
      <c r="C17">
        <v>30.622255999999599</v>
      </c>
      <c r="D17">
        <v>30.622255999999599</v>
      </c>
      <c r="E17">
        <v>0.57777841509433203</v>
      </c>
      <c r="F17">
        <v>0</v>
      </c>
      <c r="G17">
        <v>0</v>
      </c>
      <c r="H17">
        <v>53</v>
      </c>
      <c r="I17">
        <v>53</v>
      </c>
      <c r="J17" s="8">
        <v>1</v>
      </c>
      <c r="K17">
        <v>0.48901160378608172</v>
      </c>
      <c r="L17">
        <v>0.48901160378608172</v>
      </c>
      <c r="M17">
        <v>0.48901160378608172</v>
      </c>
      <c r="N17">
        <v>1</v>
      </c>
      <c r="O17">
        <v>1</v>
      </c>
      <c r="P17">
        <v>1</v>
      </c>
      <c r="Q17">
        <v>0.48901160378608172</v>
      </c>
      <c r="R17">
        <v>0.48901160378608172</v>
      </c>
      <c r="S17">
        <v>0.48901160378608172</v>
      </c>
      <c r="T17">
        <v>1</v>
      </c>
      <c r="U17">
        <v>1</v>
      </c>
      <c r="V17">
        <v>1</v>
      </c>
      <c r="W17" s="10">
        <v>0.48901160378608172</v>
      </c>
      <c r="X17" s="16"/>
      <c r="Y17" s="8" t="s">
        <v>25</v>
      </c>
      <c r="Z17" s="8">
        <f t="shared" si="9"/>
        <v>1</v>
      </c>
      <c r="AA17" s="9">
        <f t="shared" si="10"/>
        <v>0.48901160378608172</v>
      </c>
      <c r="AB17" s="9">
        <f t="shared" si="11"/>
        <v>0.48901160378608172</v>
      </c>
      <c r="AC17" s="9"/>
    </row>
    <row r="18" spans="1:29" x14ac:dyDescent="0.35">
      <c r="A18" s="8" t="s">
        <v>26</v>
      </c>
      <c r="B18" s="8">
        <v>36.166881900000021</v>
      </c>
      <c r="C18">
        <v>36.166881900000021</v>
      </c>
      <c r="D18">
        <v>36.166881900000021</v>
      </c>
      <c r="E18">
        <v>0.682393998113208</v>
      </c>
      <c r="F18">
        <v>0</v>
      </c>
      <c r="G18">
        <v>0</v>
      </c>
      <c r="H18">
        <v>53</v>
      </c>
      <c r="I18">
        <v>53</v>
      </c>
      <c r="J18" s="8">
        <v>1</v>
      </c>
      <c r="K18">
        <v>0.52512295187077762</v>
      </c>
      <c r="L18">
        <v>0.52512295187077762</v>
      </c>
      <c r="M18">
        <v>0.52512295187077762</v>
      </c>
      <c r="N18">
        <v>1</v>
      </c>
      <c r="O18">
        <v>1</v>
      </c>
      <c r="P18">
        <v>1</v>
      </c>
      <c r="Q18">
        <v>0.52512295187077762</v>
      </c>
      <c r="R18">
        <v>0.52512295187077762</v>
      </c>
      <c r="S18">
        <v>0.52512295187077762</v>
      </c>
      <c r="T18">
        <v>1</v>
      </c>
      <c r="U18">
        <v>1</v>
      </c>
      <c r="V18">
        <v>1</v>
      </c>
      <c r="W18" s="10">
        <v>0.52512295187077762</v>
      </c>
      <c r="X18" s="16"/>
      <c r="Y18" s="8" t="s">
        <v>26</v>
      </c>
      <c r="Z18" s="8">
        <f t="shared" si="9"/>
        <v>1</v>
      </c>
      <c r="AA18" s="9">
        <f t="shared" si="10"/>
        <v>0.52512295187077762</v>
      </c>
      <c r="AB18" s="9">
        <f t="shared" si="11"/>
        <v>0.52512295187077762</v>
      </c>
      <c r="AC18" s="9"/>
    </row>
    <row r="19" spans="1:29" x14ac:dyDescent="0.35">
      <c r="A19" s="8" t="s">
        <v>27</v>
      </c>
      <c r="B19" s="8">
        <v>38.170341399999927</v>
      </c>
      <c r="C19">
        <v>38.170341399999927</v>
      </c>
      <c r="D19">
        <v>38.170341399999927</v>
      </c>
      <c r="E19">
        <v>0.72019512075471559</v>
      </c>
      <c r="F19">
        <v>0</v>
      </c>
      <c r="G19">
        <v>0</v>
      </c>
      <c r="H19">
        <v>53</v>
      </c>
      <c r="I19">
        <v>53</v>
      </c>
      <c r="J19" s="8">
        <v>1</v>
      </c>
      <c r="K19">
        <v>0.52887221714782728</v>
      </c>
      <c r="L19">
        <v>0.52887221714782728</v>
      </c>
      <c r="M19">
        <v>0.52887221714782728</v>
      </c>
      <c r="N19">
        <v>1</v>
      </c>
      <c r="O19">
        <v>1</v>
      </c>
      <c r="P19">
        <v>1</v>
      </c>
      <c r="Q19">
        <v>0.52887221714782728</v>
      </c>
      <c r="R19">
        <v>0.52887221714782728</v>
      </c>
      <c r="S19">
        <v>0.52887221714782728</v>
      </c>
      <c r="T19">
        <v>1</v>
      </c>
      <c r="U19">
        <v>1</v>
      </c>
      <c r="V19">
        <v>1</v>
      </c>
      <c r="W19" s="10">
        <v>0.52887221714782728</v>
      </c>
      <c r="X19" s="16"/>
      <c r="Y19" s="8" t="s">
        <v>27</v>
      </c>
      <c r="Z19" s="8">
        <f t="shared" si="9"/>
        <v>1</v>
      </c>
      <c r="AA19" s="9">
        <f t="shared" si="10"/>
        <v>0.52887221714782728</v>
      </c>
      <c r="AB19" s="9">
        <f t="shared" si="11"/>
        <v>0.52887221714782728</v>
      </c>
      <c r="AC19" s="9"/>
    </row>
    <row r="20" spans="1:29" x14ac:dyDescent="0.35">
      <c r="A20" s="8" t="s">
        <v>28</v>
      </c>
      <c r="B20" s="8">
        <v>39.144243400000079</v>
      </c>
      <c r="C20">
        <v>39.144243400000079</v>
      </c>
      <c r="D20">
        <v>39.144243400000079</v>
      </c>
      <c r="E20">
        <v>0.73857063018868074</v>
      </c>
      <c r="F20">
        <v>0</v>
      </c>
      <c r="G20">
        <v>0</v>
      </c>
      <c r="H20">
        <v>53</v>
      </c>
      <c r="I20">
        <v>53</v>
      </c>
      <c r="J20" s="8">
        <v>1</v>
      </c>
      <c r="K20">
        <v>0.53693309478734175</v>
      </c>
      <c r="L20">
        <v>0.53693309478734175</v>
      </c>
      <c r="M20">
        <v>0.53693309478734175</v>
      </c>
      <c r="N20">
        <v>1</v>
      </c>
      <c r="O20">
        <v>1</v>
      </c>
      <c r="P20">
        <v>1</v>
      </c>
      <c r="Q20">
        <v>0.53693309478734175</v>
      </c>
      <c r="R20">
        <v>0.53693309478734175</v>
      </c>
      <c r="S20">
        <v>0.53693309478734175</v>
      </c>
      <c r="T20">
        <v>1</v>
      </c>
      <c r="U20">
        <v>1</v>
      </c>
      <c r="V20">
        <v>1</v>
      </c>
      <c r="W20" s="10">
        <v>0.53693309478734175</v>
      </c>
      <c r="X20" s="16"/>
      <c r="Y20" s="8" t="s">
        <v>28</v>
      </c>
      <c r="Z20" s="8">
        <f t="shared" si="9"/>
        <v>1</v>
      </c>
      <c r="AA20" s="9">
        <f t="shared" si="10"/>
        <v>0.53693309478734175</v>
      </c>
      <c r="AB20" s="9">
        <f t="shared" si="11"/>
        <v>0.53693309478734175</v>
      </c>
      <c r="AC20" s="9"/>
    </row>
    <row r="21" spans="1:29" x14ac:dyDescent="0.35">
      <c r="A21" s="8" t="s">
        <v>29</v>
      </c>
      <c r="B21" s="8">
        <v>50.06875510000026</v>
      </c>
      <c r="C21">
        <v>50.06875510000026</v>
      </c>
      <c r="D21">
        <v>50.06875510000026</v>
      </c>
      <c r="E21">
        <v>0.94469349245283507</v>
      </c>
      <c r="F21">
        <v>0</v>
      </c>
      <c r="G21">
        <v>0</v>
      </c>
      <c r="H21">
        <v>53</v>
      </c>
      <c r="I21">
        <v>53</v>
      </c>
      <c r="J21" s="8">
        <v>1</v>
      </c>
      <c r="K21">
        <v>0.56217341157523748</v>
      </c>
      <c r="L21">
        <v>0.56217341157523748</v>
      </c>
      <c r="M21">
        <v>0.56217341157523748</v>
      </c>
      <c r="N21">
        <v>1</v>
      </c>
      <c r="O21">
        <v>1</v>
      </c>
      <c r="P21">
        <v>1</v>
      </c>
      <c r="Q21">
        <v>0.56217341157523748</v>
      </c>
      <c r="R21">
        <v>0.56217341157523748</v>
      </c>
      <c r="S21">
        <v>0.56217341157523748</v>
      </c>
      <c r="T21">
        <v>1</v>
      </c>
      <c r="U21">
        <v>1</v>
      </c>
      <c r="V21">
        <v>1</v>
      </c>
      <c r="W21" s="10">
        <v>0.56217341157523748</v>
      </c>
      <c r="X21" s="16"/>
      <c r="Y21" s="8" t="s">
        <v>29</v>
      </c>
      <c r="Z21" s="8">
        <f t="shared" si="9"/>
        <v>1</v>
      </c>
      <c r="AA21" s="9">
        <f t="shared" si="10"/>
        <v>0.56217341157523748</v>
      </c>
      <c r="AB21" s="9">
        <f t="shared" si="11"/>
        <v>0.56217341157523748</v>
      </c>
      <c r="AC21" s="9"/>
    </row>
    <row r="22" spans="1:29" x14ac:dyDescent="0.35">
      <c r="A22" s="8" t="s">
        <v>30</v>
      </c>
      <c r="B22" s="8">
        <f>B20-B18</f>
        <v>2.9773615000000575</v>
      </c>
      <c r="C22">
        <f t="shared" ref="C22:W22" si="12">C20-C18</f>
        <v>2.9773615000000575</v>
      </c>
      <c r="D22">
        <f t="shared" si="12"/>
        <v>2.9773615000000575</v>
      </c>
      <c r="E22">
        <f t="shared" si="12"/>
        <v>5.6176632075472743E-2</v>
      </c>
      <c r="F22">
        <f t="shared" si="12"/>
        <v>0</v>
      </c>
      <c r="G22">
        <f t="shared" si="12"/>
        <v>0</v>
      </c>
      <c r="H22">
        <f t="shared" si="12"/>
        <v>0</v>
      </c>
      <c r="I22">
        <f t="shared" si="12"/>
        <v>0</v>
      </c>
      <c r="J22" s="8">
        <f t="shared" si="12"/>
        <v>0</v>
      </c>
      <c r="K22">
        <f t="shared" si="12"/>
        <v>1.1810142916564126E-2</v>
      </c>
      <c r="L22">
        <f t="shared" si="12"/>
        <v>1.1810142916564126E-2</v>
      </c>
      <c r="M22">
        <f t="shared" si="12"/>
        <v>1.1810142916564126E-2</v>
      </c>
      <c r="N22">
        <f t="shared" si="12"/>
        <v>0</v>
      </c>
      <c r="O22">
        <f t="shared" si="12"/>
        <v>0</v>
      </c>
      <c r="P22">
        <f t="shared" si="12"/>
        <v>0</v>
      </c>
      <c r="Q22">
        <f t="shared" si="12"/>
        <v>1.1810142916564126E-2</v>
      </c>
      <c r="R22">
        <f t="shared" si="12"/>
        <v>1.1810142916564126E-2</v>
      </c>
      <c r="S22">
        <f t="shared" si="12"/>
        <v>1.1810142916564126E-2</v>
      </c>
      <c r="T22">
        <f t="shared" si="12"/>
        <v>0</v>
      </c>
      <c r="U22">
        <f t="shared" si="12"/>
        <v>0</v>
      </c>
      <c r="V22">
        <f t="shared" si="12"/>
        <v>0</v>
      </c>
      <c r="W22" s="10">
        <f t="shared" si="12"/>
        <v>1.1810142916564126E-2</v>
      </c>
      <c r="X22" s="16"/>
      <c r="Y22" s="8" t="s">
        <v>30</v>
      </c>
      <c r="Z22" s="8">
        <f t="shared" si="9"/>
        <v>0</v>
      </c>
      <c r="AA22" s="9">
        <f>K22</f>
        <v>1.1810142916564126E-2</v>
      </c>
      <c r="AB22" s="9">
        <f t="shared" si="11"/>
        <v>1.1810142916564126E-2</v>
      </c>
      <c r="AC22" s="9"/>
    </row>
    <row r="23" spans="1:29" ht="15" thickBot="1" x14ac:dyDescent="0.4">
      <c r="A23" s="11" t="s">
        <v>31</v>
      </c>
      <c r="B23" s="11">
        <f>B21-B17</f>
        <v>19.446499100000661</v>
      </c>
      <c r="C23" s="12">
        <f t="shared" ref="C23:W23" si="13">C21-C17</f>
        <v>19.446499100000661</v>
      </c>
      <c r="D23" s="12">
        <f t="shared" si="13"/>
        <v>19.446499100000661</v>
      </c>
      <c r="E23" s="12">
        <f t="shared" si="13"/>
        <v>0.36691507735850304</v>
      </c>
      <c r="F23" s="12">
        <f t="shared" si="13"/>
        <v>0</v>
      </c>
      <c r="G23" s="12">
        <f t="shared" si="13"/>
        <v>0</v>
      </c>
      <c r="H23" s="12">
        <f t="shared" si="13"/>
        <v>0</v>
      </c>
      <c r="I23" s="12">
        <f t="shared" si="13"/>
        <v>0</v>
      </c>
      <c r="J23" s="11">
        <f t="shared" si="13"/>
        <v>0</v>
      </c>
      <c r="K23" s="12">
        <f t="shared" si="13"/>
        <v>7.3161807789155764E-2</v>
      </c>
      <c r="L23" s="12">
        <f t="shared" si="13"/>
        <v>7.3161807789155764E-2</v>
      </c>
      <c r="M23" s="12">
        <f t="shared" si="13"/>
        <v>7.3161807789155764E-2</v>
      </c>
      <c r="N23" s="12">
        <f t="shared" si="13"/>
        <v>0</v>
      </c>
      <c r="O23" s="12">
        <f t="shared" si="13"/>
        <v>0</v>
      </c>
      <c r="P23" s="12">
        <f t="shared" si="13"/>
        <v>0</v>
      </c>
      <c r="Q23" s="12">
        <f t="shared" si="13"/>
        <v>7.3161807789155764E-2</v>
      </c>
      <c r="R23" s="12">
        <f t="shared" si="13"/>
        <v>7.3161807789155764E-2</v>
      </c>
      <c r="S23" s="12">
        <f t="shared" si="13"/>
        <v>7.3161807789155764E-2</v>
      </c>
      <c r="T23" s="12">
        <f t="shared" si="13"/>
        <v>0</v>
      </c>
      <c r="U23" s="12">
        <f t="shared" si="13"/>
        <v>0</v>
      </c>
      <c r="V23" s="12">
        <f t="shared" si="13"/>
        <v>0</v>
      </c>
      <c r="W23" s="14">
        <f t="shared" si="13"/>
        <v>7.3161807789155764E-2</v>
      </c>
      <c r="X23" s="16"/>
      <c r="Y23" s="11" t="s">
        <v>31</v>
      </c>
      <c r="Z23" s="11">
        <f t="shared" si="9"/>
        <v>0</v>
      </c>
      <c r="AA23" s="13">
        <f>K23</f>
        <v>7.3161807789155764E-2</v>
      </c>
      <c r="AB23" s="13">
        <f t="shared" si="11"/>
        <v>7.3161807789155764E-2</v>
      </c>
      <c r="AC23" s="13"/>
    </row>
    <row r="24" spans="1:29" ht="15" thickBot="1" x14ac:dyDescent="0.4">
      <c r="X24" s="16"/>
    </row>
    <row r="25" spans="1:29" ht="15" thickBot="1" x14ac:dyDescent="0.4">
      <c r="A25" s="1" t="s">
        <v>0</v>
      </c>
      <c r="B25" s="2" t="s">
        <v>39</v>
      </c>
      <c r="X25" s="16"/>
      <c r="Z25" s="4" t="s">
        <v>32</v>
      </c>
      <c r="AA25" s="6"/>
    </row>
    <row r="26" spans="1:29" ht="15" thickBot="1" x14ac:dyDescent="0.4">
      <c r="A26" s="1"/>
      <c r="B26" s="4" t="s">
        <v>1</v>
      </c>
      <c r="C26" s="5" t="s">
        <v>2</v>
      </c>
      <c r="D26" s="5" t="s">
        <v>3</v>
      </c>
      <c r="E26" s="5" t="s">
        <v>4</v>
      </c>
      <c r="F26" s="5" t="s">
        <v>5</v>
      </c>
      <c r="G26" s="5" t="s">
        <v>6</v>
      </c>
      <c r="H26" s="5" t="s">
        <v>7</v>
      </c>
      <c r="I26" s="5" t="s">
        <v>8</v>
      </c>
      <c r="J26" s="4" t="s">
        <v>9</v>
      </c>
      <c r="K26" s="5" t="s">
        <v>10</v>
      </c>
      <c r="L26" s="5" t="s">
        <v>11</v>
      </c>
      <c r="M26" s="5" t="s">
        <v>12</v>
      </c>
      <c r="N26" s="5" t="s">
        <v>13</v>
      </c>
      <c r="O26" s="5" t="s">
        <v>14</v>
      </c>
      <c r="P26" s="5" t="s">
        <v>15</v>
      </c>
      <c r="Q26" s="5" t="s">
        <v>16</v>
      </c>
      <c r="R26" s="5" t="s">
        <v>17</v>
      </c>
      <c r="S26" s="5" t="s">
        <v>18</v>
      </c>
      <c r="T26" s="5" t="s">
        <v>19</v>
      </c>
      <c r="U26" s="5" t="s">
        <v>20</v>
      </c>
      <c r="V26" s="5" t="s">
        <v>21</v>
      </c>
      <c r="W26" s="7" t="s">
        <v>22</v>
      </c>
      <c r="X26" s="16"/>
      <c r="Z26" s="4" t="s">
        <v>33</v>
      </c>
      <c r="AA26" s="6" t="s">
        <v>34</v>
      </c>
      <c r="AB26" s="2" t="s">
        <v>35</v>
      </c>
    </row>
    <row r="27" spans="1:29" x14ac:dyDescent="0.35">
      <c r="A27" s="4" t="s">
        <v>23</v>
      </c>
      <c r="B27" s="4" cm="1">
        <f t="array" ref="B27:W33">[3]Globals!$C$30:$X$36</f>
        <v>595.40251707999971</v>
      </c>
      <c r="C27" s="5">
        <v>595.40251707999971</v>
      </c>
      <c r="D27" s="5">
        <v>595.40251707999971</v>
      </c>
      <c r="E27" s="5">
        <v>8.8866047325373092</v>
      </c>
      <c r="F27" s="5">
        <v>0</v>
      </c>
      <c r="G27" s="5">
        <v>0</v>
      </c>
      <c r="H27" s="5">
        <v>67</v>
      </c>
      <c r="I27" s="5">
        <v>67</v>
      </c>
      <c r="J27" s="4">
        <v>1</v>
      </c>
      <c r="K27" s="5">
        <v>0.15280393159657271</v>
      </c>
      <c r="L27" s="5">
        <v>0.15280393159657271</v>
      </c>
      <c r="M27" s="5">
        <v>0.15280393159657271</v>
      </c>
      <c r="N27" s="5">
        <v>0.71280362086034987</v>
      </c>
      <c r="O27" s="5">
        <v>1</v>
      </c>
      <c r="P27" s="5">
        <v>1</v>
      </c>
      <c r="Q27" s="5">
        <v>0.15280393159657271</v>
      </c>
      <c r="R27" s="5">
        <v>0.15280393159657271</v>
      </c>
      <c r="S27" s="5">
        <v>0.15280393159657271</v>
      </c>
      <c r="T27" s="5">
        <v>0.71280362086034987</v>
      </c>
      <c r="U27" s="5">
        <v>1</v>
      </c>
      <c r="V27" s="5">
        <v>1</v>
      </c>
      <c r="W27" s="7">
        <v>0.15280393159657271</v>
      </c>
      <c r="X27" s="16"/>
      <c r="Y27" s="4" t="s">
        <v>23</v>
      </c>
      <c r="Z27" s="4">
        <f t="shared" ref="Z27:Z35" si="14">J27</f>
        <v>1</v>
      </c>
      <c r="AA27" s="6">
        <f t="shared" ref="AA27:AA33" si="15">L27</f>
        <v>0.15280393159657271</v>
      </c>
      <c r="AB27" s="6">
        <f t="shared" ref="AB27:AB35" si="16">W27</f>
        <v>0.15280393159657271</v>
      </c>
      <c r="AC27" s="6"/>
    </row>
    <row r="28" spans="1:29" x14ac:dyDescent="0.35">
      <c r="A28" s="8" t="s">
        <v>24</v>
      </c>
      <c r="B28" s="8">
        <v>151.03470791064319</v>
      </c>
      <c r="C28">
        <v>151.03470791064319</v>
      </c>
      <c r="D28">
        <v>151.03470791064319</v>
      </c>
      <c r="E28">
        <v>2.2542493718006442</v>
      </c>
      <c r="F28">
        <v>0</v>
      </c>
      <c r="G28">
        <v>0</v>
      </c>
      <c r="H28">
        <v>0</v>
      </c>
      <c r="I28">
        <v>0</v>
      </c>
      <c r="J28" s="8">
        <v>0</v>
      </c>
      <c r="K28">
        <v>3.4895811054517271E-2</v>
      </c>
      <c r="L28">
        <v>3.4895811054517271E-2</v>
      </c>
      <c r="M28">
        <v>3.4895811054517271E-2</v>
      </c>
      <c r="N28">
        <v>3.4646356903152639E-2</v>
      </c>
      <c r="O28">
        <v>0</v>
      </c>
      <c r="P28">
        <v>0</v>
      </c>
      <c r="Q28">
        <v>3.4895811054517271E-2</v>
      </c>
      <c r="R28">
        <v>3.4895811054517271E-2</v>
      </c>
      <c r="S28">
        <v>3.4895811054517271E-2</v>
      </c>
      <c r="T28">
        <v>3.4646356903152639E-2</v>
      </c>
      <c r="U28">
        <v>0</v>
      </c>
      <c r="V28">
        <v>0</v>
      </c>
      <c r="W28" s="10">
        <v>3.4895811054517271E-2</v>
      </c>
      <c r="X28" s="16"/>
      <c r="Y28" s="8" t="s">
        <v>24</v>
      </c>
      <c r="Z28" s="8">
        <f t="shared" si="14"/>
        <v>0</v>
      </c>
      <c r="AA28" s="9">
        <f t="shared" si="15"/>
        <v>3.4895811054517271E-2</v>
      </c>
      <c r="AB28" s="9">
        <f t="shared" si="16"/>
        <v>3.4895811054517271E-2</v>
      </c>
      <c r="AC28" s="9"/>
    </row>
    <row r="29" spans="1:29" x14ac:dyDescent="0.35">
      <c r="A29" s="8" t="s">
        <v>25</v>
      </c>
      <c r="B29" s="8">
        <v>367.02797849998927</v>
      </c>
      <c r="C29">
        <v>367.02797849998927</v>
      </c>
      <c r="D29">
        <v>367.02797849998927</v>
      </c>
      <c r="E29">
        <v>5.4780295298505868</v>
      </c>
      <c r="F29">
        <v>0</v>
      </c>
      <c r="G29">
        <v>0</v>
      </c>
      <c r="H29">
        <v>67</v>
      </c>
      <c r="I29">
        <v>67</v>
      </c>
      <c r="J29" s="8">
        <v>1</v>
      </c>
      <c r="K29">
        <v>9.9023013905317647E-2</v>
      </c>
      <c r="L29">
        <v>9.9023013905317647E-2</v>
      </c>
      <c r="M29">
        <v>9.9023013905317647E-2</v>
      </c>
      <c r="N29">
        <v>0.65936080860477952</v>
      </c>
      <c r="O29">
        <v>1</v>
      </c>
      <c r="P29">
        <v>1</v>
      </c>
      <c r="Q29">
        <v>9.9023013905317647E-2</v>
      </c>
      <c r="R29">
        <v>9.9023013905317647E-2</v>
      </c>
      <c r="S29">
        <v>9.9023013905317647E-2</v>
      </c>
      <c r="T29">
        <v>0.65936080860477952</v>
      </c>
      <c r="U29">
        <v>1</v>
      </c>
      <c r="V29">
        <v>1</v>
      </c>
      <c r="W29" s="10">
        <v>9.9023013905317647E-2</v>
      </c>
      <c r="X29" s="16"/>
      <c r="Y29" s="8" t="s">
        <v>25</v>
      </c>
      <c r="Z29" s="8">
        <f t="shared" si="14"/>
        <v>1</v>
      </c>
      <c r="AA29" s="9">
        <f t="shared" si="15"/>
        <v>9.9023013905317647E-2</v>
      </c>
      <c r="AB29" s="9">
        <f t="shared" si="16"/>
        <v>9.9023013905317647E-2</v>
      </c>
      <c r="AC29" s="9"/>
    </row>
    <row r="30" spans="1:29" x14ac:dyDescent="0.35">
      <c r="A30" s="8" t="s">
        <v>26</v>
      </c>
      <c r="B30" s="8">
        <v>450.59595230000008</v>
      </c>
      <c r="C30">
        <v>450.59595230000008</v>
      </c>
      <c r="D30">
        <v>450.59595230000008</v>
      </c>
      <c r="E30">
        <v>6.7253127208955243</v>
      </c>
      <c r="F30">
        <v>0</v>
      </c>
      <c r="G30">
        <v>0</v>
      </c>
      <c r="H30">
        <v>67</v>
      </c>
      <c r="I30">
        <v>67</v>
      </c>
      <c r="J30" s="8">
        <v>1</v>
      </c>
      <c r="K30">
        <v>0.1228156510616074</v>
      </c>
      <c r="L30">
        <v>0.1228156510616074</v>
      </c>
      <c r="M30">
        <v>0.1228156510616074</v>
      </c>
      <c r="N30">
        <v>0.68303248107397774</v>
      </c>
      <c r="O30">
        <v>1</v>
      </c>
      <c r="P30">
        <v>1</v>
      </c>
      <c r="Q30">
        <v>0.1228156510616074</v>
      </c>
      <c r="R30">
        <v>0.1228156510616074</v>
      </c>
      <c r="S30">
        <v>0.1228156510616074</v>
      </c>
      <c r="T30">
        <v>0.68303248107397774</v>
      </c>
      <c r="U30">
        <v>1</v>
      </c>
      <c r="V30">
        <v>1</v>
      </c>
      <c r="W30" s="10">
        <v>0.1228156510616074</v>
      </c>
      <c r="X30" s="16"/>
      <c r="Y30" s="8" t="s">
        <v>26</v>
      </c>
      <c r="Z30" s="8">
        <f t="shared" si="14"/>
        <v>1</v>
      </c>
      <c r="AA30" s="9">
        <f t="shared" si="15"/>
        <v>0.1228156510616074</v>
      </c>
      <c r="AB30" s="9">
        <f t="shared" si="16"/>
        <v>0.1228156510616074</v>
      </c>
      <c r="AC30" s="9"/>
    </row>
    <row r="31" spans="1:29" x14ac:dyDescent="0.35">
      <c r="A31" s="8" t="s">
        <v>27</v>
      </c>
      <c r="B31" s="8">
        <v>578.64098219999892</v>
      </c>
      <c r="C31">
        <v>578.64098219999892</v>
      </c>
      <c r="D31">
        <v>578.64098219999892</v>
      </c>
      <c r="E31">
        <v>8.6364325701492373</v>
      </c>
      <c r="F31">
        <v>0</v>
      </c>
      <c r="G31">
        <v>0</v>
      </c>
      <c r="H31">
        <v>67</v>
      </c>
      <c r="I31">
        <v>67</v>
      </c>
      <c r="J31" s="8">
        <v>1</v>
      </c>
      <c r="K31">
        <v>0.15233007638716989</v>
      </c>
      <c r="L31">
        <v>0.15233007638716989</v>
      </c>
      <c r="M31">
        <v>0.15233007638716989</v>
      </c>
      <c r="N31">
        <v>0.71236374678202163</v>
      </c>
      <c r="O31">
        <v>1</v>
      </c>
      <c r="P31">
        <v>1</v>
      </c>
      <c r="Q31">
        <v>0.15233007638716989</v>
      </c>
      <c r="R31">
        <v>0.15233007638716989</v>
      </c>
      <c r="S31">
        <v>0.15233007638716989</v>
      </c>
      <c r="T31">
        <v>0.71236374678202163</v>
      </c>
      <c r="U31">
        <v>1</v>
      </c>
      <c r="V31">
        <v>1</v>
      </c>
      <c r="W31" s="10">
        <v>0.15233007638716989</v>
      </c>
      <c r="X31" s="16"/>
      <c r="Y31" s="8" t="s">
        <v>27</v>
      </c>
      <c r="Z31" s="8">
        <f t="shared" si="14"/>
        <v>1</v>
      </c>
      <c r="AA31" s="9">
        <f t="shared" si="15"/>
        <v>0.15233007638716989</v>
      </c>
      <c r="AB31" s="9">
        <f t="shared" si="16"/>
        <v>0.15233007638716989</v>
      </c>
      <c r="AC31" s="9"/>
    </row>
    <row r="32" spans="1:29" x14ac:dyDescent="0.35">
      <c r="A32" s="8" t="s">
        <v>28</v>
      </c>
      <c r="B32" s="8">
        <v>720.92560749998302</v>
      </c>
      <c r="C32">
        <v>720.92560749998302</v>
      </c>
      <c r="D32">
        <v>720.92560749998302</v>
      </c>
      <c r="E32">
        <v>10.7600836940296</v>
      </c>
      <c r="F32">
        <v>0</v>
      </c>
      <c r="G32">
        <v>0</v>
      </c>
      <c r="H32">
        <v>67</v>
      </c>
      <c r="I32">
        <v>67</v>
      </c>
      <c r="J32" s="8">
        <v>1</v>
      </c>
      <c r="K32">
        <v>0.18596222639034601</v>
      </c>
      <c r="L32">
        <v>0.18596222639034601</v>
      </c>
      <c r="M32">
        <v>0.18596222639034601</v>
      </c>
      <c r="N32">
        <v>0.7457317376216942</v>
      </c>
      <c r="O32">
        <v>1</v>
      </c>
      <c r="P32">
        <v>1</v>
      </c>
      <c r="Q32">
        <v>0.18596222639034601</v>
      </c>
      <c r="R32">
        <v>0.18596222639034601</v>
      </c>
      <c r="S32">
        <v>0.18596222639034601</v>
      </c>
      <c r="T32">
        <v>0.7457317376216942</v>
      </c>
      <c r="U32">
        <v>1</v>
      </c>
      <c r="V32">
        <v>1</v>
      </c>
      <c r="W32" s="10">
        <v>0.18596222639034601</v>
      </c>
      <c r="X32" s="16"/>
      <c r="Y32" s="8" t="s">
        <v>28</v>
      </c>
      <c r="Z32" s="8">
        <f t="shared" si="14"/>
        <v>1</v>
      </c>
      <c r="AA32" s="9">
        <f t="shared" si="15"/>
        <v>0.18596222639034601</v>
      </c>
      <c r="AB32" s="9">
        <f t="shared" si="16"/>
        <v>0.18596222639034601</v>
      </c>
      <c r="AC32" s="9"/>
    </row>
    <row r="33" spans="1:29" x14ac:dyDescent="0.35">
      <c r="A33" s="8" t="s">
        <v>29</v>
      </c>
      <c r="B33" s="8">
        <v>860.89105749999362</v>
      </c>
      <c r="C33">
        <v>860.89105749999362</v>
      </c>
      <c r="D33">
        <v>860.89105749999362</v>
      </c>
      <c r="E33">
        <v>12.84912026119394</v>
      </c>
      <c r="F33">
        <v>0</v>
      </c>
      <c r="G33">
        <v>0</v>
      </c>
      <c r="H33">
        <v>67</v>
      </c>
      <c r="I33">
        <v>67</v>
      </c>
      <c r="J33" s="8">
        <v>1</v>
      </c>
      <c r="K33">
        <v>0.21360190481468491</v>
      </c>
      <c r="L33">
        <v>0.21360190481468491</v>
      </c>
      <c r="M33">
        <v>0.21360190481468491</v>
      </c>
      <c r="N33">
        <v>0.77309906686063268</v>
      </c>
      <c r="O33">
        <v>1</v>
      </c>
      <c r="P33">
        <v>1</v>
      </c>
      <c r="Q33">
        <v>0.21360190481468491</v>
      </c>
      <c r="R33">
        <v>0.21360190481468491</v>
      </c>
      <c r="S33">
        <v>0.21360190481468491</v>
      </c>
      <c r="T33">
        <v>0.77309906686063268</v>
      </c>
      <c r="U33">
        <v>1</v>
      </c>
      <c r="V33">
        <v>1</v>
      </c>
      <c r="W33" s="10">
        <v>0.21360190481468491</v>
      </c>
      <c r="X33" s="16"/>
      <c r="Y33" s="8" t="s">
        <v>29</v>
      </c>
      <c r="Z33" s="8">
        <f t="shared" si="14"/>
        <v>1</v>
      </c>
      <c r="AA33" s="9">
        <f t="shared" si="15"/>
        <v>0.21360190481468491</v>
      </c>
      <c r="AB33" s="9">
        <f t="shared" si="16"/>
        <v>0.21360190481468491</v>
      </c>
      <c r="AC33" s="9"/>
    </row>
    <row r="34" spans="1:29" x14ac:dyDescent="0.35">
      <c r="A34" s="8" t="s">
        <v>30</v>
      </c>
      <c r="B34" s="8">
        <f>B32-B30</f>
        <v>270.32965519998294</v>
      </c>
      <c r="C34">
        <f t="shared" ref="C34:W34" si="17">C32-C30</f>
        <v>270.32965519998294</v>
      </c>
      <c r="D34">
        <f t="shared" si="17"/>
        <v>270.32965519998294</v>
      </c>
      <c r="E34">
        <f t="shared" si="17"/>
        <v>4.0347709731340755</v>
      </c>
      <c r="F34">
        <f t="shared" si="17"/>
        <v>0</v>
      </c>
      <c r="G34">
        <f t="shared" si="17"/>
        <v>0</v>
      </c>
      <c r="H34">
        <f t="shared" si="17"/>
        <v>0</v>
      </c>
      <c r="I34">
        <f t="shared" si="17"/>
        <v>0</v>
      </c>
      <c r="J34" s="8">
        <f t="shared" si="17"/>
        <v>0</v>
      </c>
      <c r="K34">
        <f t="shared" si="17"/>
        <v>6.3146575328738616E-2</v>
      </c>
      <c r="L34">
        <f t="shared" si="17"/>
        <v>6.3146575328738616E-2</v>
      </c>
      <c r="M34">
        <f t="shared" si="17"/>
        <v>6.3146575328738616E-2</v>
      </c>
      <c r="N34">
        <f t="shared" si="17"/>
        <v>6.2699256547716464E-2</v>
      </c>
      <c r="O34">
        <f t="shared" si="17"/>
        <v>0</v>
      </c>
      <c r="P34">
        <f t="shared" si="17"/>
        <v>0</v>
      </c>
      <c r="Q34">
        <f t="shared" si="17"/>
        <v>6.3146575328738616E-2</v>
      </c>
      <c r="R34">
        <f t="shared" si="17"/>
        <v>6.3146575328738616E-2</v>
      </c>
      <c r="S34">
        <f t="shared" si="17"/>
        <v>6.3146575328738616E-2</v>
      </c>
      <c r="T34">
        <f t="shared" si="17"/>
        <v>6.2699256547716464E-2</v>
      </c>
      <c r="U34">
        <f t="shared" si="17"/>
        <v>0</v>
      </c>
      <c r="V34">
        <f t="shared" si="17"/>
        <v>0</v>
      </c>
      <c r="W34" s="10">
        <f t="shared" si="17"/>
        <v>6.3146575328738616E-2</v>
      </c>
      <c r="X34" s="16"/>
      <c r="Y34" s="8" t="s">
        <v>30</v>
      </c>
      <c r="Z34" s="8">
        <f t="shared" si="14"/>
        <v>0</v>
      </c>
      <c r="AA34" s="9">
        <f>K34</f>
        <v>6.3146575328738616E-2</v>
      </c>
      <c r="AB34" s="9">
        <f t="shared" si="16"/>
        <v>6.3146575328738616E-2</v>
      </c>
      <c r="AC34" s="9"/>
    </row>
    <row r="35" spans="1:29" ht="15" thickBot="1" x14ac:dyDescent="0.4">
      <c r="A35" s="11" t="s">
        <v>31</v>
      </c>
      <c r="B35" s="11">
        <f>B33-B29</f>
        <v>493.86307900000435</v>
      </c>
      <c r="C35" s="12">
        <f t="shared" ref="C35:W35" si="18">C33-C29</f>
        <v>493.86307900000435</v>
      </c>
      <c r="D35" s="12">
        <f t="shared" si="18"/>
        <v>493.86307900000435</v>
      </c>
      <c r="E35" s="12">
        <f t="shared" si="18"/>
        <v>7.3710907313433536</v>
      </c>
      <c r="F35" s="12">
        <f t="shared" si="18"/>
        <v>0</v>
      </c>
      <c r="G35" s="12">
        <f t="shared" si="18"/>
        <v>0</v>
      </c>
      <c r="H35" s="12">
        <f t="shared" si="18"/>
        <v>0</v>
      </c>
      <c r="I35" s="12">
        <f t="shared" si="18"/>
        <v>0</v>
      </c>
      <c r="J35" s="11">
        <f t="shared" si="18"/>
        <v>0</v>
      </c>
      <c r="K35" s="12">
        <f t="shared" si="18"/>
        <v>0.11457889090936726</v>
      </c>
      <c r="L35" s="12">
        <f t="shared" si="18"/>
        <v>0.11457889090936726</v>
      </c>
      <c r="M35" s="12">
        <f t="shared" si="18"/>
        <v>0.11457889090936726</v>
      </c>
      <c r="N35" s="12">
        <f t="shared" si="18"/>
        <v>0.11373825825585315</v>
      </c>
      <c r="O35" s="12">
        <f t="shared" si="18"/>
        <v>0</v>
      </c>
      <c r="P35" s="12">
        <f t="shared" si="18"/>
        <v>0</v>
      </c>
      <c r="Q35" s="12">
        <f t="shared" si="18"/>
        <v>0.11457889090936726</v>
      </c>
      <c r="R35" s="12">
        <f t="shared" si="18"/>
        <v>0.11457889090936726</v>
      </c>
      <c r="S35" s="12">
        <f t="shared" si="18"/>
        <v>0.11457889090936726</v>
      </c>
      <c r="T35" s="12">
        <f t="shared" si="18"/>
        <v>0.11373825825585315</v>
      </c>
      <c r="U35" s="12">
        <f t="shared" si="18"/>
        <v>0</v>
      </c>
      <c r="V35" s="12">
        <f t="shared" si="18"/>
        <v>0</v>
      </c>
      <c r="W35" s="14">
        <f t="shared" si="18"/>
        <v>0.11457889090936726</v>
      </c>
      <c r="X35" s="16"/>
      <c r="Y35" s="11" t="s">
        <v>31</v>
      </c>
      <c r="Z35" s="11">
        <f t="shared" si="14"/>
        <v>0</v>
      </c>
      <c r="AA35" s="13">
        <f>K35</f>
        <v>0.11457889090936726</v>
      </c>
      <c r="AB35" s="13">
        <f t="shared" si="16"/>
        <v>0.11457889090936726</v>
      </c>
      <c r="AC35" s="13"/>
    </row>
  </sheetData>
  <mergeCells count="2">
    <mergeCell ref="Z1:AA1"/>
    <mergeCell ref="AF1:AG1"/>
  </mergeCells>
  <conditionalFormatting sqref="Z3:Z11">
    <cfRule type="dataBar" priority="16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{796B39B8-FC0B-485A-AA37-41C6A30B59FC}</x14:id>
        </ext>
      </extLst>
    </cfRule>
  </conditionalFormatting>
  <conditionalFormatting sqref="AA3:AA11">
    <cfRule type="dataBar" priority="15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{2F75AE80-D7C3-4855-AF9D-867D24F4B9A2}</x14:id>
        </ext>
      </extLst>
    </cfRule>
  </conditionalFormatting>
  <conditionalFormatting sqref="AB3:AB11">
    <cfRule type="dataBar" priority="14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{CBA74093-BBE9-4EFD-981A-5954CA67C261}</x14:id>
        </ext>
      </extLst>
    </cfRule>
  </conditionalFormatting>
  <conditionalFormatting sqref="AI3:AI6">
    <cfRule type="dataBar" priority="7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{2B0B0B62-3CCB-489E-9443-FA4A9F558C49}</x14:id>
        </ext>
      </extLst>
    </cfRule>
  </conditionalFormatting>
  <conditionalFormatting sqref="Z15:Z23">
    <cfRule type="dataBar" priority="6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{3523A6C1-4FDB-4945-9224-750418A4F2C5}</x14:id>
        </ext>
      </extLst>
    </cfRule>
  </conditionalFormatting>
  <conditionalFormatting sqref="AA15:AA23">
    <cfRule type="dataBar" priority="5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{FD942073-CF15-42F6-9BB8-63ACAC3004B8}</x14:id>
        </ext>
      </extLst>
    </cfRule>
  </conditionalFormatting>
  <conditionalFormatting sqref="AB15:AB23">
    <cfRule type="dataBar" priority="4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{64547944-2F99-40BD-88BB-B58EB22B9C92}</x14:id>
        </ext>
      </extLst>
    </cfRule>
  </conditionalFormatting>
  <conditionalFormatting sqref="Z27:Z35">
    <cfRule type="dataBar" priority="3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{9B8D24C3-68A9-4660-A7A4-25CCE92DD10C}</x14:id>
        </ext>
      </extLst>
    </cfRule>
  </conditionalFormatting>
  <conditionalFormatting sqref="AA27:AA35">
    <cfRule type="dataBar" priority="2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{935D2E37-B7CD-447E-BFDC-BBE07372A0D7}</x14:id>
        </ext>
      </extLst>
    </cfRule>
  </conditionalFormatting>
  <conditionalFormatting sqref="AB27:AB35">
    <cfRule type="dataBar" priority="1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{70A07619-2A3F-4410-A051-712B3A874CC6}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96B39B8-FC0B-485A-AA37-41C6A30B59FC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Z3:Z11</xm:sqref>
        </x14:conditionalFormatting>
        <x14:conditionalFormatting xmlns:xm="http://schemas.microsoft.com/office/excel/2006/main">
          <x14:cfRule type="dataBar" id="{2F75AE80-D7C3-4855-AF9D-867D24F4B9A2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AA3:AA11</xm:sqref>
        </x14:conditionalFormatting>
        <x14:conditionalFormatting xmlns:xm="http://schemas.microsoft.com/office/excel/2006/main">
          <x14:cfRule type="dataBar" id="{CBA74093-BBE9-4EFD-981A-5954CA67C261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AB3:AB11</xm:sqref>
        </x14:conditionalFormatting>
        <x14:conditionalFormatting xmlns:xm="http://schemas.microsoft.com/office/excel/2006/main">
          <x14:cfRule type="dataBar" id="{2B0B0B62-3CCB-489E-9443-FA4A9F558C49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AI3:AI6</xm:sqref>
        </x14:conditionalFormatting>
        <x14:conditionalFormatting xmlns:xm="http://schemas.microsoft.com/office/excel/2006/main">
          <x14:cfRule type="dataBar" id="{3523A6C1-4FDB-4945-9224-750418A4F2C5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Z15:Z23</xm:sqref>
        </x14:conditionalFormatting>
        <x14:conditionalFormatting xmlns:xm="http://schemas.microsoft.com/office/excel/2006/main">
          <x14:cfRule type="dataBar" id="{FD942073-CF15-42F6-9BB8-63ACAC3004B8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AA15:AA23</xm:sqref>
        </x14:conditionalFormatting>
        <x14:conditionalFormatting xmlns:xm="http://schemas.microsoft.com/office/excel/2006/main">
          <x14:cfRule type="dataBar" id="{64547944-2F99-40BD-88BB-B58EB22B9C92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AB15:AB23</xm:sqref>
        </x14:conditionalFormatting>
        <x14:conditionalFormatting xmlns:xm="http://schemas.microsoft.com/office/excel/2006/main">
          <x14:cfRule type="dataBar" id="{9B8D24C3-68A9-4660-A7A4-25CCE92DD10C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Z27:Z35</xm:sqref>
        </x14:conditionalFormatting>
        <x14:conditionalFormatting xmlns:xm="http://schemas.microsoft.com/office/excel/2006/main">
          <x14:cfRule type="dataBar" id="{935D2E37-B7CD-447E-BFDC-BBE07372A0D7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AA27:AA35</xm:sqref>
        </x14:conditionalFormatting>
        <x14:conditionalFormatting xmlns:xm="http://schemas.microsoft.com/office/excel/2006/main">
          <x14:cfRule type="dataBar" id="{70A07619-2A3F-4410-A051-712B3A874CC6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AB27:AB35</xm:sqref>
        </x14:conditionalFormatting>
      </x14:conditionalFormattings>
    </ext>
    <ext xmlns:x14="http://schemas.microsoft.com/office/spreadsheetml/2009/9/main" uri="{05C60535-1F16-4fd2-B633-F4F36F0B64E0}">
      <x14:sparklineGroups xmlns:xm="http://schemas.microsoft.com/office/excel/2006/main">
        <x14:sparklineGroup manualMax="1" manualMin="0" type="column" displayEmptyCellsAs="gap" high="1" minAxisType="custom" maxAxisType="custom" xr2:uid="{20DD4E90-9012-47DC-B2B1-441024F334CB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'All Problems Globals'!Z27:AB27</xm:f>
              <xm:sqref>AC27</xm:sqref>
            </x14:sparkline>
            <x14:sparkline>
              <xm:f>'All Problems Globals'!Z28:AB28</xm:f>
              <xm:sqref>AC28</xm:sqref>
            </x14:sparkline>
            <x14:sparkline>
              <xm:f>'All Problems Globals'!Z29:AB29</xm:f>
              <xm:sqref>AC29</xm:sqref>
            </x14:sparkline>
            <x14:sparkline>
              <xm:f>'All Problems Globals'!Z30:AB30</xm:f>
              <xm:sqref>AC30</xm:sqref>
            </x14:sparkline>
            <x14:sparkline>
              <xm:f>'All Problems Globals'!Z31:AB31</xm:f>
              <xm:sqref>AC31</xm:sqref>
            </x14:sparkline>
            <x14:sparkline>
              <xm:f>'All Problems Globals'!Z32:AB32</xm:f>
              <xm:sqref>AC32</xm:sqref>
            </x14:sparkline>
            <x14:sparkline>
              <xm:f>'All Problems Globals'!Z33:AB33</xm:f>
              <xm:sqref>AC33</xm:sqref>
            </x14:sparkline>
            <x14:sparkline>
              <xm:f>'All Problems Globals'!Z34:AB34</xm:f>
              <xm:sqref>AC34</xm:sqref>
            </x14:sparkline>
            <x14:sparkline>
              <xm:f>'All Problems Globals'!Z35:AB35</xm:f>
              <xm:sqref>AC35</xm:sqref>
            </x14:sparkline>
          </x14:sparklines>
        </x14:sparklineGroup>
        <x14:sparklineGroup manualMax="1" manualMin="0" type="column" displayEmptyCellsAs="gap" high="1" minAxisType="custom" maxAxisType="custom" xr2:uid="{9F93FCDB-0EC1-43B6-9ED3-C69383C6C2CC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'All Problems Globals'!Z3:AB3</xm:f>
              <xm:sqref>AC3</xm:sqref>
            </x14:sparkline>
            <x14:sparkline>
              <xm:f>'All Problems Globals'!Z4:AB4</xm:f>
              <xm:sqref>AC4</xm:sqref>
            </x14:sparkline>
            <x14:sparkline>
              <xm:f>'All Problems Globals'!Z5:AB5</xm:f>
              <xm:sqref>AC5</xm:sqref>
            </x14:sparkline>
            <x14:sparkline>
              <xm:f>'All Problems Globals'!Z6:AB6</xm:f>
              <xm:sqref>AC6</xm:sqref>
            </x14:sparkline>
            <x14:sparkline>
              <xm:f>'All Problems Globals'!Z7:AB7</xm:f>
              <xm:sqref>AC7</xm:sqref>
            </x14:sparkline>
            <x14:sparkline>
              <xm:f>'All Problems Globals'!Z8:AB8</xm:f>
              <xm:sqref>AC8</xm:sqref>
            </x14:sparkline>
            <x14:sparkline>
              <xm:f>'All Problems Globals'!Z9:AB9</xm:f>
              <xm:sqref>AC9</xm:sqref>
            </x14:sparkline>
            <x14:sparkline>
              <xm:f>'All Problems Globals'!Z10:AB10</xm:f>
              <xm:sqref>AC10</xm:sqref>
            </x14:sparkline>
            <x14:sparkline>
              <xm:f>'All Problems Globals'!Z11:AB11</xm:f>
              <xm:sqref>AC11</xm:sqref>
            </x14:sparkline>
          </x14:sparklines>
        </x14:sparklineGroup>
        <x14:sparklineGroup manualMax="1" manualMin="0" type="column" displayEmptyCellsAs="gap" high="1" minAxisType="custom" maxAxisType="custom" xr2:uid="{D888F1A9-BB5B-41BD-96B5-19247B59247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'All Problems Globals'!Z15:AB15</xm:f>
              <xm:sqref>AC15</xm:sqref>
            </x14:sparkline>
            <x14:sparkline>
              <xm:f>'All Problems Globals'!Z16:AB16</xm:f>
              <xm:sqref>AC16</xm:sqref>
            </x14:sparkline>
            <x14:sparkline>
              <xm:f>'All Problems Globals'!Z17:AB17</xm:f>
              <xm:sqref>AC17</xm:sqref>
            </x14:sparkline>
            <x14:sparkline>
              <xm:f>'All Problems Globals'!Z18:AB18</xm:f>
              <xm:sqref>AC18</xm:sqref>
            </x14:sparkline>
            <x14:sparkline>
              <xm:f>'All Problems Globals'!Z19:AB19</xm:f>
              <xm:sqref>AC19</xm:sqref>
            </x14:sparkline>
            <x14:sparkline>
              <xm:f>'All Problems Globals'!Z20:AB20</xm:f>
              <xm:sqref>AC20</xm:sqref>
            </x14:sparkline>
            <x14:sparkline>
              <xm:f>'All Problems Globals'!Z21:AB21</xm:f>
              <xm:sqref>AC21</xm:sqref>
            </x14:sparkline>
            <x14:sparkline>
              <xm:f>'All Problems Globals'!Z22:AB22</xm:f>
              <xm:sqref>AC22</xm:sqref>
            </x14:sparkline>
            <x14:sparkline>
              <xm:f>'All Problems Globals'!Z23:AB23</xm:f>
              <xm:sqref>AC23</xm:sqref>
            </x14:sparkline>
          </x14:sparklines>
        </x14:sparklineGroup>
        <x14:sparklineGroup manualMax="1" manualMin="0" type="column" displayEmptyCellsAs="gap" high="1" minAxisType="custom" maxAxisType="custom" xr2:uid="{993D75B1-85EC-41BA-87E1-341D2B1CA8F7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'All Problems Globals'!AF3:AH3</xm:f>
              <xm:sqref>AI3</xm:sqref>
            </x14:sparkline>
            <x14:sparkline>
              <xm:f>'All Problems Globals'!AF4:AH4</xm:f>
              <xm:sqref>AI4</xm:sqref>
            </x14:sparkline>
            <x14:sparkline>
              <xm:f>'All Problems Globals'!AF5:AH5</xm:f>
              <xm:sqref>AI5</xm:sqref>
            </x14:sparkline>
            <x14:sparkline>
              <xm:f>'All Problems Globals'!AF6:AH6</xm:f>
              <xm:sqref>AI6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6F89E-64EE-46A2-8203-2DC680159818}">
  <dimension ref="A1:EN95"/>
  <sheetViews>
    <sheetView workbookViewId="0">
      <selection activeCell="AM74" sqref="AM74"/>
    </sheetView>
  </sheetViews>
  <sheetFormatPr defaultRowHeight="14.5" x14ac:dyDescent="0.35"/>
  <cols>
    <col min="1" max="1" width="3" customWidth="1"/>
    <col min="2" max="2" width="8.7265625" customWidth="1"/>
  </cols>
  <sheetData>
    <row r="1" spans="1:144" ht="15" thickBot="1" x14ac:dyDescent="0.4">
      <c r="A1" s="21"/>
      <c r="B1" s="21"/>
      <c r="C1" s="22"/>
      <c r="D1" s="21"/>
      <c r="E1" s="21"/>
      <c r="F1" s="21"/>
      <c r="G1" s="21"/>
      <c r="H1" s="21"/>
      <c r="I1" s="21"/>
      <c r="J1" s="21"/>
    </row>
    <row r="2" spans="1:144" ht="15" thickBot="1" x14ac:dyDescent="0.4">
      <c r="B2" s="1" t="s">
        <v>0</v>
      </c>
      <c r="C2" s="2" t="s">
        <v>67</v>
      </c>
      <c r="D2" s="1" t="s">
        <v>68</v>
      </c>
      <c r="E2" s="1" t="s">
        <v>40</v>
      </c>
      <c r="F2" s="2" t="s">
        <v>41</v>
      </c>
      <c r="G2" s="20" t="s">
        <v>42</v>
      </c>
      <c r="H2" s="18" t="s">
        <v>43</v>
      </c>
      <c r="I2" s="18" t="s">
        <v>44</v>
      </c>
      <c r="J2" s="18" t="s">
        <v>45</v>
      </c>
      <c r="K2" s="18" t="s">
        <v>46</v>
      </c>
      <c r="L2" s="18" t="s">
        <v>47</v>
      </c>
      <c r="M2" s="18" t="s">
        <v>48</v>
      </c>
      <c r="N2" s="18" t="s">
        <v>49</v>
      </c>
      <c r="O2" s="18" t="s">
        <v>50</v>
      </c>
      <c r="P2" s="18" t="s">
        <v>51</v>
      </c>
      <c r="Q2" s="18" t="s">
        <v>52</v>
      </c>
      <c r="R2" s="18" t="s">
        <v>53</v>
      </c>
      <c r="S2" s="18" t="s">
        <v>54</v>
      </c>
      <c r="T2" s="18" t="s">
        <v>55</v>
      </c>
      <c r="U2" s="18" t="s">
        <v>56</v>
      </c>
      <c r="V2" s="18" t="s">
        <v>57</v>
      </c>
      <c r="W2" s="18" t="s">
        <v>58</v>
      </c>
      <c r="X2" s="18" t="s">
        <v>59</v>
      </c>
      <c r="Y2" s="18" t="s">
        <v>9</v>
      </c>
      <c r="Z2" s="18" t="s">
        <v>60</v>
      </c>
      <c r="AA2" s="18" t="s">
        <v>61</v>
      </c>
      <c r="AB2" s="18" t="s">
        <v>12</v>
      </c>
      <c r="AC2" s="18" t="s">
        <v>13</v>
      </c>
      <c r="AD2" s="18" t="s">
        <v>14</v>
      </c>
      <c r="AE2" s="18" t="s">
        <v>15</v>
      </c>
      <c r="AF2" s="18" t="s">
        <v>62</v>
      </c>
      <c r="AG2" s="18" t="s">
        <v>63</v>
      </c>
      <c r="AH2" s="18" t="s">
        <v>18</v>
      </c>
      <c r="AI2" s="18" t="s">
        <v>19</v>
      </c>
      <c r="AJ2" s="18" t="s">
        <v>20</v>
      </c>
      <c r="AK2" s="18" t="s">
        <v>21</v>
      </c>
      <c r="AL2" s="19" t="s">
        <v>22</v>
      </c>
    </row>
    <row r="3" spans="1:144" ht="14.5" customHeight="1" x14ac:dyDescent="0.35">
      <c r="B3" s="33">
        <v>1</v>
      </c>
      <c r="C3" s="28" t="s">
        <v>64</v>
      </c>
      <c r="D3" s="23">
        <f>3+ROUNDDOWN((ROW()-3)/27, 0)*27</f>
        <v>3</v>
      </c>
      <c r="E3" s="35">
        <v>3</v>
      </c>
      <c r="F3" s="4" t="s">
        <v>23</v>
      </c>
      <c r="G3" s="4" cm="1">
        <f t="array" aca="1" ref="G3:AL3" ca="1">INDIRECT($C3&amp;"!$C"&amp;3+((ROW()-(D3+(ROUNDDOWN((ROW()-D3)/9, 0)*9)))*6)+ROUNDDOWN((ROW()-D3)/9, 0)&amp;":$AH"&amp;3+((ROW()-(D3+(ROUNDDOWN((ROW()-D3)/9, 0)*9)))*6)+ROUNDDOWN((ROW()-D3)/9, 0))</f>
        <v>0.99857079599998766</v>
      </c>
      <c r="H3" s="5">
        <f ca="1"/>
        <v>0.37122194800000918</v>
      </c>
      <c r="I3" s="5">
        <f ca="1"/>
        <v>0</v>
      </c>
      <c r="J3" s="5">
        <f ca="1"/>
        <v>1.3697927439999971</v>
      </c>
      <c r="K3" s="5">
        <f ca="1"/>
        <v>1.3697927439999971</v>
      </c>
      <c r="L3" s="5">
        <f ca="1"/>
        <v>1.3697927439999971</v>
      </c>
      <c r="M3" s="5">
        <f ca="1"/>
        <v>1.3697927439999971</v>
      </c>
      <c r="N3" s="5">
        <f ca="1"/>
        <v>7.6099596888888718E-2</v>
      </c>
      <c r="O3" s="5">
        <f ca="1"/>
        <v>0</v>
      </c>
      <c r="P3" s="5">
        <f ca="1"/>
        <v>0</v>
      </c>
      <c r="Q3" s="5">
        <f ca="1"/>
        <v>354.68718749999999</v>
      </c>
      <c r="R3" s="5">
        <f ca="1"/>
        <v>345.39</v>
      </c>
      <c r="S3" s="5">
        <f ca="1"/>
        <v>18</v>
      </c>
      <c r="T3" s="5">
        <f ca="1"/>
        <v>18</v>
      </c>
      <c r="U3" s="5">
        <f ca="1"/>
        <v>1</v>
      </c>
      <c r="V3" s="5">
        <f ca="1"/>
        <v>18</v>
      </c>
      <c r="W3" s="5">
        <f ca="1"/>
        <v>1</v>
      </c>
      <c r="X3" s="5">
        <f ca="1"/>
        <v>0</v>
      </c>
      <c r="Y3" s="5">
        <f ca="1"/>
        <v>1</v>
      </c>
      <c r="Z3" s="5">
        <f ca="1"/>
        <v>1</v>
      </c>
      <c r="AA3" s="5">
        <f ca="1"/>
        <v>1</v>
      </c>
      <c r="AB3" s="5">
        <f ca="1"/>
        <v>1</v>
      </c>
      <c r="AC3" s="5">
        <f ca="1"/>
        <v>1</v>
      </c>
      <c r="AD3" s="5">
        <f ca="1"/>
        <v>1</v>
      </c>
      <c r="AE3" s="5">
        <f ca="1"/>
        <v>1</v>
      </c>
      <c r="AF3" s="5">
        <f ca="1"/>
        <v>1</v>
      </c>
      <c r="AG3" s="5">
        <f ca="1"/>
        <v>1</v>
      </c>
      <c r="AH3" s="5">
        <f ca="1"/>
        <v>1</v>
      </c>
      <c r="AI3" s="5">
        <f ca="1"/>
        <v>1</v>
      </c>
      <c r="AJ3" s="5">
        <f ca="1"/>
        <v>1</v>
      </c>
      <c r="AK3" s="5">
        <f ca="1"/>
        <v>1</v>
      </c>
      <c r="AL3" s="6">
        <f ca="1"/>
        <v>1</v>
      </c>
    </row>
    <row r="4" spans="1:144" x14ac:dyDescent="0.35">
      <c r="B4" s="33"/>
      <c r="C4" s="29" t="s">
        <v>64</v>
      </c>
      <c r="D4" s="24">
        <f t="shared" ref="D4:D29" si="0">3+ROUNDDOWN((ROW()-3)/27, 0)*27</f>
        <v>3</v>
      </c>
      <c r="E4" s="33"/>
      <c r="F4" s="8" t="s">
        <v>24</v>
      </c>
      <c r="G4" s="8" cm="1">
        <f t="array" aca="1" ref="G4:AL4" ca="1">INDIRECT($C4&amp;"!$C"&amp;3+((ROW()-(D4+(ROUNDDOWN((ROW()-D4)/9, 0)*9)))*6)+ROUNDDOWN((ROW()-D4)/9, 0)&amp;":$AH"&amp;3+((ROW()-(D4+(ROUNDDOWN((ROW()-D4)/9, 0)*9)))*6)+ROUNDDOWN((ROW()-D4)/9, 0))</f>
        <v>6.5460643559289624E-3</v>
      </c>
      <c r="H4" s="16">
        <f ca="1"/>
        <v>4.5091891469389578E-2</v>
      </c>
      <c r="I4" s="16">
        <f ca="1"/>
        <v>0</v>
      </c>
      <c r="J4" s="16">
        <f ca="1"/>
        <v>4.6496000427100323E-2</v>
      </c>
      <c r="K4" s="16">
        <f ca="1"/>
        <v>4.6496000427100323E-2</v>
      </c>
      <c r="L4" s="16">
        <f ca="1"/>
        <v>4.6496000427100323E-2</v>
      </c>
      <c r="M4" s="16">
        <f ca="1"/>
        <v>4.6496000427100323E-2</v>
      </c>
      <c r="N4" s="16">
        <f ca="1"/>
        <v>2.583111134838906E-3</v>
      </c>
      <c r="O4" s="16">
        <f ca="1"/>
        <v>0</v>
      </c>
      <c r="P4" s="16">
        <f ca="1"/>
        <v>0</v>
      </c>
      <c r="Q4" s="16">
        <f ca="1"/>
        <v>62.848967625796533</v>
      </c>
      <c r="R4" s="16">
        <f ca="1"/>
        <v>62.266568346510937</v>
      </c>
      <c r="S4" s="16">
        <f ca="1"/>
        <v>0</v>
      </c>
      <c r="T4" s="16">
        <f ca="1"/>
        <v>0</v>
      </c>
      <c r="U4" s="16">
        <f ca="1"/>
        <v>0</v>
      </c>
      <c r="V4" s="16">
        <f ca="1"/>
        <v>0</v>
      </c>
      <c r="W4" s="16">
        <f ca="1"/>
        <v>0</v>
      </c>
      <c r="X4" s="16">
        <f ca="1"/>
        <v>0</v>
      </c>
      <c r="Y4" s="16">
        <f ca="1"/>
        <v>0</v>
      </c>
      <c r="Z4" s="16">
        <f ca="1"/>
        <v>0</v>
      </c>
      <c r="AA4" s="16">
        <f ca="1"/>
        <v>0</v>
      </c>
      <c r="AB4" s="16">
        <f ca="1"/>
        <v>0</v>
      </c>
      <c r="AC4" s="16">
        <f ca="1"/>
        <v>0</v>
      </c>
      <c r="AD4" s="16">
        <f ca="1"/>
        <v>0</v>
      </c>
      <c r="AE4" s="16">
        <f ca="1"/>
        <v>0</v>
      </c>
      <c r="AF4" s="16">
        <f ca="1"/>
        <v>0</v>
      </c>
      <c r="AG4" s="16">
        <f ca="1"/>
        <v>0</v>
      </c>
      <c r="AH4" s="16">
        <f ca="1"/>
        <v>0</v>
      </c>
      <c r="AI4" s="16">
        <f ca="1"/>
        <v>0</v>
      </c>
      <c r="AJ4" s="16">
        <f ca="1"/>
        <v>0</v>
      </c>
      <c r="AK4" s="16">
        <f ca="1"/>
        <v>0</v>
      </c>
      <c r="AL4" s="9">
        <f ca="1"/>
        <v>0</v>
      </c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</row>
    <row r="5" spans="1:144" x14ac:dyDescent="0.35">
      <c r="B5" s="33"/>
      <c r="C5" s="29" t="s">
        <v>64</v>
      </c>
      <c r="D5" s="24">
        <f t="shared" si="0"/>
        <v>3</v>
      </c>
      <c r="E5" s="33"/>
      <c r="F5" s="8" t="s">
        <v>25</v>
      </c>
      <c r="G5" s="8" cm="1">
        <f t="array" aca="1" ref="G5:AL5" ca="1">INDIRECT($C5&amp;"!$C"&amp;3+((ROW()-(D5+(ROUNDDOWN((ROW()-D5)/9, 0)*9)))*6)+ROUNDDOWN((ROW()-D5)/9, 0)&amp;":$AH"&amp;3+((ROW()-(D5+(ROUNDDOWN((ROW()-D5)/9, 0)*9)))*6)+ROUNDDOWN((ROW()-D5)/9, 0))</f>
        <v>0.98984599999982947</v>
      </c>
      <c r="H5" s="16">
        <f ca="1"/>
        <v>0.27794469999992089</v>
      </c>
      <c r="I5" s="16">
        <f ca="1"/>
        <v>0</v>
      </c>
      <c r="J5" s="16">
        <f ca="1"/>
        <v>1.2717416999998361</v>
      </c>
      <c r="K5" s="16">
        <f ca="1"/>
        <v>1.2717416999998361</v>
      </c>
      <c r="L5" s="16">
        <f ca="1"/>
        <v>1.2717416999998361</v>
      </c>
      <c r="M5" s="16">
        <f ca="1"/>
        <v>1.2717416999998361</v>
      </c>
      <c r="N5" s="16">
        <f ca="1"/>
        <v>7.0652316666657569E-2</v>
      </c>
      <c r="O5" s="16">
        <f ca="1"/>
        <v>0</v>
      </c>
      <c r="P5" s="16">
        <f ca="1"/>
        <v>0</v>
      </c>
      <c r="Q5" s="16">
        <f ca="1"/>
        <v>226.20703125</v>
      </c>
      <c r="R5" s="16">
        <f ca="1"/>
        <v>219.44140625</v>
      </c>
      <c r="S5" s="16">
        <f ca="1"/>
        <v>18</v>
      </c>
      <c r="T5" s="16">
        <f ca="1"/>
        <v>18</v>
      </c>
      <c r="U5" s="16">
        <f ca="1"/>
        <v>1</v>
      </c>
      <c r="V5" s="16">
        <f ca="1"/>
        <v>18</v>
      </c>
      <c r="W5" s="16">
        <f ca="1"/>
        <v>1</v>
      </c>
      <c r="X5" s="16">
        <f ca="1"/>
        <v>0</v>
      </c>
      <c r="Y5" s="16">
        <f ca="1"/>
        <v>1</v>
      </c>
      <c r="Z5" s="16">
        <f ca="1"/>
        <v>1</v>
      </c>
      <c r="AA5" s="16">
        <f ca="1"/>
        <v>1</v>
      </c>
      <c r="AB5" s="16">
        <f ca="1"/>
        <v>1</v>
      </c>
      <c r="AC5" s="16">
        <f ca="1"/>
        <v>1</v>
      </c>
      <c r="AD5" s="16">
        <f ca="1"/>
        <v>1</v>
      </c>
      <c r="AE5" s="16">
        <f ca="1"/>
        <v>1</v>
      </c>
      <c r="AF5" s="16">
        <f ca="1"/>
        <v>1</v>
      </c>
      <c r="AG5" s="16">
        <f ca="1"/>
        <v>1</v>
      </c>
      <c r="AH5" s="16">
        <f ca="1"/>
        <v>1</v>
      </c>
      <c r="AI5" s="16">
        <f ca="1"/>
        <v>1</v>
      </c>
      <c r="AJ5" s="16">
        <f ca="1"/>
        <v>1</v>
      </c>
      <c r="AK5" s="16">
        <f ca="1"/>
        <v>1</v>
      </c>
      <c r="AL5" s="9">
        <f ca="1"/>
        <v>1</v>
      </c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  <c r="EH5" s="16"/>
      <c r="EI5" s="16"/>
      <c r="EJ5" s="16"/>
      <c r="EK5" s="16"/>
      <c r="EL5" s="16"/>
      <c r="EM5" s="16"/>
      <c r="EN5" s="16"/>
    </row>
    <row r="6" spans="1:144" x14ac:dyDescent="0.35">
      <c r="B6" s="33"/>
      <c r="C6" s="29" t="s">
        <v>64</v>
      </c>
      <c r="D6" s="24">
        <f t="shared" si="0"/>
        <v>3</v>
      </c>
      <c r="E6" s="33"/>
      <c r="F6" s="8" t="s">
        <v>26</v>
      </c>
      <c r="G6" s="8" cm="1">
        <f t="array" aca="1" ref="G6:AL6" ca="1">INDIRECT($C6&amp;"!$C"&amp;3+((ROW()-(D6+(ROUNDDOWN((ROW()-D6)/9, 0)*9)))*6)+ROUNDDOWN((ROW()-D6)/9, 0)&amp;":$AH"&amp;3+((ROW()-(D6+(ROUNDDOWN((ROW()-D6)/9, 0)*9)))*6)+ROUNDDOWN((ROW()-D6)/9, 0))</f>
        <v>0.99285539999982575</v>
      </c>
      <c r="H6" s="16">
        <f ca="1"/>
        <v>0.34424630000000889</v>
      </c>
      <c r="I6" s="16">
        <f ca="1"/>
        <v>0</v>
      </c>
      <c r="J6" s="16">
        <f ca="1"/>
        <v>1.35353549999995</v>
      </c>
      <c r="K6" s="16">
        <f ca="1"/>
        <v>1.35353549999995</v>
      </c>
      <c r="L6" s="16">
        <f ca="1"/>
        <v>1.35353549999995</v>
      </c>
      <c r="M6" s="16">
        <f ca="1"/>
        <v>1.35353549999995</v>
      </c>
      <c r="N6" s="16">
        <f ca="1"/>
        <v>7.5196416666663879E-2</v>
      </c>
      <c r="O6" s="16">
        <f ca="1"/>
        <v>0</v>
      </c>
      <c r="P6" s="16">
        <f ca="1"/>
        <v>0</v>
      </c>
      <c r="Q6" s="16">
        <f ca="1"/>
        <v>316.28515625</v>
      </c>
      <c r="R6" s="16">
        <f ca="1"/>
        <v>306.78125</v>
      </c>
      <c r="S6" s="16">
        <f ca="1"/>
        <v>18</v>
      </c>
      <c r="T6" s="16">
        <f ca="1"/>
        <v>18</v>
      </c>
      <c r="U6" s="16">
        <f ca="1"/>
        <v>1</v>
      </c>
      <c r="V6" s="16">
        <f ca="1"/>
        <v>18</v>
      </c>
      <c r="W6" s="16">
        <f ca="1"/>
        <v>1</v>
      </c>
      <c r="X6" s="16">
        <f ca="1"/>
        <v>0</v>
      </c>
      <c r="Y6" s="16">
        <f ca="1"/>
        <v>1</v>
      </c>
      <c r="Z6" s="16">
        <f ca="1"/>
        <v>1</v>
      </c>
      <c r="AA6" s="16">
        <f ca="1"/>
        <v>1</v>
      </c>
      <c r="AB6" s="16">
        <f ca="1"/>
        <v>1</v>
      </c>
      <c r="AC6" s="16">
        <f ca="1"/>
        <v>1</v>
      </c>
      <c r="AD6" s="16">
        <f ca="1"/>
        <v>1</v>
      </c>
      <c r="AE6" s="16">
        <f ca="1"/>
        <v>1</v>
      </c>
      <c r="AF6" s="16">
        <f ca="1"/>
        <v>1</v>
      </c>
      <c r="AG6" s="16">
        <f ca="1"/>
        <v>1</v>
      </c>
      <c r="AH6" s="16">
        <f ca="1"/>
        <v>1</v>
      </c>
      <c r="AI6" s="16">
        <f ca="1"/>
        <v>1</v>
      </c>
      <c r="AJ6" s="16">
        <f ca="1"/>
        <v>1</v>
      </c>
      <c r="AK6" s="16">
        <f ca="1"/>
        <v>1</v>
      </c>
      <c r="AL6" s="9">
        <f ca="1"/>
        <v>1</v>
      </c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  <c r="CQ6" s="16"/>
      <c r="CR6" s="16"/>
      <c r="CS6" s="16"/>
      <c r="CT6" s="16"/>
      <c r="CU6" s="16"/>
      <c r="CV6" s="16"/>
      <c r="CW6" s="16"/>
      <c r="CX6" s="16"/>
      <c r="CY6" s="16"/>
      <c r="CZ6" s="16"/>
      <c r="DA6" s="16"/>
      <c r="DB6" s="16"/>
      <c r="DC6" s="16"/>
      <c r="DD6" s="16"/>
      <c r="DE6" s="16"/>
      <c r="DF6" s="16"/>
      <c r="DG6" s="16"/>
      <c r="DH6" s="16"/>
      <c r="DI6" s="16"/>
      <c r="DJ6" s="16"/>
      <c r="DK6" s="16"/>
      <c r="DL6" s="16"/>
      <c r="DM6" s="16"/>
      <c r="DN6" s="16"/>
      <c r="DO6" s="16"/>
      <c r="DP6" s="16"/>
      <c r="DQ6" s="16"/>
      <c r="DR6" s="16"/>
      <c r="DS6" s="16"/>
      <c r="DT6" s="16"/>
      <c r="DU6" s="16"/>
      <c r="DV6" s="16"/>
      <c r="DW6" s="16"/>
      <c r="DX6" s="16"/>
      <c r="DY6" s="16"/>
      <c r="DZ6" s="16"/>
      <c r="EA6" s="16"/>
      <c r="EB6" s="16"/>
      <c r="EC6" s="16"/>
      <c r="ED6" s="16"/>
      <c r="EE6" s="16"/>
      <c r="EF6" s="16"/>
      <c r="EG6" s="16"/>
      <c r="EH6" s="16"/>
      <c r="EI6" s="16"/>
      <c r="EJ6" s="16"/>
      <c r="EK6" s="16"/>
      <c r="EL6" s="16"/>
      <c r="EM6" s="16"/>
      <c r="EN6" s="16"/>
    </row>
    <row r="7" spans="1:144" x14ac:dyDescent="0.35">
      <c r="B7" s="33"/>
      <c r="C7" s="29" t="s">
        <v>64</v>
      </c>
      <c r="D7" s="24">
        <f t="shared" si="0"/>
        <v>3</v>
      </c>
      <c r="E7" s="33"/>
      <c r="F7" s="8" t="s">
        <v>27</v>
      </c>
      <c r="G7" s="8" cm="1">
        <f t="array" aca="1" ref="G7:AL7" ca="1">INDIRECT($C7&amp;"!$C"&amp;3+((ROW()-(D7+(ROUNDDOWN((ROW()-D7)/9, 0)*9)))*6)+ROUNDDOWN((ROW()-D7)/9, 0)&amp;":$AH"&amp;3+((ROW()-(D7+(ROUNDDOWN((ROW()-D7)/9, 0)*9)))*6)+ROUNDDOWN((ROW()-D7)/9, 0))</f>
        <v>0.99969610000016473</v>
      </c>
      <c r="H7" s="16">
        <f ca="1"/>
        <v>0.37500900000001991</v>
      </c>
      <c r="I7" s="16">
        <f ca="1"/>
        <v>0</v>
      </c>
      <c r="J7" s="16">
        <f ca="1"/>
        <v>1.371637499999792</v>
      </c>
      <c r="K7" s="16">
        <f ca="1"/>
        <v>1.371637499999792</v>
      </c>
      <c r="L7" s="16">
        <f ca="1"/>
        <v>1.371637499999792</v>
      </c>
      <c r="M7" s="16">
        <f ca="1"/>
        <v>1.371637499999792</v>
      </c>
      <c r="N7" s="16">
        <f ca="1"/>
        <v>7.6202083333321805E-2</v>
      </c>
      <c r="O7" s="16">
        <f ca="1"/>
        <v>0</v>
      </c>
      <c r="P7" s="16">
        <f ca="1"/>
        <v>0</v>
      </c>
      <c r="Q7" s="16">
        <f ca="1"/>
        <v>359.73828125</v>
      </c>
      <c r="R7" s="16">
        <f ca="1"/>
        <v>349.90625</v>
      </c>
      <c r="S7" s="16">
        <f ca="1"/>
        <v>18</v>
      </c>
      <c r="T7" s="16">
        <f ca="1"/>
        <v>18</v>
      </c>
      <c r="U7" s="16">
        <f ca="1"/>
        <v>1</v>
      </c>
      <c r="V7" s="16">
        <f ca="1"/>
        <v>18</v>
      </c>
      <c r="W7" s="16">
        <f ca="1"/>
        <v>1</v>
      </c>
      <c r="X7" s="16">
        <f ca="1"/>
        <v>0</v>
      </c>
      <c r="Y7" s="16">
        <f ca="1"/>
        <v>1</v>
      </c>
      <c r="Z7" s="16">
        <f ca="1"/>
        <v>1</v>
      </c>
      <c r="AA7" s="16">
        <f ca="1"/>
        <v>1</v>
      </c>
      <c r="AB7" s="16">
        <f ca="1"/>
        <v>1</v>
      </c>
      <c r="AC7" s="16">
        <f ca="1"/>
        <v>1</v>
      </c>
      <c r="AD7" s="16">
        <f ca="1"/>
        <v>1</v>
      </c>
      <c r="AE7" s="16">
        <f ca="1"/>
        <v>1</v>
      </c>
      <c r="AF7" s="16">
        <f ca="1"/>
        <v>1</v>
      </c>
      <c r="AG7" s="16">
        <f ca="1"/>
        <v>1</v>
      </c>
      <c r="AH7" s="16">
        <f ca="1"/>
        <v>1</v>
      </c>
      <c r="AI7" s="16">
        <f ca="1"/>
        <v>1</v>
      </c>
      <c r="AJ7" s="16">
        <f ca="1"/>
        <v>1</v>
      </c>
      <c r="AK7" s="16">
        <f ca="1"/>
        <v>1</v>
      </c>
      <c r="AL7" s="9">
        <f ca="1"/>
        <v>1</v>
      </c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16"/>
      <c r="DK7" s="16"/>
      <c r="DL7" s="16"/>
      <c r="DM7" s="16"/>
      <c r="DN7" s="16"/>
      <c r="DO7" s="16"/>
      <c r="DP7" s="16"/>
      <c r="DQ7" s="16"/>
      <c r="DR7" s="16"/>
      <c r="DS7" s="16"/>
      <c r="DT7" s="16"/>
      <c r="DU7" s="16"/>
      <c r="DV7" s="16"/>
      <c r="DW7" s="16"/>
      <c r="DX7" s="16"/>
      <c r="DY7" s="16"/>
      <c r="DZ7" s="16"/>
      <c r="EA7" s="16"/>
      <c r="EB7" s="16"/>
      <c r="EC7" s="16"/>
      <c r="ED7" s="16"/>
      <c r="EE7" s="16"/>
      <c r="EF7" s="16"/>
      <c r="EG7" s="16"/>
      <c r="EH7" s="16"/>
      <c r="EI7" s="16"/>
      <c r="EJ7" s="16"/>
      <c r="EK7" s="16"/>
      <c r="EL7" s="16"/>
      <c r="EM7" s="16"/>
      <c r="EN7" s="16"/>
    </row>
    <row r="8" spans="1:144" x14ac:dyDescent="0.35">
      <c r="B8" s="33"/>
      <c r="C8" s="29" t="s">
        <v>64</v>
      </c>
      <c r="D8" s="24">
        <f t="shared" si="0"/>
        <v>3</v>
      </c>
      <c r="E8" s="33"/>
      <c r="F8" s="8" t="s">
        <v>28</v>
      </c>
      <c r="G8" s="8" cm="1">
        <f t="array" aca="1" ref="G8:AL8" ca="1">INDIRECT($C8&amp;"!$C"&amp;3+((ROW()-(D8+(ROUNDDOWN((ROW()-D8)/9, 0)*9)))*6)+ROUNDDOWN((ROW()-D8)/9, 0)&amp;":$AH"&amp;3+((ROW()-(D8+(ROUNDDOWN((ROW()-D8)/9, 0)*9)))*6)+ROUNDDOWN((ROW()-D8)/9, 0))</f>
        <v>1.0025622000000001</v>
      </c>
      <c r="H8" s="16">
        <f ca="1"/>
        <v>0.39842889999991371</v>
      </c>
      <c r="I8" s="16">
        <f ca="1"/>
        <v>0</v>
      </c>
      <c r="J8" s="16">
        <f ca="1"/>
        <v>1.398269399999833</v>
      </c>
      <c r="K8" s="16">
        <f ca="1"/>
        <v>1.398269399999833</v>
      </c>
      <c r="L8" s="16">
        <f ca="1"/>
        <v>1.398269399999833</v>
      </c>
      <c r="M8" s="16">
        <f ca="1"/>
        <v>1.398269399999833</v>
      </c>
      <c r="N8" s="16">
        <f ca="1"/>
        <v>7.7681633333324063E-2</v>
      </c>
      <c r="O8" s="16">
        <f ca="1"/>
        <v>0</v>
      </c>
      <c r="P8" s="16">
        <f ca="1"/>
        <v>0</v>
      </c>
      <c r="Q8" s="16">
        <f ca="1"/>
        <v>403.98828125</v>
      </c>
      <c r="R8" s="16">
        <f ca="1"/>
        <v>394.46484375</v>
      </c>
      <c r="S8" s="16">
        <f ca="1"/>
        <v>18</v>
      </c>
      <c r="T8" s="16">
        <f ca="1"/>
        <v>18</v>
      </c>
      <c r="U8" s="16">
        <f ca="1"/>
        <v>1</v>
      </c>
      <c r="V8" s="16">
        <f ca="1"/>
        <v>18</v>
      </c>
      <c r="W8" s="16">
        <f ca="1"/>
        <v>1</v>
      </c>
      <c r="X8" s="16">
        <f ca="1"/>
        <v>0</v>
      </c>
      <c r="Y8" s="16">
        <f ca="1"/>
        <v>1</v>
      </c>
      <c r="Z8" s="16">
        <f ca="1"/>
        <v>1</v>
      </c>
      <c r="AA8" s="16">
        <f ca="1"/>
        <v>1</v>
      </c>
      <c r="AB8" s="16">
        <f ca="1"/>
        <v>1</v>
      </c>
      <c r="AC8" s="16">
        <f ca="1"/>
        <v>1</v>
      </c>
      <c r="AD8" s="16">
        <f ca="1"/>
        <v>1</v>
      </c>
      <c r="AE8" s="16">
        <f ca="1"/>
        <v>1</v>
      </c>
      <c r="AF8" s="16">
        <f ca="1"/>
        <v>1</v>
      </c>
      <c r="AG8" s="16">
        <f ca="1"/>
        <v>1</v>
      </c>
      <c r="AH8" s="16">
        <f ca="1"/>
        <v>1</v>
      </c>
      <c r="AI8" s="16">
        <f ca="1"/>
        <v>1</v>
      </c>
      <c r="AJ8" s="16">
        <f ca="1"/>
        <v>1</v>
      </c>
      <c r="AK8" s="16">
        <f ca="1"/>
        <v>1</v>
      </c>
      <c r="AL8" s="9">
        <f ca="1"/>
        <v>1</v>
      </c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16"/>
      <c r="DM8" s="16"/>
      <c r="DN8" s="16"/>
      <c r="DO8" s="16"/>
      <c r="DP8" s="16"/>
      <c r="DQ8" s="16"/>
      <c r="DR8" s="16"/>
      <c r="DS8" s="16"/>
      <c r="DT8" s="16"/>
      <c r="DU8" s="16"/>
      <c r="DV8" s="16"/>
      <c r="DW8" s="16"/>
      <c r="DX8" s="16"/>
      <c r="DY8" s="16"/>
      <c r="DZ8" s="16"/>
      <c r="EA8" s="16"/>
      <c r="EB8" s="16"/>
      <c r="EC8" s="16"/>
      <c r="ED8" s="16"/>
      <c r="EE8" s="16"/>
      <c r="EF8" s="16"/>
      <c r="EG8" s="16"/>
      <c r="EH8" s="16"/>
      <c r="EI8" s="16"/>
      <c r="EJ8" s="16"/>
      <c r="EK8" s="16"/>
      <c r="EL8" s="16"/>
      <c r="EM8" s="16"/>
      <c r="EN8" s="16"/>
    </row>
    <row r="9" spans="1:144" x14ac:dyDescent="0.35">
      <c r="B9" s="33"/>
      <c r="C9" s="29" t="s">
        <v>64</v>
      </c>
      <c r="D9" s="24">
        <f t="shared" si="0"/>
        <v>3</v>
      </c>
      <c r="E9" s="33"/>
      <c r="F9" s="8" t="s">
        <v>29</v>
      </c>
      <c r="G9" s="8" cm="1">
        <f t="array" aca="1" ref="G9:AL9" ca="1">INDIRECT($C9&amp;"!$C"&amp;3+((ROW()-(D9+(ROUNDDOWN((ROW()-D9)/9, 0)*9)))*6)+ROUNDDOWN((ROW()-D9)/9, 0)&amp;":$AH"&amp;3+((ROW()-(D9+(ROUNDDOWN((ROW()-D9)/9, 0)*9)))*6)+ROUNDDOWN((ROW()-D9)/9, 0))</f>
        <v>1.0136438999998629</v>
      </c>
      <c r="H9" s="16">
        <f ca="1"/>
        <v>0.50066139999995585</v>
      </c>
      <c r="I9" s="16">
        <f ca="1"/>
        <v>0</v>
      </c>
      <c r="J9" s="16">
        <f ca="1"/>
        <v>1.490614499999992</v>
      </c>
      <c r="K9" s="16">
        <f ca="1"/>
        <v>1.490614499999992</v>
      </c>
      <c r="L9" s="16">
        <f ca="1"/>
        <v>1.490614499999992</v>
      </c>
      <c r="M9" s="16">
        <f ca="1"/>
        <v>1.490614499999992</v>
      </c>
      <c r="N9" s="16">
        <f ca="1"/>
        <v>8.2811916666666249E-2</v>
      </c>
      <c r="O9" s="16">
        <f ca="1"/>
        <v>0</v>
      </c>
      <c r="P9" s="16">
        <f ca="1"/>
        <v>0</v>
      </c>
      <c r="Q9" s="16">
        <f ca="1"/>
        <v>441.8125</v>
      </c>
      <c r="R9" s="16">
        <f ca="1"/>
        <v>432.3984375</v>
      </c>
      <c r="S9" s="16">
        <f ca="1"/>
        <v>18</v>
      </c>
      <c r="T9" s="16">
        <f ca="1"/>
        <v>18</v>
      </c>
      <c r="U9" s="16">
        <f ca="1"/>
        <v>1</v>
      </c>
      <c r="V9" s="16">
        <f ca="1"/>
        <v>18</v>
      </c>
      <c r="W9" s="16">
        <f ca="1"/>
        <v>1</v>
      </c>
      <c r="X9" s="16">
        <f ca="1"/>
        <v>0</v>
      </c>
      <c r="Y9" s="16">
        <f ca="1"/>
        <v>1</v>
      </c>
      <c r="Z9" s="16">
        <f ca="1"/>
        <v>1</v>
      </c>
      <c r="AA9" s="16">
        <f ca="1"/>
        <v>1</v>
      </c>
      <c r="AB9" s="16">
        <f ca="1"/>
        <v>1</v>
      </c>
      <c r="AC9" s="16">
        <f ca="1"/>
        <v>1</v>
      </c>
      <c r="AD9" s="16">
        <f ca="1"/>
        <v>1</v>
      </c>
      <c r="AE9" s="16">
        <f ca="1"/>
        <v>1</v>
      </c>
      <c r="AF9" s="16">
        <f ca="1"/>
        <v>1</v>
      </c>
      <c r="AG9" s="16">
        <f ca="1"/>
        <v>1</v>
      </c>
      <c r="AH9" s="16">
        <f ca="1"/>
        <v>1</v>
      </c>
      <c r="AI9" s="16">
        <f ca="1"/>
        <v>1</v>
      </c>
      <c r="AJ9" s="16">
        <f ca="1"/>
        <v>1</v>
      </c>
      <c r="AK9" s="16">
        <f ca="1"/>
        <v>1</v>
      </c>
      <c r="AL9" s="9">
        <f ca="1"/>
        <v>1</v>
      </c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/>
      <c r="DP9" s="16"/>
      <c r="DQ9" s="16"/>
      <c r="DR9" s="16"/>
      <c r="DS9" s="16"/>
      <c r="DT9" s="16"/>
      <c r="DU9" s="16"/>
      <c r="DV9" s="16"/>
      <c r="DW9" s="16"/>
      <c r="DX9" s="16"/>
      <c r="DY9" s="16"/>
      <c r="DZ9" s="16"/>
      <c r="EA9" s="16"/>
      <c r="EB9" s="16"/>
      <c r="EC9" s="16"/>
      <c r="ED9" s="16"/>
      <c r="EE9" s="16"/>
      <c r="EF9" s="16"/>
      <c r="EG9" s="16"/>
      <c r="EH9" s="16"/>
      <c r="EI9" s="16"/>
      <c r="EJ9" s="16"/>
      <c r="EK9" s="16"/>
      <c r="EL9" s="16"/>
      <c r="EM9" s="16"/>
      <c r="EN9" s="16"/>
    </row>
    <row r="10" spans="1:144" x14ac:dyDescent="0.35">
      <c r="B10" s="33"/>
      <c r="C10" s="29" t="s">
        <v>64</v>
      </c>
      <c r="D10" s="24">
        <f t="shared" si="0"/>
        <v>3</v>
      </c>
      <c r="E10" s="33"/>
      <c r="F10" s="8" t="s">
        <v>30</v>
      </c>
      <c r="G10" s="8">
        <f t="shared" ref="G10:AL10" ca="1" si="1">G8-G6</f>
        <v>9.7068000001743204E-3</v>
      </c>
      <c r="H10" s="16">
        <f t="shared" ca="1" si="1"/>
        <v>5.4182599999904824E-2</v>
      </c>
      <c r="I10" s="16">
        <f t="shared" ca="1" si="1"/>
        <v>0</v>
      </c>
      <c r="J10" s="16">
        <f t="shared" ca="1" si="1"/>
        <v>4.4733899999882976E-2</v>
      </c>
      <c r="K10" s="16">
        <f t="shared" ca="1" si="1"/>
        <v>4.4733899999882976E-2</v>
      </c>
      <c r="L10" s="16">
        <f t="shared" ca="1" si="1"/>
        <v>4.4733899999882976E-2</v>
      </c>
      <c r="M10" s="16">
        <f t="shared" ca="1" si="1"/>
        <v>4.4733899999882976E-2</v>
      </c>
      <c r="N10" s="16">
        <f t="shared" ca="1" si="1"/>
        <v>2.4852166666601838E-3</v>
      </c>
      <c r="O10" s="16">
        <f t="shared" ca="1" si="1"/>
        <v>0</v>
      </c>
      <c r="P10" s="16">
        <f t="shared" ca="1" si="1"/>
        <v>0</v>
      </c>
      <c r="Q10" s="16">
        <f t="shared" ca="1" si="1"/>
        <v>87.703125</v>
      </c>
      <c r="R10" s="16">
        <f t="shared" ca="1" si="1"/>
        <v>87.68359375</v>
      </c>
      <c r="S10" s="16">
        <f t="shared" ca="1" si="1"/>
        <v>0</v>
      </c>
      <c r="T10" s="16">
        <f t="shared" ca="1" si="1"/>
        <v>0</v>
      </c>
      <c r="U10" s="16">
        <f t="shared" ca="1" si="1"/>
        <v>0</v>
      </c>
      <c r="V10" s="16">
        <f t="shared" ca="1" si="1"/>
        <v>0</v>
      </c>
      <c r="W10" s="16">
        <f t="shared" ca="1" si="1"/>
        <v>0</v>
      </c>
      <c r="X10" s="16">
        <f t="shared" ca="1" si="1"/>
        <v>0</v>
      </c>
      <c r="Y10" s="16">
        <f t="shared" ca="1" si="1"/>
        <v>0</v>
      </c>
      <c r="Z10" s="16">
        <f t="shared" ca="1" si="1"/>
        <v>0</v>
      </c>
      <c r="AA10" s="16">
        <f t="shared" ca="1" si="1"/>
        <v>0</v>
      </c>
      <c r="AB10" s="16">
        <f t="shared" ca="1" si="1"/>
        <v>0</v>
      </c>
      <c r="AC10" s="16">
        <f t="shared" ca="1" si="1"/>
        <v>0</v>
      </c>
      <c r="AD10" s="16">
        <f t="shared" ca="1" si="1"/>
        <v>0</v>
      </c>
      <c r="AE10" s="16">
        <f t="shared" ca="1" si="1"/>
        <v>0</v>
      </c>
      <c r="AF10" s="16">
        <f t="shared" ca="1" si="1"/>
        <v>0</v>
      </c>
      <c r="AG10" s="16">
        <f t="shared" ca="1" si="1"/>
        <v>0</v>
      </c>
      <c r="AH10" s="16">
        <f t="shared" ca="1" si="1"/>
        <v>0</v>
      </c>
      <c r="AI10" s="16">
        <f t="shared" ca="1" si="1"/>
        <v>0</v>
      </c>
      <c r="AJ10" s="16">
        <f t="shared" ca="1" si="1"/>
        <v>0</v>
      </c>
      <c r="AK10" s="16">
        <f t="shared" ca="1" si="1"/>
        <v>0</v>
      </c>
      <c r="AL10" s="9">
        <f t="shared" ca="1" si="1"/>
        <v>0</v>
      </c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  <c r="DP10" s="16"/>
      <c r="DQ10" s="16"/>
      <c r="DR10" s="16"/>
      <c r="DS10" s="16"/>
      <c r="DT10" s="16"/>
      <c r="DU10" s="16"/>
      <c r="DV10" s="16"/>
      <c r="DW10" s="16"/>
      <c r="DX10" s="16"/>
      <c r="DY10" s="16"/>
      <c r="DZ10" s="16"/>
      <c r="EA10" s="16"/>
      <c r="EB10" s="16"/>
      <c r="EC10" s="16"/>
      <c r="ED10" s="16"/>
      <c r="EE10" s="16"/>
      <c r="EF10" s="16"/>
      <c r="EG10" s="16"/>
      <c r="EH10" s="16"/>
      <c r="EI10" s="16"/>
      <c r="EJ10" s="16"/>
      <c r="EK10" s="16"/>
      <c r="EL10" s="16"/>
      <c r="EM10" s="16"/>
      <c r="EN10" s="16"/>
    </row>
    <row r="11" spans="1:144" ht="15" thickBot="1" x14ac:dyDescent="0.4">
      <c r="B11" s="33"/>
      <c r="C11" s="29" t="s">
        <v>64</v>
      </c>
      <c r="D11" s="24">
        <f t="shared" si="0"/>
        <v>3</v>
      </c>
      <c r="E11" s="33"/>
      <c r="F11" s="11" t="s">
        <v>31</v>
      </c>
      <c r="G11" s="11">
        <f t="shared" ref="G11:AL11" ca="1" si="2">G9-G5</f>
        <v>2.3797900000033456E-2</v>
      </c>
      <c r="H11" s="12">
        <f t="shared" ca="1" si="2"/>
        <v>0.22271670000003496</v>
      </c>
      <c r="I11" s="12">
        <f t="shared" ca="1" si="2"/>
        <v>0</v>
      </c>
      <c r="J11" s="12">
        <f t="shared" ca="1" si="2"/>
        <v>0.21887280000015585</v>
      </c>
      <c r="K11" s="12">
        <f t="shared" ca="1" si="2"/>
        <v>0.21887280000015585</v>
      </c>
      <c r="L11" s="12">
        <f t="shared" ca="1" si="2"/>
        <v>0.21887280000015585</v>
      </c>
      <c r="M11" s="12">
        <f t="shared" ca="1" si="2"/>
        <v>0.21887280000015585</v>
      </c>
      <c r="N11" s="12">
        <f t="shared" ca="1" si="2"/>
        <v>1.215960000000868E-2</v>
      </c>
      <c r="O11" s="12">
        <f t="shared" ca="1" si="2"/>
        <v>0</v>
      </c>
      <c r="P11" s="12">
        <f t="shared" ca="1" si="2"/>
        <v>0</v>
      </c>
      <c r="Q11" s="12">
        <f t="shared" ca="1" si="2"/>
        <v>215.60546875</v>
      </c>
      <c r="R11" s="12">
        <f t="shared" ca="1" si="2"/>
        <v>212.95703125</v>
      </c>
      <c r="S11" s="12">
        <f t="shared" ca="1" si="2"/>
        <v>0</v>
      </c>
      <c r="T11" s="12">
        <f t="shared" ca="1" si="2"/>
        <v>0</v>
      </c>
      <c r="U11" s="12">
        <f t="shared" ca="1" si="2"/>
        <v>0</v>
      </c>
      <c r="V11" s="12">
        <f t="shared" ca="1" si="2"/>
        <v>0</v>
      </c>
      <c r="W11" s="12">
        <f t="shared" ca="1" si="2"/>
        <v>0</v>
      </c>
      <c r="X11" s="12">
        <f t="shared" ca="1" si="2"/>
        <v>0</v>
      </c>
      <c r="Y11" s="12">
        <f t="shared" ca="1" si="2"/>
        <v>0</v>
      </c>
      <c r="Z11" s="12">
        <f t="shared" ca="1" si="2"/>
        <v>0</v>
      </c>
      <c r="AA11" s="12">
        <f t="shared" ca="1" si="2"/>
        <v>0</v>
      </c>
      <c r="AB11" s="12">
        <f t="shared" ca="1" si="2"/>
        <v>0</v>
      </c>
      <c r="AC11" s="12">
        <f t="shared" ca="1" si="2"/>
        <v>0</v>
      </c>
      <c r="AD11" s="12">
        <f t="shared" ca="1" si="2"/>
        <v>0</v>
      </c>
      <c r="AE11" s="12">
        <f t="shared" ca="1" si="2"/>
        <v>0</v>
      </c>
      <c r="AF11" s="12">
        <f t="shared" ca="1" si="2"/>
        <v>0</v>
      </c>
      <c r="AG11" s="12">
        <f t="shared" ca="1" si="2"/>
        <v>0</v>
      </c>
      <c r="AH11" s="12">
        <f t="shared" ca="1" si="2"/>
        <v>0</v>
      </c>
      <c r="AI11" s="12">
        <f t="shared" ca="1" si="2"/>
        <v>0</v>
      </c>
      <c r="AJ11" s="12">
        <f t="shared" ca="1" si="2"/>
        <v>0</v>
      </c>
      <c r="AK11" s="12">
        <f t="shared" ca="1" si="2"/>
        <v>0</v>
      </c>
      <c r="AL11" s="13">
        <f t="shared" ca="1" si="2"/>
        <v>0</v>
      </c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</row>
    <row r="12" spans="1:144" x14ac:dyDescent="0.35">
      <c r="B12" s="33"/>
      <c r="C12" s="29" t="s">
        <v>64</v>
      </c>
      <c r="D12" s="24">
        <f t="shared" si="0"/>
        <v>3</v>
      </c>
      <c r="E12" s="33">
        <v>2</v>
      </c>
      <c r="F12" s="7" t="s">
        <v>23</v>
      </c>
      <c r="G12" s="4" cm="1">
        <f t="array" aca="1" ref="G12:AL12" ca="1">INDIRECT($C12&amp;"!$C"&amp;3+((ROW()-(D12+(ROUNDDOWN((ROW()-D12)/9, 0)*9)))*6)+ROUNDDOWN((ROW()-D12)/9, 0)&amp;":$AH"&amp;3+((ROW()-(D12+(ROUNDDOWN((ROW()-D12)/9, 0)*9)))*6)+ROUNDDOWN((ROW()-D12)/9, 0))</f>
        <v>1.7896301199999869</v>
      </c>
      <c r="H12" s="5">
        <f ca="1"/>
        <v>1.166894175999984</v>
      </c>
      <c r="I12" s="5">
        <f ca="1"/>
        <v>0</v>
      </c>
      <c r="J12" s="5">
        <f ca="1"/>
        <v>2.9565242959999711</v>
      </c>
      <c r="K12" s="5">
        <f ca="1"/>
        <v>2.9565242959999711</v>
      </c>
      <c r="L12" s="5">
        <f ca="1"/>
        <v>2.9565242959999711</v>
      </c>
      <c r="M12" s="5">
        <f ca="1"/>
        <v>2.9565242959999711</v>
      </c>
      <c r="N12" s="5">
        <f ca="1"/>
        <v>0.11371247292307581</v>
      </c>
      <c r="O12" s="5">
        <f ca="1"/>
        <v>0</v>
      </c>
      <c r="P12" s="5">
        <f ca="1"/>
        <v>0</v>
      </c>
      <c r="Q12" s="5">
        <f ca="1"/>
        <v>355.44218749999999</v>
      </c>
      <c r="R12" s="5">
        <f ca="1"/>
        <v>349.42874999999998</v>
      </c>
      <c r="S12" s="5">
        <f ca="1"/>
        <v>26</v>
      </c>
      <c r="T12" s="5">
        <f ca="1"/>
        <v>26</v>
      </c>
      <c r="U12" s="5">
        <f ca="1"/>
        <v>1</v>
      </c>
      <c r="V12" s="5">
        <f ca="1"/>
        <v>26</v>
      </c>
      <c r="W12" s="5">
        <f ca="1"/>
        <v>1</v>
      </c>
      <c r="X12" s="5">
        <f ca="1"/>
        <v>0</v>
      </c>
      <c r="Y12" s="5">
        <f ca="1"/>
        <v>1</v>
      </c>
      <c r="Z12" s="5">
        <f ca="1"/>
        <v>1</v>
      </c>
      <c r="AA12" s="5">
        <f ca="1"/>
        <v>1</v>
      </c>
      <c r="AB12" s="5">
        <f ca="1"/>
        <v>1</v>
      </c>
      <c r="AC12" s="5">
        <f ca="1"/>
        <v>1</v>
      </c>
      <c r="AD12" s="5">
        <f ca="1"/>
        <v>1</v>
      </c>
      <c r="AE12" s="5">
        <f ca="1"/>
        <v>1</v>
      </c>
      <c r="AF12" s="5">
        <f ca="1"/>
        <v>1</v>
      </c>
      <c r="AG12" s="5">
        <f ca="1"/>
        <v>1</v>
      </c>
      <c r="AH12" s="5">
        <f ca="1"/>
        <v>1</v>
      </c>
      <c r="AI12" s="5">
        <f ca="1"/>
        <v>1</v>
      </c>
      <c r="AJ12" s="5">
        <f ca="1"/>
        <v>1</v>
      </c>
      <c r="AK12" s="5">
        <f ca="1"/>
        <v>1</v>
      </c>
      <c r="AL12" s="6">
        <f ca="1"/>
        <v>1</v>
      </c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</row>
    <row r="13" spans="1:144" x14ac:dyDescent="0.35">
      <c r="B13" s="33"/>
      <c r="C13" s="29" t="s">
        <v>64</v>
      </c>
      <c r="D13" s="24">
        <f t="shared" si="0"/>
        <v>3</v>
      </c>
      <c r="E13" s="33"/>
      <c r="F13" s="10" t="s">
        <v>24</v>
      </c>
      <c r="G13" s="8" cm="1">
        <f t="array" aca="1" ref="G13:AL13" ca="1">INDIRECT($C13&amp;"!$C"&amp;3+((ROW()-(D13+(ROUNDDOWN((ROW()-D13)/9, 0)*9)))*6)+ROUNDDOWN((ROW()-D13)/9, 0)&amp;":$AH"&amp;3+((ROW()-(D13+(ROUNDDOWN((ROW()-D13)/9, 0)*9)))*6)+ROUNDDOWN((ROW()-D13)/9, 0))</f>
        <v>1.824996786683622E-2</v>
      </c>
      <c r="H13" s="16">
        <f ca="1"/>
        <v>0.14492870359558571</v>
      </c>
      <c r="I13" s="16">
        <f ca="1"/>
        <v>0</v>
      </c>
      <c r="J13" s="16">
        <f ca="1"/>
        <v>0.15555709615928409</v>
      </c>
      <c r="K13" s="16">
        <f ca="1"/>
        <v>0.15555709615928409</v>
      </c>
      <c r="L13" s="16">
        <f ca="1"/>
        <v>0.15555709615928409</v>
      </c>
      <c r="M13" s="16">
        <f ca="1"/>
        <v>0.15555709615928409</v>
      </c>
      <c r="N13" s="16">
        <f ca="1"/>
        <v>5.9829652368955403E-3</v>
      </c>
      <c r="O13" s="16">
        <f ca="1"/>
        <v>0</v>
      </c>
      <c r="P13" s="16">
        <f ca="1"/>
        <v>0</v>
      </c>
      <c r="Q13" s="16">
        <f ca="1"/>
        <v>62.750118817828643</v>
      </c>
      <c r="R13" s="16">
        <f ca="1"/>
        <v>60.425055765787278</v>
      </c>
      <c r="S13" s="16">
        <f ca="1"/>
        <v>0</v>
      </c>
      <c r="T13" s="16">
        <f ca="1"/>
        <v>0</v>
      </c>
      <c r="U13" s="16">
        <f ca="1"/>
        <v>0</v>
      </c>
      <c r="V13" s="16">
        <f ca="1"/>
        <v>0</v>
      </c>
      <c r="W13" s="16">
        <f ca="1"/>
        <v>0</v>
      </c>
      <c r="X13" s="16">
        <f ca="1"/>
        <v>0</v>
      </c>
      <c r="Y13" s="16">
        <f ca="1"/>
        <v>0</v>
      </c>
      <c r="Z13" s="16">
        <f ca="1"/>
        <v>0</v>
      </c>
      <c r="AA13" s="16">
        <f ca="1"/>
        <v>0</v>
      </c>
      <c r="AB13" s="16">
        <f ca="1"/>
        <v>0</v>
      </c>
      <c r="AC13" s="16">
        <f ca="1"/>
        <v>0</v>
      </c>
      <c r="AD13" s="16">
        <f ca="1"/>
        <v>0</v>
      </c>
      <c r="AE13" s="16">
        <f ca="1"/>
        <v>0</v>
      </c>
      <c r="AF13" s="16">
        <f ca="1"/>
        <v>0</v>
      </c>
      <c r="AG13" s="16">
        <f ca="1"/>
        <v>0</v>
      </c>
      <c r="AH13" s="16">
        <f ca="1"/>
        <v>0</v>
      </c>
      <c r="AI13" s="16">
        <f ca="1"/>
        <v>0</v>
      </c>
      <c r="AJ13" s="16">
        <f ca="1"/>
        <v>0</v>
      </c>
      <c r="AK13" s="16">
        <f ca="1"/>
        <v>0</v>
      </c>
      <c r="AL13" s="9">
        <f ca="1"/>
        <v>0</v>
      </c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</row>
    <row r="14" spans="1:144" x14ac:dyDescent="0.35">
      <c r="B14" s="33"/>
      <c r="C14" s="29" t="s">
        <v>64</v>
      </c>
      <c r="D14" s="24">
        <f t="shared" si="0"/>
        <v>3</v>
      </c>
      <c r="E14" s="33"/>
      <c r="F14" s="10" t="s">
        <v>25</v>
      </c>
      <c r="G14" s="8" cm="1">
        <f t="array" aca="1" ref="G14:AL14" ca="1">INDIRECT($C14&amp;"!$C"&amp;3+((ROW()-(D14+(ROUNDDOWN((ROW()-D14)/9, 0)*9)))*6)+ROUNDDOWN((ROW()-D14)/9, 0)&amp;":$AH"&amp;3+((ROW()-(D14+(ROUNDDOWN((ROW()-D14)/9, 0)*9)))*6)+ROUNDDOWN((ROW()-D14)/9, 0))</f>
        <v>1.7696007000001259</v>
      </c>
      <c r="H14" s="16">
        <f ca="1"/>
        <v>0.92479739999987487</v>
      </c>
      <c r="I14" s="16">
        <f ca="1"/>
        <v>0</v>
      </c>
      <c r="J14" s="16">
        <f ca="1"/>
        <v>2.705533099999911</v>
      </c>
      <c r="K14" s="16">
        <f ca="1"/>
        <v>2.705533099999911</v>
      </c>
      <c r="L14" s="16">
        <f ca="1"/>
        <v>2.705533099999911</v>
      </c>
      <c r="M14" s="16">
        <f ca="1"/>
        <v>2.705533099999911</v>
      </c>
      <c r="N14" s="16">
        <f ca="1"/>
        <v>0.104058965384612</v>
      </c>
      <c r="O14" s="16">
        <f ca="1"/>
        <v>0</v>
      </c>
      <c r="P14" s="16">
        <f ca="1"/>
        <v>0</v>
      </c>
      <c r="Q14" s="16">
        <f ca="1"/>
        <v>250.640625</v>
      </c>
      <c r="R14" s="16">
        <f ca="1"/>
        <v>250.20703125</v>
      </c>
      <c r="S14" s="16">
        <f ca="1"/>
        <v>26</v>
      </c>
      <c r="T14" s="16">
        <f ca="1"/>
        <v>26</v>
      </c>
      <c r="U14" s="16">
        <f ca="1"/>
        <v>1</v>
      </c>
      <c r="V14" s="16">
        <f ca="1"/>
        <v>26</v>
      </c>
      <c r="W14" s="16">
        <f ca="1"/>
        <v>1</v>
      </c>
      <c r="X14" s="16">
        <f ca="1"/>
        <v>0</v>
      </c>
      <c r="Y14" s="16">
        <f ca="1"/>
        <v>1</v>
      </c>
      <c r="Z14" s="16">
        <f ca="1"/>
        <v>1</v>
      </c>
      <c r="AA14" s="16">
        <f ca="1"/>
        <v>1</v>
      </c>
      <c r="AB14" s="16">
        <f ca="1"/>
        <v>1</v>
      </c>
      <c r="AC14" s="16">
        <f ca="1"/>
        <v>1</v>
      </c>
      <c r="AD14" s="16">
        <f ca="1"/>
        <v>1</v>
      </c>
      <c r="AE14" s="16">
        <f ca="1"/>
        <v>1</v>
      </c>
      <c r="AF14" s="16">
        <f ca="1"/>
        <v>1</v>
      </c>
      <c r="AG14" s="16">
        <f ca="1"/>
        <v>1</v>
      </c>
      <c r="AH14" s="16">
        <f ca="1"/>
        <v>1</v>
      </c>
      <c r="AI14" s="16">
        <f ca="1"/>
        <v>1</v>
      </c>
      <c r="AJ14" s="16">
        <f ca="1"/>
        <v>1</v>
      </c>
      <c r="AK14" s="16">
        <f ca="1"/>
        <v>1</v>
      </c>
      <c r="AL14" s="9">
        <f ca="1"/>
        <v>1</v>
      </c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16"/>
      <c r="DC14" s="16"/>
      <c r="DD14" s="16"/>
      <c r="DE14" s="16"/>
      <c r="DF14" s="16"/>
      <c r="DG14" s="16"/>
      <c r="DH14" s="16"/>
      <c r="DI14" s="16"/>
      <c r="DJ14" s="16"/>
      <c r="DK14" s="16"/>
      <c r="DL14" s="16"/>
      <c r="DM14" s="16"/>
      <c r="DN14" s="16"/>
      <c r="DO14" s="16"/>
      <c r="DP14" s="16"/>
      <c r="DQ14" s="16"/>
      <c r="DR14" s="16"/>
      <c r="DS14" s="16"/>
      <c r="DT14" s="16"/>
      <c r="DU14" s="16"/>
      <c r="DV14" s="16"/>
      <c r="DW14" s="16"/>
      <c r="DX14" s="16"/>
      <c r="DY14" s="16"/>
      <c r="DZ14" s="16"/>
      <c r="EA14" s="16"/>
      <c r="EB14" s="16"/>
      <c r="EC14" s="16"/>
      <c r="ED14" s="16"/>
      <c r="EE14" s="16"/>
      <c r="EF14" s="16"/>
      <c r="EG14" s="16"/>
      <c r="EH14" s="16"/>
      <c r="EI14" s="16"/>
      <c r="EJ14" s="16"/>
      <c r="EK14" s="16"/>
      <c r="EL14" s="16"/>
      <c r="EM14" s="16"/>
      <c r="EN14" s="16"/>
    </row>
    <row r="15" spans="1:144" x14ac:dyDescent="0.35">
      <c r="B15" s="33"/>
      <c r="C15" s="29" t="s">
        <v>64</v>
      </c>
      <c r="D15" s="24">
        <f t="shared" si="0"/>
        <v>3</v>
      </c>
      <c r="E15" s="33"/>
      <c r="F15" s="10" t="s">
        <v>26</v>
      </c>
      <c r="G15" s="8" cm="1">
        <f t="array" aca="1" ref="G15:AL15" ca="1">INDIRECT($C15&amp;"!$C"&amp;3+((ROW()-(D15+(ROUNDDOWN((ROW()-D15)/9, 0)*9)))*6)+ROUNDDOWN((ROW()-D15)/9, 0)&amp;":$AH"&amp;3+((ROW()-(D15+(ROUNDDOWN((ROW()-D15)/9, 0)*9)))*6)+ROUNDDOWN((ROW()-D15)/9, 0))</f>
        <v>1.778251599999962</v>
      </c>
      <c r="H15" s="16">
        <f ca="1"/>
        <v>1.068802200000107</v>
      </c>
      <c r="I15" s="16">
        <f ca="1"/>
        <v>0</v>
      </c>
      <c r="J15" s="16">
        <f ca="1"/>
        <v>2.8618299000000889</v>
      </c>
      <c r="K15" s="16">
        <f ca="1"/>
        <v>2.8618299000000889</v>
      </c>
      <c r="L15" s="16">
        <f ca="1"/>
        <v>2.8618299000000889</v>
      </c>
      <c r="M15" s="16">
        <f ca="1"/>
        <v>2.8618299000000889</v>
      </c>
      <c r="N15" s="16">
        <f ca="1"/>
        <v>0.1100703807692342</v>
      </c>
      <c r="O15" s="16">
        <f ca="1"/>
        <v>0</v>
      </c>
      <c r="P15" s="16">
        <f ca="1"/>
        <v>0</v>
      </c>
      <c r="Q15" s="16">
        <f ca="1"/>
        <v>309.859375</v>
      </c>
      <c r="R15" s="16">
        <f ca="1"/>
        <v>302.4609375</v>
      </c>
      <c r="S15" s="16">
        <f ca="1"/>
        <v>26</v>
      </c>
      <c r="T15" s="16">
        <f ca="1"/>
        <v>26</v>
      </c>
      <c r="U15" s="16">
        <f ca="1"/>
        <v>1</v>
      </c>
      <c r="V15" s="16">
        <f ca="1"/>
        <v>26</v>
      </c>
      <c r="W15" s="16">
        <f ca="1"/>
        <v>1</v>
      </c>
      <c r="X15" s="16">
        <f ca="1"/>
        <v>0</v>
      </c>
      <c r="Y15" s="16">
        <f ca="1"/>
        <v>1</v>
      </c>
      <c r="Z15" s="16">
        <f ca="1"/>
        <v>1</v>
      </c>
      <c r="AA15" s="16">
        <f ca="1"/>
        <v>1</v>
      </c>
      <c r="AB15" s="16">
        <f ca="1"/>
        <v>1</v>
      </c>
      <c r="AC15" s="16">
        <f ca="1"/>
        <v>1</v>
      </c>
      <c r="AD15" s="16">
        <f ca="1"/>
        <v>1</v>
      </c>
      <c r="AE15" s="16">
        <f ca="1"/>
        <v>1</v>
      </c>
      <c r="AF15" s="16">
        <f ca="1"/>
        <v>1</v>
      </c>
      <c r="AG15" s="16">
        <f ca="1"/>
        <v>1</v>
      </c>
      <c r="AH15" s="16">
        <f ca="1"/>
        <v>1</v>
      </c>
      <c r="AI15" s="16">
        <f ca="1"/>
        <v>1</v>
      </c>
      <c r="AJ15" s="16">
        <f ca="1"/>
        <v>1</v>
      </c>
      <c r="AK15" s="16">
        <f ca="1"/>
        <v>1</v>
      </c>
      <c r="AL15" s="9">
        <f ca="1"/>
        <v>1</v>
      </c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Y15" s="16"/>
      <c r="CZ15" s="16"/>
      <c r="DA15" s="16"/>
      <c r="DB15" s="16"/>
      <c r="DC15" s="16"/>
      <c r="DD15" s="16"/>
      <c r="DE15" s="16"/>
      <c r="DF15" s="16"/>
      <c r="DG15" s="16"/>
      <c r="DH15" s="16"/>
      <c r="DI15" s="16"/>
      <c r="DJ15" s="16"/>
      <c r="DK15" s="16"/>
      <c r="DL15" s="16"/>
      <c r="DM15" s="16"/>
      <c r="DN15" s="16"/>
      <c r="DO15" s="16"/>
      <c r="DP15" s="16"/>
      <c r="DQ15" s="16"/>
      <c r="DR15" s="16"/>
      <c r="DS15" s="16"/>
      <c r="DT15" s="16"/>
      <c r="DU15" s="16"/>
      <c r="DV15" s="16"/>
      <c r="DW15" s="16"/>
      <c r="DX15" s="16"/>
      <c r="DY15" s="16"/>
      <c r="DZ15" s="16"/>
      <c r="EA15" s="16"/>
      <c r="EB15" s="16"/>
      <c r="EC15" s="16"/>
      <c r="ED15" s="16"/>
      <c r="EE15" s="16"/>
      <c r="EF15" s="16"/>
      <c r="EG15" s="16"/>
      <c r="EH15" s="16"/>
      <c r="EI15" s="16"/>
      <c r="EJ15" s="16"/>
      <c r="EK15" s="16"/>
      <c r="EL15" s="16"/>
      <c r="EM15" s="16"/>
      <c r="EN15" s="16"/>
    </row>
    <row r="16" spans="1:144" x14ac:dyDescent="0.35">
      <c r="B16" s="33"/>
      <c r="C16" s="29" t="s">
        <v>64</v>
      </c>
      <c r="D16" s="24">
        <f t="shared" si="0"/>
        <v>3</v>
      </c>
      <c r="E16" s="33"/>
      <c r="F16" s="10" t="s">
        <v>27</v>
      </c>
      <c r="G16" s="8" cm="1">
        <f t="array" aca="1" ref="G16:AL16" ca="1">INDIRECT($C16&amp;"!$C"&amp;3+((ROW()-(D16+(ROUNDDOWN((ROW()-D16)/9, 0)*9)))*6)+ROUNDDOWN((ROW()-D16)/9, 0)&amp;":$AH"&amp;3+((ROW()-(D16+(ROUNDDOWN((ROW()-D16)/9, 0)*9)))*6)+ROUNDDOWN((ROW()-D16)/9, 0))</f>
        <v>1.784464700000058</v>
      </c>
      <c r="H16" s="16">
        <f ca="1"/>
        <v>1.133886799999914</v>
      </c>
      <c r="I16" s="16">
        <f ca="1"/>
        <v>0</v>
      </c>
      <c r="J16" s="16">
        <f ca="1"/>
        <v>2.932646500000033</v>
      </c>
      <c r="K16" s="16">
        <f ca="1"/>
        <v>2.932646500000033</v>
      </c>
      <c r="L16" s="16">
        <f ca="1"/>
        <v>2.932646500000033</v>
      </c>
      <c r="M16" s="16">
        <f ca="1"/>
        <v>2.932646500000033</v>
      </c>
      <c r="N16" s="16">
        <f ca="1"/>
        <v>0.1127940961538474</v>
      </c>
      <c r="O16" s="16">
        <f ca="1"/>
        <v>0</v>
      </c>
      <c r="P16" s="16">
        <f ca="1"/>
        <v>0</v>
      </c>
      <c r="Q16" s="16">
        <f ca="1"/>
        <v>359.796875</v>
      </c>
      <c r="R16" s="16">
        <f ca="1"/>
        <v>352.1640625</v>
      </c>
      <c r="S16" s="16">
        <f ca="1"/>
        <v>26</v>
      </c>
      <c r="T16" s="16">
        <f ca="1"/>
        <v>26</v>
      </c>
      <c r="U16" s="16">
        <f ca="1"/>
        <v>1</v>
      </c>
      <c r="V16" s="16">
        <f ca="1"/>
        <v>26</v>
      </c>
      <c r="W16" s="16">
        <f ca="1"/>
        <v>1</v>
      </c>
      <c r="X16" s="16">
        <f ca="1"/>
        <v>0</v>
      </c>
      <c r="Y16" s="16">
        <f ca="1"/>
        <v>1</v>
      </c>
      <c r="Z16" s="16">
        <f ca="1"/>
        <v>1</v>
      </c>
      <c r="AA16" s="16">
        <f ca="1"/>
        <v>1</v>
      </c>
      <c r="AB16" s="16">
        <f ca="1"/>
        <v>1</v>
      </c>
      <c r="AC16" s="16">
        <f ca="1"/>
        <v>1</v>
      </c>
      <c r="AD16" s="16">
        <f ca="1"/>
        <v>1</v>
      </c>
      <c r="AE16" s="16">
        <f ca="1"/>
        <v>1</v>
      </c>
      <c r="AF16" s="16">
        <f ca="1"/>
        <v>1</v>
      </c>
      <c r="AG16" s="16">
        <f ca="1"/>
        <v>1</v>
      </c>
      <c r="AH16" s="16">
        <f ca="1"/>
        <v>1</v>
      </c>
      <c r="AI16" s="16">
        <f ca="1"/>
        <v>1</v>
      </c>
      <c r="AJ16" s="16">
        <f ca="1"/>
        <v>1</v>
      </c>
      <c r="AK16" s="16">
        <f ca="1"/>
        <v>1</v>
      </c>
      <c r="AL16" s="9">
        <f ca="1"/>
        <v>1</v>
      </c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16"/>
      <c r="CW16" s="16"/>
      <c r="CX16" s="16"/>
      <c r="CY16" s="16"/>
      <c r="CZ16" s="16"/>
      <c r="DA16" s="16"/>
      <c r="DB16" s="16"/>
      <c r="DC16" s="16"/>
      <c r="DD16" s="16"/>
      <c r="DE16" s="16"/>
      <c r="DF16" s="16"/>
      <c r="DG16" s="16"/>
      <c r="DH16" s="16"/>
      <c r="DI16" s="16"/>
      <c r="DJ16" s="16"/>
      <c r="DK16" s="16"/>
      <c r="DL16" s="16"/>
      <c r="DM16" s="16"/>
      <c r="DN16" s="16"/>
      <c r="DO16" s="16"/>
      <c r="DP16" s="16"/>
      <c r="DQ16" s="16"/>
      <c r="DR16" s="16"/>
      <c r="DS16" s="16"/>
      <c r="DT16" s="16"/>
      <c r="DU16" s="16"/>
      <c r="DV16" s="16"/>
      <c r="DW16" s="16"/>
      <c r="DX16" s="16"/>
      <c r="DY16" s="16"/>
      <c r="DZ16" s="16"/>
      <c r="EA16" s="16"/>
      <c r="EB16" s="16"/>
      <c r="EC16" s="16"/>
      <c r="ED16" s="16"/>
      <c r="EE16" s="16"/>
      <c r="EF16" s="16"/>
      <c r="EG16" s="16"/>
      <c r="EH16" s="16"/>
      <c r="EI16" s="16"/>
      <c r="EJ16" s="16"/>
      <c r="EK16" s="16"/>
      <c r="EL16" s="16"/>
      <c r="EM16" s="16"/>
      <c r="EN16" s="16"/>
    </row>
    <row r="17" spans="2:144" x14ac:dyDescent="0.35">
      <c r="B17" s="33"/>
      <c r="C17" s="29" t="s">
        <v>64</v>
      </c>
      <c r="D17" s="24">
        <f t="shared" si="0"/>
        <v>3</v>
      </c>
      <c r="E17" s="33"/>
      <c r="F17" s="10" t="s">
        <v>28</v>
      </c>
      <c r="G17" s="8" cm="1">
        <f t="array" aca="1" ref="G17:AL17" ca="1">INDIRECT($C17&amp;"!$C"&amp;3+((ROW()-(D17+(ROUNDDOWN((ROW()-D17)/9, 0)*9)))*6)+ROUNDDOWN((ROW()-D17)/9, 0)&amp;":$AH"&amp;3+((ROW()-(D17+(ROUNDDOWN((ROW()-D17)/9, 0)*9)))*6)+ROUNDDOWN((ROW()-D17)/9, 0))</f>
        <v>1.7976512999998699</v>
      </c>
      <c r="H17" s="16">
        <f ca="1"/>
        <v>1.2504492999999779</v>
      </c>
      <c r="I17" s="16">
        <f ca="1"/>
        <v>0</v>
      </c>
      <c r="J17" s="16">
        <f ca="1"/>
        <v>3.0506255999999472</v>
      </c>
      <c r="K17" s="16">
        <f ca="1"/>
        <v>3.0506255999999472</v>
      </c>
      <c r="L17" s="16">
        <f ca="1"/>
        <v>3.0506255999999472</v>
      </c>
      <c r="M17" s="16">
        <f ca="1"/>
        <v>3.0506255999999472</v>
      </c>
      <c r="N17" s="16">
        <f ca="1"/>
        <v>0.1173317538461518</v>
      </c>
      <c r="O17" s="16">
        <f ca="1"/>
        <v>0</v>
      </c>
      <c r="P17" s="16">
        <f ca="1"/>
        <v>0</v>
      </c>
      <c r="Q17" s="16">
        <f ca="1"/>
        <v>410.921875</v>
      </c>
      <c r="R17" s="16">
        <f ca="1"/>
        <v>403.03515625</v>
      </c>
      <c r="S17" s="16">
        <f ca="1"/>
        <v>26</v>
      </c>
      <c r="T17" s="16">
        <f ca="1"/>
        <v>26</v>
      </c>
      <c r="U17" s="16">
        <f ca="1"/>
        <v>1</v>
      </c>
      <c r="V17" s="16">
        <f ca="1"/>
        <v>26</v>
      </c>
      <c r="W17" s="16">
        <f ca="1"/>
        <v>1</v>
      </c>
      <c r="X17" s="16">
        <f ca="1"/>
        <v>0</v>
      </c>
      <c r="Y17" s="16">
        <f ca="1"/>
        <v>1</v>
      </c>
      <c r="Z17" s="16">
        <f ca="1"/>
        <v>1</v>
      </c>
      <c r="AA17" s="16">
        <f ca="1"/>
        <v>1</v>
      </c>
      <c r="AB17" s="16">
        <f ca="1"/>
        <v>1</v>
      </c>
      <c r="AC17" s="16">
        <f ca="1"/>
        <v>1</v>
      </c>
      <c r="AD17" s="16">
        <f ca="1"/>
        <v>1</v>
      </c>
      <c r="AE17" s="16">
        <f ca="1"/>
        <v>1</v>
      </c>
      <c r="AF17" s="16">
        <f ca="1"/>
        <v>1</v>
      </c>
      <c r="AG17" s="16">
        <f ca="1"/>
        <v>1</v>
      </c>
      <c r="AH17" s="16">
        <f ca="1"/>
        <v>1</v>
      </c>
      <c r="AI17" s="16">
        <f ca="1"/>
        <v>1</v>
      </c>
      <c r="AJ17" s="16">
        <f ca="1"/>
        <v>1</v>
      </c>
      <c r="AK17" s="16">
        <f ca="1"/>
        <v>1</v>
      </c>
      <c r="AL17" s="9">
        <f ca="1"/>
        <v>1</v>
      </c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B17" s="16"/>
      <c r="DC17" s="16"/>
      <c r="DD17" s="16"/>
      <c r="DE17" s="16"/>
      <c r="DF17" s="16"/>
      <c r="DG17" s="16"/>
      <c r="DH17" s="16"/>
      <c r="DI17" s="16"/>
      <c r="DJ17" s="16"/>
      <c r="DK17" s="16"/>
      <c r="DL17" s="16"/>
      <c r="DM17" s="16"/>
      <c r="DN17" s="16"/>
      <c r="DO17" s="16"/>
      <c r="DP17" s="16"/>
      <c r="DQ17" s="16"/>
      <c r="DR17" s="16"/>
      <c r="DS17" s="16"/>
      <c r="DT17" s="16"/>
      <c r="DU17" s="16"/>
      <c r="DV17" s="16"/>
      <c r="DW17" s="16"/>
      <c r="DX17" s="16"/>
      <c r="DY17" s="16"/>
      <c r="DZ17" s="16"/>
      <c r="EA17" s="16"/>
      <c r="EB17" s="16"/>
      <c r="EC17" s="16"/>
      <c r="ED17" s="16"/>
      <c r="EE17" s="16"/>
      <c r="EF17" s="16"/>
      <c r="EG17" s="16"/>
      <c r="EH17" s="16"/>
      <c r="EI17" s="16"/>
      <c r="EJ17" s="16"/>
      <c r="EK17" s="16"/>
      <c r="EL17" s="16"/>
      <c r="EM17" s="16"/>
      <c r="EN17" s="16"/>
    </row>
    <row r="18" spans="2:144" x14ac:dyDescent="0.35">
      <c r="B18" s="33"/>
      <c r="C18" s="29" t="s">
        <v>64</v>
      </c>
      <c r="D18" s="24">
        <f t="shared" si="0"/>
        <v>3</v>
      </c>
      <c r="E18" s="33"/>
      <c r="F18" s="10" t="s">
        <v>29</v>
      </c>
      <c r="G18" s="8" cm="1">
        <f t="array" aca="1" ref="G18:AL18" ca="1">INDIRECT($C18&amp;"!$C"&amp;3+((ROW()-(D18+(ROUNDDOWN((ROW()-D18)/9, 0)*9)))*6)+ROUNDDOWN((ROW()-D18)/9, 0)&amp;":$AH"&amp;3+((ROW()-(D18+(ROUNDDOWN((ROW()-D18)/9, 0)*9)))*6)+ROUNDDOWN((ROW()-D18)/9, 0))</f>
        <v>1.860902299999907</v>
      </c>
      <c r="H18" s="16">
        <f ca="1"/>
        <v>1.600352600000065</v>
      </c>
      <c r="I18" s="16">
        <f ca="1"/>
        <v>0</v>
      </c>
      <c r="J18" s="16">
        <f ca="1"/>
        <v>3.4612548999999722</v>
      </c>
      <c r="K18" s="16">
        <f ca="1"/>
        <v>3.4612548999999722</v>
      </c>
      <c r="L18" s="16">
        <f ca="1"/>
        <v>3.4612548999999722</v>
      </c>
      <c r="M18" s="16">
        <f ca="1"/>
        <v>3.4612548999999722</v>
      </c>
      <c r="N18" s="16">
        <f ca="1"/>
        <v>0.1331251884615374</v>
      </c>
      <c r="O18" s="16">
        <f ca="1"/>
        <v>0</v>
      </c>
      <c r="P18" s="16">
        <f ca="1"/>
        <v>0</v>
      </c>
      <c r="Q18" s="16">
        <f ca="1"/>
        <v>449.90234375</v>
      </c>
      <c r="R18" s="16">
        <f ca="1"/>
        <v>442.0078125</v>
      </c>
      <c r="S18" s="16">
        <f ca="1"/>
        <v>26</v>
      </c>
      <c r="T18" s="16">
        <f ca="1"/>
        <v>26</v>
      </c>
      <c r="U18" s="16">
        <f ca="1"/>
        <v>1</v>
      </c>
      <c r="V18" s="16">
        <f ca="1"/>
        <v>26</v>
      </c>
      <c r="W18" s="16">
        <f ca="1"/>
        <v>1</v>
      </c>
      <c r="X18" s="16">
        <f ca="1"/>
        <v>0</v>
      </c>
      <c r="Y18" s="16">
        <f ca="1"/>
        <v>1</v>
      </c>
      <c r="Z18" s="16">
        <f ca="1"/>
        <v>1</v>
      </c>
      <c r="AA18" s="16">
        <f ca="1"/>
        <v>1</v>
      </c>
      <c r="AB18" s="16">
        <f ca="1"/>
        <v>1</v>
      </c>
      <c r="AC18" s="16">
        <f ca="1"/>
        <v>1</v>
      </c>
      <c r="AD18" s="16">
        <f ca="1"/>
        <v>1</v>
      </c>
      <c r="AE18" s="16">
        <f ca="1"/>
        <v>1</v>
      </c>
      <c r="AF18" s="16">
        <f ca="1"/>
        <v>1</v>
      </c>
      <c r="AG18" s="16">
        <f ca="1"/>
        <v>1</v>
      </c>
      <c r="AH18" s="16">
        <f ca="1"/>
        <v>1</v>
      </c>
      <c r="AI18" s="16">
        <f ca="1"/>
        <v>1</v>
      </c>
      <c r="AJ18" s="16">
        <f ca="1"/>
        <v>1</v>
      </c>
      <c r="AK18" s="16">
        <f ca="1"/>
        <v>1</v>
      </c>
      <c r="AL18" s="9">
        <f ca="1"/>
        <v>1</v>
      </c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16"/>
      <c r="DC18" s="16"/>
      <c r="DD18" s="16"/>
      <c r="DE18" s="16"/>
      <c r="DF18" s="16"/>
      <c r="DG18" s="16"/>
      <c r="DH18" s="16"/>
      <c r="DI18" s="16"/>
      <c r="DJ18" s="16"/>
      <c r="DK18" s="16"/>
      <c r="DL18" s="16"/>
      <c r="DM18" s="16"/>
      <c r="DN18" s="16"/>
      <c r="DO18" s="16"/>
      <c r="DP18" s="16"/>
      <c r="DQ18" s="16"/>
      <c r="DR18" s="16"/>
      <c r="DS18" s="16"/>
      <c r="DT18" s="16"/>
      <c r="DU18" s="16"/>
      <c r="DV18" s="16"/>
      <c r="DW18" s="16"/>
      <c r="DX18" s="16"/>
      <c r="DY18" s="16"/>
      <c r="DZ18" s="16"/>
      <c r="EA18" s="16"/>
      <c r="EB18" s="16"/>
      <c r="EC18" s="16"/>
      <c r="ED18" s="16"/>
      <c r="EE18" s="16"/>
      <c r="EF18" s="16"/>
      <c r="EG18" s="16"/>
      <c r="EH18" s="16"/>
      <c r="EI18" s="16"/>
      <c r="EJ18" s="16"/>
      <c r="EK18" s="16"/>
      <c r="EL18" s="16"/>
      <c r="EM18" s="16"/>
      <c r="EN18" s="16"/>
    </row>
    <row r="19" spans="2:144" x14ac:dyDescent="0.35">
      <c r="B19" s="33"/>
      <c r="C19" s="29" t="s">
        <v>64</v>
      </c>
      <c r="D19" s="24">
        <f t="shared" si="0"/>
        <v>3</v>
      </c>
      <c r="E19" s="33"/>
      <c r="F19" s="10" t="s">
        <v>30</v>
      </c>
      <c r="G19" s="16">
        <f t="shared" ref="G19:AL19" ca="1" si="3">G17-G15</f>
        <v>1.9399699999907982E-2</v>
      </c>
      <c r="H19" s="16">
        <f t="shared" ca="1" si="3"/>
        <v>0.18164709999987094</v>
      </c>
      <c r="I19" s="16">
        <f t="shared" ca="1" si="3"/>
        <v>0</v>
      </c>
      <c r="J19" s="16">
        <f t="shared" ca="1" si="3"/>
        <v>0.18879569999985835</v>
      </c>
      <c r="K19" s="16">
        <f t="shared" ca="1" si="3"/>
        <v>0.18879569999985835</v>
      </c>
      <c r="L19" s="16">
        <f t="shared" ca="1" si="3"/>
        <v>0.18879569999985835</v>
      </c>
      <c r="M19" s="16">
        <f t="shared" ca="1" si="3"/>
        <v>0.18879569999985835</v>
      </c>
      <c r="N19" s="16">
        <f t="shared" ca="1" si="3"/>
        <v>7.2613730769175988E-3</v>
      </c>
      <c r="O19" s="16">
        <f t="shared" ca="1" si="3"/>
        <v>0</v>
      </c>
      <c r="P19" s="16">
        <f t="shared" ca="1" si="3"/>
        <v>0</v>
      </c>
      <c r="Q19" s="16">
        <f t="shared" ca="1" si="3"/>
        <v>101.0625</v>
      </c>
      <c r="R19" s="16">
        <f t="shared" ca="1" si="3"/>
        <v>100.57421875</v>
      </c>
      <c r="S19" s="16">
        <f t="shared" ca="1" si="3"/>
        <v>0</v>
      </c>
      <c r="T19" s="16">
        <f t="shared" ca="1" si="3"/>
        <v>0</v>
      </c>
      <c r="U19" s="16">
        <f t="shared" ca="1" si="3"/>
        <v>0</v>
      </c>
      <c r="V19" s="16">
        <f t="shared" ca="1" si="3"/>
        <v>0</v>
      </c>
      <c r="W19" s="16">
        <f t="shared" ca="1" si="3"/>
        <v>0</v>
      </c>
      <c r="X19" s="16">
        <f t="shared" ca="1" si="3"/>
        <v>0</v>
      </c>
      <c r="Y19" s="16">
        <f t="shared" ca="1" si="3"/>
        <v>0</v>
      </c>
      <c r="Z19" s="16">
        <f t="shared" ca="1" si="3"/>
        <v>0</v>
      </c>
      <c r="AA19" s="16">
        <f t="shared" ca="1" si="3"/>
        <v>0</v>
      </c>
      <c r="AB19" s="16">
        <f t="shared" ca="1" si="3"/>
        <v>0</v>
      </c>
      <c r="AC19" s="16">
        <f t="shared" ca="1" si="3"/>
        <v>0</v>
      </c>
      <c r="AD19" s="16">
        <f t="shared" ca="1" si="3"/>
        <v>0</v>
      </c>
      <c r="AE19" s="16">
        <f t="shared" ca="1" si="3"/>
        <v>0</v>
      </c>
      <c r="AF19" s="16">
        <f t="shared" ca="1" si="3"/>
        <v>0</v>
      </c>
      <c r="AG19" s="16">
        <f t="shared" ca="1" si="3"/>
        <v>0</v>
      </c>
      <c r="AH19" s="16">
        <f t="shared" ca="1" si="3"/>
        <v>0</v>
      </c>
      <c r="AI19" s="16">
        <f t="shared" ca="1" si="3"/>
        <v>0</v>
      </c>
      <c r="AJ19" s="16">
        <f t="shared" ca="1" si="3"/>
        <v>0</v>
      </c>
      <c r="AK19" s="16">
        <f t="shared" ca="1" si="3"/>
        <v>0</v>
      </c>
      <c r="AL19" s="9">
        <f t="shared" ca="1" si="3"/>
        <v>0</v>
      </c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16"/>
      <c r="DJ19" s="16"/>
      <c r="DK19" s="16"/>
      <c r="DL19" s="16"/>
      <c r="DM19" s="16"/>
      <c r="DN19" s="16"/>
      <c r="DO19" s="16"/>
      <c r="DP19" s="16"/>
      <c r="DQ19" s="16"/>
      <c r="DR19" s="16"/>
      <c r="DS19" s="16"/>
      <c r="DT19" s="16"/>
      <c r="DU19" s="16"/>
      <c r="DV19" s="16"/>
      <c r="DW19" s="16"/>
      <c r="DX19" s="16"/>
      <c r="DY19" s="16"/>
      <c r="DZ19" s="16"/>
      <c r="EA19" s="16"/>
      <c r="EB19" s="16"/>
      <c r="EC19" s="16"/>
      <c r="ED19" s="16"/>
      <c r="EE19" s="16"/>
      <c r="EF19" s="16"/>
      <c r="EG19" s="16"/>
      <c r="EH19" s="16"/>
      <c r="EI19" s="16"/>
      <c r="EJ19" s="16"/>
      <c r="EK19" s="16"/>
      <c r="EL19" s="16"/>
      <c r="EM19" s="16"/>
      <c r="EN19" s="16"/>
    </row>
    <row r="20" spans="2:144" ht="15" thickBot="1" x14ac:dyDescent="0.4">
      <c r="B20" s="33"/>
      <c r="C20" s="29" t="s">
        <v>64</v>
      </c>
      <c r="D20" s="24">
        <f t="shared" si="0"/>
        <v>3</v>
      </c>
      <c r="E20" s="33"/>
      <c r="F20" s="14" t="s">
        <v>31</v>
      </c>
      <c r="G20" s="12">
        <f t="shared" ref="G20:AL20" ca="1" si="4">G18-G14</f>
        <v>9.1301599999781047E-2</v>
      </c>
      <c r="H20" s="12">
        <f t="shared" ca="1" si="4"/>
        <v>0.67555520000019009</v>
      </c>
      <c r="I20" s="12">
        <f t="shared" ca="1" si="4"/>
        <v>0</v>
      </c>
      <c r="J20" s="12">
        <f t="shared" ca="1" si="4"/>
        <v>0.75572180000006117</v>
      </c>
      <c r="K20" s="12">
        <f t="shared" ca="1" si="4"/>
        <v>0.75572180000006117</v>
      </c>
      <c r="L20" s="12">
        <f t="shared" ca="1" si="4"/>
        <v>0.75572180000006117</v>
      </c>
      <c r="M20" s="12">
        <f t="shared" ca="1" si="4"/>
        <v>0.75572180000006117</v>
      </c>
      <c r="N20" s="12">
        <f t="shared" ca="1" si="4"/>
        <v>2.9066223076925399E-2</v>
      </c>
      <c r="O20" s="12">
        <f t="shared" ca="1" si="4"/>
        <v>0</v>
      </c>
      <c r="P20" s="12">
        <f t="shared" ca="1" si="4"/>
        <v>0</v>
      </c>
      <c r="Q20" s="12">
        <f t="shared" ca="1" si="4"/>
        <v>199.26171875</v>
      </c>
      <c r="R20" s="12">
        <f t="shared" ca="1" si="4"/>
        <v>191.80078125</v>
      </c>
      <c r="S20" s="12">
        <f t="shared" ca="1" si="4"/>
        <v>0</v>
      </c>
      <c r="T20" s="12">
        <f t="shared" ca="1" si="4"/>
        <v>0</v>
      </c>
      <c r="U20" s="12">
        <f t="shared" ca="1" si="4"/>
        <v>0</v>
      </c>
      <c r="V20" s="12">
        <f t="shared" ca="1" si="4"/>
        <v>0</v>
      </c>
      <c r="W20" s="12">
        <f t="shared" ca="1" si="4"/>
        <v>0</v>
      </c>
      <c r="X20" s="12">
        <f t="shared" ca="1" si="4"/>
        <v>0</v>
      </c>
      <c r="Y20" s="12">
        <f t="shared" ca="1" si="4"/>
        <v>0</v>
      </c>
      <c r="Z20" s="12">
        <f t="shared" ca="1" si="4"/>
        <v>0</v>
      </c>
      <c r="AA20" s="12">
        <f t="shared" ca="1" si="4"/>
        <v>0</v>
      </c>
      <c r="AB20" s="12">
        <f t="shared" ca="1" si="4"/>
        <v>0</v>
      </c>
      <c r="AC20" s="12">
        <f t="shared" ca="1" si="4"/>
        <v>0</v>
      </c>
      <c r="AD20" s="12">
        <f t="shared" ca="1" si="4"/>
        <v>0</v>
      </c>
      <c r="AE20" s="12">
        <f t="shared" ca="1" si="4"/>
        <v>0</v>
      </c>
      <c r="AF20" s="12">
        <f t="shared" ca="1" si="4"/>
        <v>0</v>
      </c>
      <c r="AG20" s="12">
        <f t="shared" ca="1" si="4"/>
        <v>0</v>
      </c>
      <c r="AH20" s="12">
        <f t="shared" ca="1" si="4"/>
        <v>0</v>
      </c>
      <c r="AI20" s="12">
        <f t="shared" ca="1" si="4"/>
        <v>0</v>
      </c>
      <c r="AJ20" s="12">
        <f t="shared" ca="1" si="4"/>
        <v>0</v>
      </c>
      <c r="AK20" s="12">
        <f t="shared" ca="1" si="4"/>
        <v>0</v>
      </c>
      <c r="AL20" s="13">
        <f t="shared" ca="1" si="4"/>
        <v>0</v>
      </c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/>
      <c r="CT20" s="16"/>
      <c r="CU20" s="16"/>
      <c r="CV20" s="16"/>
      <c r="CW20" s="16"/>
      <c r="CX20" s="16"/>
      <c r="CY20" s="16"/>
      <c r="CZ20" s="16"/>
      <c r="DA20" s="16"/>
      <c r="DB20" s="16"/>
      <c r="DC20" s="16"/>
      <c r="DD20" s="16"/>
      <c r="DE20" s="16"/>
      <c r="DF20" s="16"/>
      <c r="DG20" s="16"/>
      <c r="DH20" s="16"/>
      <c r="DI20" s="16"/>
      <c r="DJ20" s="16"/>
      <c r="DK20" s="16"/>
      <c r="DL20" s="16"/>
      <c r="DM20" s="16"/>
      <c r="DN20" s="16"/>
      <c r="DO20" s="16"/>
      <c r="DP20" s="16"/>
      <c r="DQ20" s="16"/>
      <c r="DR20" s="16"/>
      <c r="DS20" s="16"/>
      <c r="DT20" s="16"/>
      <c r="DU20" s="16"/>
      <c r="DV20" s="16"/>
      <c r="DW20" s="16"/>
      <c r="DX20" s="16"/>
      <c r="DY20" s="16"/>
      <c r="DZ20" s="16"/>
      <c r="EA20" s="16"/>
      <c r="EB20" s="16"/>
      <c r="EC20" s="16"/>
      <c r="ED20" s="16"/>
      <c r="EE20" s="16"/>
      <c r="EF20" s="16"/>
      <c r="EG20" s="16"/>
      <c r="EH20" s="16"/>
      <c r="EI20" s="16"/>
      <c r="EJ20" s="16"/>
      <c r="EK20" s="16"/>
      <c r="EL20" s="16"/>
      <c r="EM20" s="16"/>
      <c r="EN20" s="16"/>
    </row>
    <row r="21" spans="2:144" x14ac:dyDescent="0.35">
      <c r="B21" s="33"/>
      <c r="C21" s="29" t="s">
        <v>64</v>
      </c>
      <c r="D21" s="24">
        <f t="shared" si="0"/>
        <v>3</v>
      </c>
      <c r="E21" s="33">
        <v>1</v>
      </c>
      <c r="F21" s="7" t="s">
        <v>23</v>
      </c>
      <c r="G21" s="4" cm="1">
        <f t="array" aca="1" ref="G21:AL21" ca="1">INDIRECT($C21&amp;"!$C"&amp;3+((ROW()-(D21+(ROUNDDOWN((ROW()-D21)/9, 0)*9)))*6)+ROUNDDOWN((ROW()-D21)/9, 0)&amp;":$AH"&amp;3+((ROW()-(D21+(ROUNDDOWN((ROW()-D21)/9, 0)*9)))*6)+ROUNDDOWN((ROW()-D21)/9, 0))</f>
        <v>4.5178099119999953</v>
      </c>
      <c r="H21" s="16">
        <f ca="1"/>
        <v>9.2694119680000018</v>
      </c>
      <c r="I21" s="16">
        <f ca="1"/>
        <v>0</v>
      </c>
      <c r="J21" s="16">
        <f ca="1"/>
        <v>13.787221880000001</v>
      </c>
      <c r="K21" s="16">
        <f ca="1"/>
        <v>13.787221880000001</v>
      </c>
      <c r="L21" s="16">
        <f ca="1"/>
        <v>13.787221880000001</v>
      </c>
      <c r="M21" s="16">
        <f ca="1"/>
        <v>13.787221880000001</v>
      </c>
      <c r="N21" s="16">
        <f ca="1"/>
        <v>0.35351850974358973</v>
      </c>
      <c r="O21" s="16">
        <f ca="1"/>
        <v>0</v>
      </c>
      <c r="P21" s="16">
        <f ca="1"/>
        <v>0</v>
      </c>
      <c r="Q21" s="16">
        <f ca="1"/>
        <v>388.34859375000002</v>
      </c>
      <c r="R21" s="16">
        <f ca="1"/>
        <v>379.82828124999997</v>
      </c>
      <c r="S21" s="16">
        <f ca="1"/>
        <v>39</v>
      </c>
      <c r="T21" s="16">
        <f ca="1"/>
        <v>39</v>
      </c>
      <c r="U21" s="16">
        <f ca="1"/>
        <v>1</v>
      </c>
      <c r="V21" s="16">
        <f ca="1"/>
        <v>0</v>
      </c>
      <c r="W21" s="16">
        <f ca="1"/>
        <v>1</v>
      </c>
      <c r="X21" s="16">
        <f ca="1"/>
        <v>0</v>
      </c>
      <c r="Y21" s="16">
        <f ca="1"/>
        <v>1</v>
      </c>
      <c r="Z21" s="16">
        <f ca="1"/>
        <v>0.69668423060416373</v>
      </c>
      <c r="AA21" s="16">
        <f ca="1"/>
        <v>0.69668423060416373</v>
      </c>
      <c r="AB21" s="16">
        <f ca="1"/>
        <v>0.69668423060416373</v>
      </c>
      <c r="AC21" s="16">
        <f ca="1"/>
        <v>1</v>
      </c>
      <c r="AD21" s="16">
        <f ca="1"/>
        <v>1</v>
      </c>
      <c r="AE21" s="16">
        <f ca="1"/>
        <v>1</v>
      </c>
      <c r="AF21" s="16">
        <f ca="1"/>
        <v>0.69668423060416373</v>
      </c>
      <c r="AG21" s="16">
        <f ca="1"/>
        <v>0.69668423060416373</v>
      </c>
      <c r="AH21" s="16">
        <f ca="1"/>
        <v>0.69668423060416373</v>
      </c>
      <c r="AI21" s="16">
        <f ca="1"/>
        <v>1</v>
      </c>
      <c r="AJ21" s="16">
        <f ca="1"/>
        <v>1</v>
      </c>
      <c r="AK21" s="16">
        <f ca="1"/>
        <v>1</v>
      </c>
      <c r="AL21" s="9">
        <f ca="1"/>
        <v>0.69668423060416373</v>
      </c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/>
      <c r="DB21" s="16"/>
      <c r="DC21" s="16"/>
      <c r="DD21" s="16"/>
      <c r="DE21" s="16"/>
      <c r="DF21" s="16"/>
      <c r="DG21" s="16"/>
      <c r="DH21" s="16"/>
      <c r="DI21" s="16"/>
      <c r="DJ21" s="16"/>
      <c r="DK21" s="16"/>
      <c r="DL21" s="16"/>
      <c r="DM21" s="16"/>
      <c r="DN21" s="16"/>
      <c r="DO21" s="16"/>
      <c r="DP21" s="16"/>
      <c r="DQ21" s="16"/>
      <c r="DR21" s="16"/>
      <c r="DS21" s="16"/>
      <c r="DT21" s="16"/>
      <c r="DU21" s="16"/>
      <c r="DV21" s="16"/>
      <c r="DW21" s="16"/>
      <c r="DX21" s="16"/>
      <c r="DY21" s="16"/>
      <c r="DZ21" s="16"/>
      <c r="EA21" s="16"/>
      <c r="EB21" s="16"/>
      <c r="EC21" s="16"/>
      <c r="ED21" s="16"/>
      <c r="EE21" s="16"/>
      <c r="EF21" s="16"/>
      <c r="EG21" s="16"/>
      <c r="EH21" s="16"/>
      <c r="EI21" s="16"/>
      <c r="EJ21" s="16"/>
      <c r="EK21" s="16"/>
      <c r="EL21" s="16"/>
      <c r="EM21" s="16"/>
      <c r="EN21" s="16"/>
    </row>
    <row r="22" spans="2:144" x14ac:dyDescent="0.35">
      <c r="B22" s="33"/>
      <c r="C22" s="29" t="s">
        <v>64</v>
      </c>
      <c r="D22" s="24">
        <f t="shared" si="0"/>
        <v>3</v>
      </c>
      <c r="E22" s="33"/>
      <c r="F22" s="10" t="s">
        <v>24</v>
      </c>
      <c r="G22" s="8" cm="1">
        <f t="array" aca="1" ref="G22:AL22" ca="1">INDIRECT($C22&amp;"!$C"&amp;3+((ROW()-(D22+(ROUNDDOWN((ROW()-D22)/9, 0)*9)))*6)+ROUNDDOWN((ROW()-D22)/9, 0)&amp;":$AH"&amp;3+((ROW()-(D22+(ROUNDDOWN((ROW()-D22)/9, 0)*9)))*6)+ROUNDDOWN((ROW()-D22)/9, 0))</f>
        <v>2.766031228484029E-2</v>
      </c>
      <c r="H22" s="16">
        <f ca="1"/>
        <v>1.2440502553136401</v>
      </c>
      <c r="I22" s="16">
        <f ca="1"/>
        <v>0</v>
      </c>
      <c r="J22" s="16">
        <f ca="1"/>
        <v>1.2561017198219959</v>
      </c>
      <c r="K22" s="16">
        <f ca="1"/>
        <v>1.2561017198219959</v>
      </c>
      <c r="L22" s="16">
        <f ca="1"/>
        <v>1.2561017198219959</v>
      </c>
      <c r="M22" s="16">
        <f ca="1"/>
        <v>1.2561017198219959</v>
      </c>
      <c r="N22" s="16">
        <f ca="1"/>
        <v>3.2207736405692217E-2</v>
      </c>
      <c r="O22" s="16">
        <f ca="1"/>
        <v>0</v>
      </c>
      <c r="P22" s="16">
        <f ca="1"/>
        <v>0</v>
      </c>
      <c r="Q22" s="16">
        <f ca="1"/>
        <v>48.46974688785572</v>
      </c>
      <c r="R22" s="16">
        <f ca="1"/>
        <v>48.472799119044318</v>
      </c>
      <c r="S22" s="16">
        <f ca="1"/>
        <v>0</v>
      </c>
      <c r="T22" s="16">
        <f ca="1"/>
        <v>0</v>
      </c>
      <c r="U22" s="16">
        <f ca="1"/>
        <v>0</v>
      </c>
      <c r="V22" s="16">
        <f ca="1"/>
        <v>0</v>
      </c>
      <c r="W22" s="16">
        <f ca="1"/>
        <v>0</v>
      </c>
      <c r="X22" s="16">
        <f ca="1"/>
        <v>0</v>
      </c>
      <c r="Y22" s="16">
        <f ca="1"/>
        <v>0</v>
      </c>
      <c r="Z22" s="16">
        <f ca="1"/>
        <v>1.6606302143549901E-2</v>
      </c>
      <c r="AA22" s="16">
        <f ca="1"/>
        <v>1.6606302143549901E-2</v>
      </c>
      <c r="AB22" s="16">
        <f ca="1"/>
        <v>1.6606302143549901E-2</v>
      </c>
      <c r="AC22" s="16">
        <f ca="1"/>
        <v>0</v>
      </c>
      <c r="AD22" s="16">
        <f ca="1"/>
        <v>0</v>
      </c>
      <c r="AE22" s="16">
        <f ca="1"/>
        <v>0</v>
      </c>
      <c r="AF22" s="16">
        <f ca="1"/>
        <v>1.6606302143549901E-2</v>
      </c>
      <c r="AG22" s="16">
        <f ca="1"/>
        <v>1.6606302143549901E-2</v>
      </c>
      <c r="AH22" s="16">
        <f ca="1"/>
        <v>1.6606302143549901E-2</v>
      </c>
      <c r="AI22" s="16">
        <f ca="1"/>
        <v>0</v>
      </c>
      <c r="AJ22" s="16">
        <f ca="1"/>
        <v>0</v>
      </c>
      <c r="AK22" s="16">
        <f ca="1"/>
        <v>0</v>
      </c>
      <c r="AL22" s="9">
        <f ca="1"/>
        <v>1.6606302143549901E-2</v>
      </c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/>
      <c r="CL22" s="16"/>
      <c r="CM22" s="16"/>
      <c r="CN22" s="16"/>
      <c r="CO22" s="16"/>
      <c r="CP22" s="16"/>
      <c r="CQ22" s="16"/>
      <c r="CR22" s="16"/>
      <c r="CS22" s="16"/>
      <c r="CT22" s="16"/>
      <c r="CU22" s="16"/>
      <c r="CV22" s="16"/>
      <c r="CW22" s="16"/>
      <c r="CX22" s="16"/>
      <c r="CY22" s="16"/>
      <c r="CZ22" s="16"/>
      <c r="DA22" s="16"/>
      <c r="DB22" s="16"/>
      <c r="DC22" s="16"/>
      <c r="DD22" s="16"/>
      <c r="DE22" s="16"/>
      <c r="DF22" s="16"/>
      <c r="DG22" s="16"/>
      <c r="DH22" s="16"/>
      <c r="DI22" s="16"/>
      <c r="DJ22" s="16"/>
      <c r="DK22" s="16"/>
      <c r="DL22" s="16"/>
      <c r="DM22" s="16"/>
      <c r="DN22" s="16"/>
      <c r="DO22" s="16"/>
      <c r="DP22" s="16"/>
      <c r="DQ22" s="16"/>
      <c r="DR22" s="16"/>
      <c r="DS22" s="16"/>
      <c r="DT22" s="16"/>
      <c r="DU22" s="16"/>
      <c r="DV22" s="16"/>
      <c r="DW22" s="16"/>
      <c r="DX22" s="16"/>
      <c r="DY22" s="16"/>
      <c r="DZ22" s="16"/>
      <c r="EA22" s="16"/>
      <c r="EB22" s="16"/>
      <c r="EC22" s="16"/>
      <c r="ED22" s="16"/>
      <c r="EE22" s="16"/>
      <c r="EF22" s="16"/>
      <c r="EG22" s="16"/>
      <c r="EH22" s="16"/>
      <c r="EI22" s="16"/>
      <c r="EJ22" s="16"/>
      <c r="EK22" s="16"/>
      <c r="EL22" s="16"/>
      <c r="EM22" s="16"/>
      <c r="EN22" s="16"/>
    </row>
    <row r="23" spans="2:144" x14ac:dyDescent="0.35">
      <c r="B23" s="33"/>
      <c r="C23" s="29" t="s">
        <v>64</v>
      </c>
      <c r="D23" s="24">
        <f t="shared" si="0"/>
        <v>3</v>
      </c>
      <c r="E23" s="33"/>
      <c r="F23" s="10" t="s">
        <v>25</v>
      </c>
      <c r="G23" s="8" cm="1">
        <f t="array" aca="1" ref="G23:AL23" ca="1">INDIRECT($C23&amp;"!$C"&amp;3+((ROW()-(D23+(ROUNDDOWN((ROW()-D23)/9, 0)*9)))*6)+ROUNDDOWN((ROW()-D23)/9, 0)&amp;":$AH"&amp;3+((ROW()-(D23+(ROUNDDOWN((ROW()-D23)/9, 0)*9)))*6)+ROUNDDOWN((ROW()-D23)/9, 0))</f>
        <v>4.4604620000001773</v>
      </c>
      <c r="H23" s="16">
        <f ca="1"/>
        <v>6.8531548000000564</v>
      </c>
      <c r="I23" s="16">
        <f ca="1"/>
        <v>0</v>
      </c>
      <c r="J23" s="16">
        <f ca="1"/>
        <v>11.35902460000001</v>
      </c>
      <c r="K23" s="16">
        <f ca="1"/>
        <v>11.35902460000001</v>
      </c>
      <c r="L23" s="16">
        <f ca="1"/>
        <v>11.35902460000001</v>
      </c>
      <c r="M23" s="16">
        <f ca="1"/>
        <v>11.35902460000001</v>
      </c>
      <c r="N23" s="16">
        <f ca="1"/>
        <v>0.29125704102564132</v>
      </c>
      <c r="O23" s="16">
        <f ca="1"/>
        <v>0</v>
      </c>
      <c r="P23" s="16">
        <f ca="1"/>
        <v>0</v>
      </c>
      <c r="Q23" s="16">
        <f ca="1"/>
        <v>311.2109375</v>
      </c>
      <c r="R23" s="16">
        <f ca="1"/>
        <v>301.8515625</v>
      </c>
      <c r="S23" s="16">
        <f ca="1"/>
        <v>39</v>
      </c>
      <c r="T23" s="16">
        <f ca="1"/>
        <v>39</v>
      </c>
      <c r="U23" s="16">
        <f ca="1"/>
        <v>1</v>
      </c>
      <c r="V23" s="16">
        <f ca="1"/>
        <v>0</v>
      </c>
      <c r="W23" s="16">
        <f ca="1"/>
        <v>1</v>
      </c>
      <c r="X23" s="16">
        <f ca="1"/>
        <v>0</v>
      </c>
      <c r="Y23" s="16">
        <f ca="1"/>
        <v>1</v>
      </c>
      <c r="Z23" s="16">
        <f ca="1"/>
        <v>0.65357593387101853</v>
      </c>
      <c r="AA23" s="16">
        <f ca="1"/>
        <v>0.65357593387101853</v>
      </c>
      <c r="AB23" s="16">
        <f ca="1"/>
        <v>0.65357593387101853</v>
      </c>
      <c r="AC23" s="16">
        <f ca="1"/>
        <v>1</v>
      </c>
      <c r="AD23" s="16">
        <f ca="1"/>
        <v>1</v>
      </c>
      <c r="AE23" s="16">
        <f ca="1"/>
        <v>1</v>
      </c>
      <c r="AF23" s="16">
        <f ca="1"/>
        <v>0.65357593387101853</v>
      </c>
      <c r="AG23" s="16">
        <f ca="1"/>
        <v>0.65357593387101853</v>
      </c>
      <c r="AH23" s="16">
        <f ca="1"/>
        <v>0.65357593387101853</v>
      </c>
      <c r="AI23" s="16">
        <f ca="1"/>
        <v>1</v>
      </c>
      <c r="AJ23" s="16">
        <f ca="1"/>
        <v>1</v>
      </c>
      <c r="AK23" s="16">
        <f ca="1"/>
        <v>1</v>
      </c>
      <c r="AL23" s="9">
        <f ca="1"/>
        <v>0.65357593387101853</v>
      </c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16"/>
      <c r="CM23" s="16"/>
      <c r="CN23" s="16"/>
      <c r="CO23" s="16"/>
      <c r="CP23" s="16"/>
      <c r="CQ23" s="16"/>
      <c r="CR23" s="16"/>
      <c r="CS23" s="16"/>
      <c r="CT23" s="16"/>
      <c r="CU23" s="16"/>
      <c r="CV23" s="16"/>
      <c r="CW23" s="16"/>
      <c r="CX23" s="16"/>
      <c r="CY23" s="16"/>
      <c r="CZ23" s="16"/>
      <c r="DA23" s="16"/>
      <c r="DB23" s="16"/>
      <c r="DC23" s="16"/>
      <c r="DD23" s="16"/>
      <c r="DE23" s="16"/>
      <c r="DF23" s="16"/>
      <c r="DG23" s="16"/>
      <c r="DH23" s="16"/>
      <c r="DI23" s="16"/>
      <c r="DJ23" s="16"/>
      <c r="DK23" s="16"/>
      <c r="DL23" s="16"/>
      <c r="DM23" s="16"/>
      <c r="DN23" s="16"/>
      <c r="DO23" s="16"/>
      <c r="DP23" s="16"/>
      <c r="DQ23" s="16"/>
      <c r="DR23" s="16"/>
      <c r="DS23" s="16"/>
      <c r="DT23" s="16"/>
      <c r="DU23" s="16"/>
      <c r="DV23" s="16"/>
      <c r="DW23" s="16"/>
      <c r="DX23" s="16"/>
      <c r="DY23" s="16"/>
      <c r="DZ23" s="16"/>
      <c r="EA23" s="16"/>
      <c r="EB23" s="16"/>
      <c r="EC23" s="16"/>
      <c r="ED23" s="16"/>
      <c r="EE23" s="16"/>
      <c r="EF23" s="16"/>
      <c r="EG23" s="16"/>
      <c r="EH23" s="16"/>
      <c r="EI23" s="16"/>
      <c r="EJ23" s="16"/>
      <c r="EK23" s="16"/>
      <c r="EL23" s="16"/>
      <c r="EM23" s="16"/>
      <c r="EN23" s="16"/>
    </row>
    <row r="24" spans="2:144" x14ac:dyDescent="0.35">
      <c r="B24" s="33"/>
      <c r="C24" s="29" t="s">
        <v>64</v>
      </c>
      <c r="D24" s="24">
        <f t="shared" si="0"/>
        <v>3</v>
      </c>
      <c r="E24" s="33"/>
      <c r="F24" s="10" t="s">
        <v>26</v>
      </c>
      <c r="G24" s="8" cm="1">
        <f t="array" aca="1" ref="G24:AL24" ca="1">INDIRECT($C24&amp;"!$C"&amp;3+((ROW()-(D24+(ROUNDDOWN((ROW()-D24)/9, 0)*9)))*6)+ROUNDDOWN((ROW()-D24)/9, 0)&amp;":$AH"&amp;3+((ROW()-(D24+(ROUNDDOWN((ROW()-D24)/9, 0)*9)))*6)+ROUNDDOWN((ROW()-D24)/9, 0))</f>
        <v>4.5011094999999557</v>
      </c>
      <c r="H24" s="16">
        <f ca="1"/>
        <v>8.6827104000000759</v>
      </c>
      <c r="I24" s="16">
        <f ca="1"/>
        <v>0</v>
      </c>
      <c r="J24" s="16">
        <f ca="1"/>
        <v>13.14895870000012</v>
      </c>
      <c r="K24" s="16">
        <f ca="1"/>
        <v>13.14895870000012</v>
      </c>
      <c r="L24" s="16">
        <f ca="1"/>
        <v>13.14895870000012</v>
      </c>
      <c r="M24" s="16">
        <f ca="1"/>
        <v>13.14895870000012</v>
      </c>
      <c r="N24" s="16">
        <f ca="1"/>
        <v>0.33715278717949032</v>
      </c>
      <c r="O24" s="16">
        <f ca="1"/>
        <v>0</v>
      </c>
      <c r="P24" s="16">
        <f ca="1"/>
        <v>0</v>
      </c>
      <c r="Q24" s="16">
        <f ca="1"/>
        <v>356.66015625</v>
      </c>
      <c r="R24" s="16">
        <f ca="1"/>
        <v>347.734375</v>
      </c>
      <c r="S24" s="16">
        <f ca="1"/>
        <v>39</v>
      </c>
      <c r="T24" s="16">
        <f ca="1"/>
        <v>39</v>
      </c>
      <c r="U24" s="16">
        <f ca="1"/>
        <v>1</v>
      </c>
      <c r="V24" s="16">
        <f ca="1"/>
        <v>0</v>
      </c>
      <c r="W24" s="16">
        <f ca="1"/>
        <v>1</v>
      </c>
      <c r="X24" s="16">
        <f ca="1"/>
        <v>0</v>
      </c>
      <c r="Y24" s="16">
        <f ca="1"/>
        <v>1</v>
      </c>
      <c r="Z24" s="16">
        <f ca="1"/>
        <v>0.6866494798733257</v>
      </c>
      <c r="AA24" s="16">
        <f ca="1"/>
        <v>0.6866494798733257</v>
      </c>
      <c r="AB24" s="16">
        <f ca="1"/>
        <v>0.6866494798733257</v>
      </c>
      <c r="AC24" s="16">
        <f ca="1"/>
        <v>1</v>
      </c>
      <c r="AD24" s="16">
        <f ca="1"/>
        <v>1</v>
      </c>
      <c r="AE24" s="16">
        <f ca="1"/>
        <v>1</v>
      </c>
      <c r="AF24" s="16">
        <f ca="1"/>
        <v>0.6866494798733257</v>
      </c>
      <c r="AG24" s="16">
        <f ca="1"/>
        <v>0.6866494798733257</v>
      </c>
      <c r="AH24" s="16">
        <f ca="1"/>
        <v>0.6866494798733257</v>
      </c>
      <c r="AI24" s="16">
        <f ca="1"/>
        <v>1</v>
      </c>
      <c r="AJ24" s="16">
        <f ca="1"/>
        <v>1</v>
      </c>
      <c r="AK24" s="16">
        <f ca="1"/>
        <v>1</v>
      </c>
      <c r="AL24" s="9">
        <f ca="1"/>
        <v>0.6866494798733257</v>
      </c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6"/>
      <c r="DQ24" s="16"/>
      <c r="DR24" s="16"/>
      <c r="DS24" s="16"/>
      <c r="DT24" s="16"/>
      <c r="DU24" s="16"/>
      <c r="DV24" s="16"/>
      <c r="DW24" s="16"/>
      <c r="DX24" s="16"/>
      <c r="DY24" s="16"/>
      <c r="DZ24" s="16"/>
      <c r="EA24" s="16"/>
      <c r="EB24" s="16"/>
      <c r="EC24" s="16"/>
      <c r="ED24" s="16"/>
      <c r="EE24" s="16"/>
      <c r="EF24" s="16"/>
      <c r="EG24" s="16"/>
      <c r="EH24" s="16"/>
      <c r="EI24" s="16"/>
      <c r="EJ24" s="16"/>
      <c r="EK24" s="16"/>
      <c r="EL24" s="16"/>
      <c r="EM24" s="16"/>
      <c r="EN24" s="16"/>
    </row>
    <row r="25" spans="2:144" x14ac:dyDescent="0.35">
      <c r="B25" s="33"/>
      <c r="C25" s="29" t="s">
        <v>64</v>
      </c>
      <c r="D25" s="24">
        <f t="shared" si="0"/>
        <v>3</v>
      </c>
      <c r="E25" s="33"/>
      <c r="F25" s="10" t="s">
        <v>27</v>
      </c>
      <c r="G25" s="8" cm="1">
        <f t="array" aca="1" ref="G25:AL25" ca="1">INDIRECT($C25&amp;"!$C"&amp;3+((ROW()-(D25+(ROUNDDOWN((ROW()-D25)/9, 0)*9)))*6)+ROUNDDOWN((ROW()-D25)/9, 0)&amp;":$AH"&amp;3+((ROW()-(D25+(ROUNDDOWN((ROW()-D25)/9, 0)*9)))*6)+ROUNDDOWN((ROW()-D25)/9, 0))</f>
        <v>4.5125690000000276</v>
      </c>
      <c r="H25" s="16">
        <f ca="1"/>
        <v>9.0002959000000828</v>
      </c>
      <c r="I25" s="16">
        <f ca="1"/>
        <v>0</v>
      </c>
      <c r="J25" s="16">
        <f ca="1"/>
        <v>13.533384400000299</v>
      </c>
      <c r="K25" s="16">
        <f ca="1"/>
        <v>13.533384400000299</v>
      </c>
      <c r="L25" s="16">
        <f ca="1"/>
        <v>13.533384400000299</v>
      </c>
      <c r="M25" s="16">
        <f ca="1"/>
        <v>13.533384400000299</v>
      </c>
      <c r="N25" s="16">
        <f ca="1"/>
        <v>0.34700985641026411</v>
      </c>
      <c r="O25" s="16">
        <f ca="1"/>
        <v>0</v>
      </c>
      <c r="P25" s="16">
        <f ca="1"/>
        <v>0</v>
      </c>
      <c r="Q25" s="16">
        <f ca="1"/>
        <v>395.76171875</v>
      </c>
      <c r="R25" s="16">
        <f ca="1"/>
        <v>387.23828125</v>
      </c>
      <c r="S25" s="16">
        <f ca="1"/>
        <v>39</v>
      </c>
      <c r="T25" s="16">
        <f ca="1"/>
        <v>39</v>
      </c>
      <c r="U25" s="16">
        <f ca="1"/>
        <v>1</v>
      </c>
      <c r="V25" s="16">
        <f ca="1"/>
        <v>0</v>
      </c>
      <c r="W25" s="16">
        <f ca="1"/>
        <v>1</v>
      </c>
      <c r="X25" s="16">
        <f ca="1"/>
        <v>0</v>
      </c>
      <c r="Y25" s="16">
        <f ca="1"/>
        <v>1</v>
      </c>
      <c r="Z25" s="16">
        <f ca="1"/>
        <v>0.69918121962795909</v>
      </c>
      <c r="AA25" s="16">
        <f ca="1"/>
        <v>0.69918121962795909</v>
      </c>
      <c r="AB25" s="16">
        <f ca="1"/>
        <v>0.69918121962795909</v>
      </c>
      <c r="AC25" s="16">
        <f ca="1"/>
        <v>1</v>
      </c>
      <c r="AD25" s="16">
        <f ca="1"/>
        <v>1</v>
      </c>
      <c r="AE25" s="16">
        <f ca="1"/>
        <v>1</v>
      </c>
      <c r="AF25" s="16">
        <f ca="1"/>
        <v>0.69918121962795909</v>
      </c>
      <c r="AG25" s="16">
        <f ca="1"/>
        <v>0.69918121962795909</v>
      </c>
      <c r="AH25" s="16">
        <f ca="1"/>
        <v>0.69918121962795909</v>
      </c>
      <c r="AI25" s="16">
        <f ca="1"/>
        <v>1</v>
      </c>
      <c r="AJ25" s="16">
        <f ca="1"/>
        <v>1</v>
      </c>
      <c r="AK25" s="16">
        <f ca="1"/>
        <v>1</v>
      </c>
      <c r="AL25" s="9">
        <f ca="1"/>
        <v>0.69918121962795909</v>
      </c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6"/>
      <c r="DD25" s="16"/>
      <c r="DE25" s="16"/>
      <c r="DF25" s="16"/>
      <c r="DG25" s="16"/>
      <c r="DH25" s="16"/>
      <c r="DI25" s="16"/>
      <c r="DJ25" s="16"/>
      <c r="DK25" s="16"/>
      <c r="DL25" s="16"/>
      <c r="DM25" s="16"/>
      <c r="DN25" s="16"/>
      <c r="DO25" s="16"/>
      <c r="DP25" s="16"/>
      <c r="DQ25" s="16"/>
      <c r="DR25" s="16"/>
      <c r="DS25" s="16"/>
      <c r="DT25" s="16"/>
      <c r="DU25" s="16"/>
      <c r="DV25" s="16"/>
      <c r="DW25" s="16"/>
      <c r="DX25" s="16"/>
      <c r="DY25" s="16"/>
      <c r="DZ25" s="16"/>
      <c r="EA25" s="16"/>
      <c r="EB25" s="16"/>
      <c r="EC25" s="16"/>
      <c r="ED25" s="16"/>
      <c r="EE25" s="16"/>
      <c r="EF25" s="16"/>
      <c r="EG25" s="16"/>
      <c r="EH25" s="16"/>
      <c r="EI25" s="16"/>
      <c r="EJ25" s="16"/>
      <c r="EK25" s="16"/>
      <c r="EL25" s="16"/>
      <c r="EM25" s="16"/>
      <c r="EN25" s="16"/>
    </row>
    <row r="26" spans="2:144" x14ac:dyDescent="0.35">
      <c r="B26" s="33"/>
      <c r="C26" s="29" t="s">
        <v>64</v>
      </c>
      <c r="D26" s="24">
        <f t="shared" si="0"/>
        <v>3</v>
      </c>
      <c r="E26" s="33"/>
      <c r="F26" s="10" t="s">
        <v>28</v>
      </c>
      <c r="G26" s="8" cm="1">
        <f t="array" aca="1" ref="G26:AL26" ca="1">INDIRECT($C26&amp;"!$C"&amp;3+((ROW()-(D26+(ROUNDDOWN((ROW()-D26)/9, 0)*9)))*6)+ROUNDDOWN((ROW()-D26)/9, 0)&amp;":$AH"&amp;3+((ROW()-(D26+(ROUNDDOWN((ROW()-D26)/9, 0)*9)))*6)+ROUNDDOWN((ROW()-D26)/9, 0))</f>
        <v>4.5410401000000888</v>
      </c>
      <c r="H26" s="16">
        <f ca="1"/>
        <v>9.922953399999983</v>
      </c>
      <c r="I26" s="16">
        <f ca="1"/>
        <v>0</v>
      </c>
      <c r="J26" s="16">
        <f ca="1"/>
        <v>14.472282099999971</v>
      </c>
      <c r="K26" s="16">
        <f ca="1"/>
        <v>14.472282099999971</v>
      </c>
      <c r="L26" s="16">
        <f ca="1"/>
        <v>14.472282099999971</v>
      </c>
      <c r="M26" s="16">
        <f ca="1"/>
        <v>14.472282099999971</v>
      </c>
      <c r="N26" s="16">
        <f ca="1"/>
        <v>0.37108415641025572</v>
      </c>
      <c r="O26" s="16">
        <f ca="1"/>
        <v>0</v>
      </c>
      <c r="P26" s="16">
        <f ca="1"/>
        <v>0</v>
      </c>
      <c r="Q26" s="16">
        <f ca="1"/>
        <v>426.3984375</v>
      </c>
      <c r="R26" s="16">
        <f ca="1"/>
        <v>417.90234375</v>
      </c>
      <c r="S26" s="16">
        <f ca="1"/>
        <v>39</v>
      </c>
      <c r="T26" s="16">
        <f ca="1"/>
        <v>39</v>
      </c>
      <c r="U26" s="16">
        <f ca="1"/>
        <v>1</v>
      </c>
      <c r="V26" s="16">
        <f ca="1"/>
        <v>0</v>
      </c>
      <c r="W26" s="16">
        <f ca="1"/>
        <v>1</v>
      </c>
      <c r="X26" s="16">
        <f ca="1"/>
        <v>0</v>
      </c>
      <c r="Y26" s="16">
        <f ca="1"/>
        <v>1</v>
      </c>
      <c r="Z26" s="16">
        <f ca="1"/>
        <v>0.70467244582110333</v>
      </c>
      <c r="AA26" s="16">
        <f ca="1"/>
        <v>0.70467244582110333</v>
      </c>
      <c r="AB26" s="16">
        <f ca="1"/>
        <v>0.70467244582110333</v>
      </c>
      <c r="AC26" s="16">
        <f ca="1"/>
        <v>1</v>
      </c>
      <c r="AD26" s="16">
        <f ca="1"/>
        <v>1</v>
      </c>
      <c r="AE26" s="16">
        <f ca="1"/>
        <v>1</v>
      </c>
      <c r="AF26" s="16">
        <f ca="1"/>
        <v>0.70467244582110333</v>
      </c>
      <c r="AG26" s="16">
        <f ca="1"/>
        <v>0.70467244582110333</v>
      </c>
      <c r="AH26" s="16">
        <f ca="1"/>
        <v>0.70467244582110333</v>
      </c>
      <c r="AI26" s="16">
        <f ca="1"/>
        <v>1</v>
      </c>
      <c r="AJ26" s="16">
        <f ca="1"/>
        <v>1</v>
      </c>
      <c r="AK26" s="16">
        <f ca="1"/>
        <v>1</v>
      </c>
      <c r="AL26" s="9">
        <f ca="1"/>
        <v>0.70467244582110333</v>
      </c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/>
      <c r="DN26" s="16"/>
      <c r="DO26" s="16"/>
      <c r="DP26" s="16"/>
      <c r="DQ26" s="16"/>
      <c r="DR26" s="16"/>
      <c r="DS26" s="16"/>
      <c r="DT26" s="16"/>
      <c r="DU26" s="16"/>
      <c r="DV26" s="16"/>
      <c r="DW26" s="16"/>
      <c r="DX26" s="16"/>
      <c r="DY26" s="16"/>
      <c r="DZ26" s="16"/>
      <c r="EA26" s="16"/>
      <c r="EB26" s="16"/>
      <c r="EC26" s="16"/>
      <c r="ED26" s="16"/>
      <c r="EE26" s="16"/>
      <c r="EF26" s="16"/>
      <c r="EG26" s="16"/>
      <c r="EH26" s="16"/>
      <c r="EI26" s="16"/>
      <c r="EJ26" s="16"/>
      <c r="EK26" s="16"/>
      <c r="EL26" s="16"/>
      <c r="EM26" s="16"/>
      <c r="EN26" s="16"/>
    </row>
    <row r="27" spans="2:144" x14ac:dyDescent="0.35">
      <c r="B27" s="33"/>
      <c r="C27" s="29" t="s">
        <v>64</v>
      </c>
      <c r="D27" s="24">
        <f t="shared" si="0"/>
        <v>3</v>
      </c>
      <c r="E27" s="33"/>
      <c r="F27" s="10" t="s">
        <v>29</v>
      </c>
      <c r="G27" s="8" cm="1">
        <f t="array" aca="1" ref="G27:AL27" ca="1">INDIRECT($C27&amp;"!$C"&amp;3+((ROW()-(D27+(ROUNDDOWN((ROW()-D27)/9, 0)*9)))*6)+ROUNDDOWN((ROW()-D27)/9, 0)&amp;":$AH"&amp;3+((ROW()-(D27+(ROUNDDOWN((ROW()-D27)/9, 0)*9)))*6)+ROUNDDOWN((ROW()-D27)/9, 0))</f>
        <v>4.5587161999999921</v>
      </c>
      <c r="H27" s="16">
        <f ca="1"/>
        <v>12.90433430000007</v>
      </c>
      <c r="I27" s="16">
        <f ca="1"/>
        <v>0</v>
      </c>
      <c r="J27" s="16">
        <f ca="1"/>
        <v>17.41852370000009</v>
      </c>
      <c r="K27" s="16">
        <f ca="1"/>
        <v>17.41852370000009</v>
      </c>
      <c r="L27" s="16">
        <f ca="1"/>
        <v>17.41852370000009</v>
      </c>
      <c r="M27" s="16">
        <f ca="1"/>
        <v>17.41852370000009</v>
      </c>
      <c r="N27" s="16">
        <f ca="1"/>
        <v>0.44662881282051531</v>
      </c>
      <c r="O27" s="16">
        <f ca="1"/>
        <v>0</v>
      </c>
      <c r="P27" s="16">
        <f ca="1"/>
        <v>0</v>
      </c>
      <c r="Q27" s="16">
        <f ca="1"/>
        <v>463.81640625</v>
      </c>
      <c r="R27" s="16">
        <f ca="1"/>
        <v>455.00390625</v>
      </c>
      <c r="S27" s="16">
        <f ca="1"/>
        <v>39</v>
      </c>
      <c r="T27" s="16">
        <f ca="1"/>
        <v>39</v>
      </c>
      <c r="U27" s="16">
        <f ca="1"/>
        <v>1</v>
      </c>
      <c r="V27" s="16">
        <f ca="1"/>
        <v>0</v>
      </c>
      <c r="W27" s="16">
        <f ca="1"/>
        <v>1</v>
      </c>
      <c r="X27" s="16">
        <f ca="1"/>
        <v>0</v>
      </c>
      <c r="Y27" s="16">
        <f ca="1"/>
        <v>1</v>
      </c>
      <c r="Z27" s="16">
        <f ca="1"/>
        <v>0.73371806712216669</v>
      </c>
      <c r="AA27" s="16">
        <f ca="1"/>
        <v>0.73371806712216669</v>
      </c>
      <c r="AB27" s="16">
        <f ca="1"/>
        <v>0.73371806712216669</v>
      </c>
      <c r="AC27" s="16">
        <f ca="1"/>
        <v>1</v>
      </c>
      <c r="AD27" s="16">
        <f ca="1"/>
        <v>1</v>
      </c>
      <c r="AE27" s="16">
        <f ca="1"/>
        <v>1</v>
      </c>
      <c r="AF27" s="16">
        <f ca="1"/>
        <v>0.73371806712216669</v>
      </c>
      <c r="AG27" s="16">
        <f ca="1"/>
        <v>0.73371806712216669</v>
      </c>
      <c r="AH27" s="16">
        <f ca="1"/>
        <v>0.73371806712216669</v>
      </c>
      <c r="AI27" s="16">
        <f ca="1"/>
        <v>1</v>
      </c>
      <c r="AJ27" s="16">
        <f ca="1"/>
        <v>1</v>
      </c>
      <c r="AK27" s="16">
        <f ca="1"/>
        <v>1</v>
      </c>
      <c r="AL27" s="9">
        <f ca="1"/>
        <v>0.73371806712216669</v>
      </c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6"/>
      <c r="DM27" s="16"/>
      <c r="DN27" s="16"/>
      <c r="DO27" s="16"/>
      <c r="DP27" s="16"/>
      <c r="DQ27" s="16"/>
      <c r="DR27" s="16"/>
      <c r="DS27" s="16"/>
      <c r="DT27" s="16"/>
      <c r="DU27" s="16"/>
      <c r="DV27" s="16"/>
      <c r="DW27" s="16"/>
      <c r="DX27" s="16"/>
      <c r="DY27" s="16"/>
      <c r="DZ27" s="16"/>
      <c r="EA27" s="16"/>
      <c r="EB27" s="16"/>
      <c r="EC27" s="16"/>
      <c r="ED27" s="16"/>
      <c r="EE27" s="16"/>
      <c r="EF27" s="16"/>
      <c r="EG27" s="16"/>
      <c r="EH27" s="16"/>
      <c r="EI27" s="16"/>
      <c r="EJ27" s="16"/>
      <c r="EK27" s="16"/>
      <c r="EL27" s="16"/>
      <c r="EM27" s="16"/>
      <c r="EN27" s="16"/>
    </row>
    <row r="28" spans="2:144" x14ac:dyDescent="0.35">
      <c r="B28" s="33"/>
      <c r="C28" s="29" t="s">
        <v>64</v>
      </c>
      <c r="D28" s="24">
        <f t="shared" si="0"/>
        <v>3</v>
      </c>
      <c r="E28" s="33"/>
      <c r="F28" s="10" t="s">
        <v>30</v>
      </c>
      <c r="G28" s="16">
        <f t="shared" ref="G28:AL28" ca="1" si="5">G26-G24</f>
        <v>3.9930600000133154E-2</v>
      </c>
      <c r="H28" s="16">
        <f t="shared" ca="1" si="5"/>
        <v>1.2402429999999072</v>
      </c>
      <c r="I28" s="16">
        <f t="shared" ca="1" si="5"/>
        <v>0</v>
      </c>
      <c r="J28" s="16">
        <f t="shared" ca="1" si="5"/>
        <v>1.3233233999998504</v>
      </c>
      <c r="K28" s="16">
        <f t="shared" ca="1" si="5"/>
        <v>1.3233233999998504</v>
      </c>
      <c r="L28" s="16">
        <f t="shared" ca="1" si="5"/>
        <v>1.3233233999998504</v>
      </c>
      <c r="M28" s="16">
        <f t="shared" ca="1" si="5"/>
        <v>1.3233233999998504</v>
      </c>
      <c r="N28" s="16">
        <f t="shared" ca="1" si="5"/>
        <v>3.3931369230765396E-2</v>
      </c>
      <c r="O28" s="16">
        <f t="shared" ca="1" si="5"/>
        <v>0</v>
      </c>
      <c r="P28" s="16">
        <f t="shared" ca="1" si="5"/>
        <v>0</v>
      </c>
      <c r="Q28" s="16">
        <f t="shared" ca="1" si="5"/>
        <v>69.73828125</v>
      </c>
      <c r="R28" s="16">
        <f t="shared" ca="1" si="5"/>
        <v>70.16796875</v>
      </c>
      <c r="S28" s="16">
        <f t="shared" ca="1" si="5"/>
        <v>0</v>
      </c>
      <c r="T28" s="16">
        <f t="shared" ca="1" si="5"/>
        <v>0</v>
      </c>
      <c r="U28" s="16">
        <f t="shared" ca="1" si="5"/>
        <v>0</v>
      </c>
      <c r="V28" s="16">
        <f t="shared" ca="1" si="5"/>
        <v>0</v>
      </c>
      <c r="W28" s="16">
        <f t="shared" ca="1" si="5"/>
        <v>0</v>
      </c>
      <c r="X28" s="16">
        <f t="shared" ca="1" si="5"/>
        <v>0</v>
      </c>
      <c r="Y28" s="16">
        <f t="shared" ca="1" si="5"/>
        <v>0</v>
      </c>
      <c r="Z28" s="16">
        <f t="shared" ca="1" si="5"/>
        <v>1.8022965947777636E-2</v>
      </c>
      <c r="AA28" s="16">
        <f t="shared" ca="1" si="5"/>
        <v>1.8022965947777636E-2</v>
      </c>
      <c r="AB28" s="16">
        <f t="shared" ca="1" si="5"/>
        <v>1.8022965947777636E-2</v>
      </c>
      <c r="AC28" s="16">
        <f t="shared" ca="1" si="5"/>
        <v>0</v>
      </c>
      <c r="AD28" s="16">
        <f t="shared" ca="1" si="5"/>
        <v>0</v>
      </c>
      <c r="AE28" s="16">
        <f t="shared" ca="1" si="5"/>
        <v>0</v>
      </c>
      <c r="AF28" s="16">
        <f t="shared" ca="1" si="5"/>
        <v>1.8022965947777636E-2</v>
      </c>
      <c r="AG28" s="16">
        <f t="shared" ca="1" si="5"/>
        <v>1.8022965947777636E-2</v>
      </c>
      <c r="AH28" s="16">
        <f t="shared" ca="1" si="5"/>
        <v>1.8022965947777636E-2</v>
      </c>
      <c r="AI28" s="16">
        <f t="shared" ca="1" si="5"/>
        <v>0</v>
      </c>
      <c r="AJ28" s="16">
        <f t="shared" ca="1" si="5"/>
        <v>0</v>
      </c>
      <c r="AK28" s="16">
        <f t="shared" ca="1" si="5"/>
        <v>0</v>
      </c>
      <c r="AL28" s="9">
        <f t="shared" ca="1" si="5"/>
        <v>1.8022965947777636E-2</v>
      </c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16"/>
      <c r="CM28" s="16"/>
      <c r="CN28" s="16"/>
      <c r="CO28" s="16"/>
      <c r="CP28" s="16"/>
      <c r="CQ28" s="16"/>
      <c r="CR28" s="16"/>
      <c r="CS28" s="16"/>
      <c r="CT28" s="16"/>
      <c r="CU28" s="16"/>
      <c r="CV28" s="16"/>
      <c r="CW28" s="16"/>
      <c r="CX28" s="16"/>
      <c r="CY28" s="16"/>
      <c r="CZ28" s="16"/>
      <c r="DA28" s="16"/>
      <c r="DB28" s="16"/>
      <c r="DC28" s="16"/>
      <c r="DD28" s="16"/>
      <c r="DE28" s="16"/>
      <c r="DF28" s="16"/>
      <c r="DG28" s="16"/>
      <c r="DH28" s="16"/>
      <c r="DI28" s="16"/>
      <c r="DJ28" s="16"/>
      <c r="DK28" s="16"/>
      <c r="DL28" s="16"/>
      <c r="DM28" s="16"/>
      <c r="DN28" s="16"/>
      <c r="DO28" s="16"/>
      <c r="DP28" s="16"/>
      <c r="DQ28" s="16"/>
      <c r="DR28" s="16"/>
      <c r="DS28" s="16"/>
      <c r="DT28" s="16"/>
      <c r="DU28" s="16"/>
      <c r="DV28" s="16"/>
      <c r="DW28" s="16"/>
      <c r="DX28" s="16"/>
      <c r="DY28" s="16"/>
      <c r="DZ28" s="16"/>
      <c r="EA28" s="16"/>
      <c r="EB28" s="16"/>
      <c r="EC28" s="16"/>
      <c r="ED28" s="16"/>
      <c r="EE28" s="16"/>
      <c r="EF28" s="16"/>
      <c r="EG28" s="16"/>
      <c r="EH28" s="16"/>
      <c r="EI28" s="16"/>
      <c r="EJ28" s="16"/>
      <c r="EK28" s="16"/>
      <c r="EL28" s="16"/>
      <c r="EM28" s="16"/>
      <c r="EN28" s="16"/>
    </row>
    <row r="29" spans="2:144" ht="15" thickBot="1" x14ac:dyDescent="0.4">
      <c r="B29" s="34"/>
      <c r="C29" s="30" t="s">
        <v>64</v>
      </c>
      <c r="D29" s="25">
        <f t="shared" si="0"/>
        <v>3</v>
      </c>
      <c r="E29" s="34"/>
      <c r="F29" s="14" t="s">
        <v>31</v>
      </c>
      <c r="G29" s="12">
        <f t="shared" ref="G29:AL29" ca="1" si="6">G27-G23</f>
        <v>9.8254199999814773E-2</v>
      </c>
      <c r="H29" s="12">
        <f t="shared" ca="1" si="6"/>
        <v>6.0511795000000133</v>
      </c>
      <c r="I29" s="12">
        <f t="shared" ca="1" si="6"/>
        <v>0</v>
      </c>
      <c r="J29" s="12">
        <f t="shared" ca="1" si="6"/>
        <v>6.05949910000008</v>
      </c>
      <c r="K29" s="12">
        <f t="shared" ca="1" si="6"/>
        <v>6.05949910000008</v>
      </c>
      <c r="L29" s="12">
        <f t="shared" ca="1" si="6"/>
        <v>6.05949910000008</v>
      </c>
      <c r="M29" s="12">
        <f t="shared" ca="1" si="6"/>
        <v>6.05949910000008</v>
      </c>
      <c r="N29" s="12">
        <f t="shared" ca="1" si="6"/>
        <v>0.15537177179487399</v>
      </c>
      <c r="O29" s="12">
        <f t="shared" ca="1" si="6"/>
        <v>0</v>
      </c>
      <c r="P29" s="12">
        <f t="shared" ca="1" si="6"/>
        <v>0</v>
      </c>
      <c r="Q29" s="12">
        <f t="shared" ca="1" si="6"/>
        <v>152.60546875</v>
      </c>
      <c r="R29" s="12">
        <f t="shared" ca="1" si="6"/>
        <v>153.15234375</v>
      </c>
      <c r="S29" s="12">
        <f t="shared" ca="1" si="6"/>
        <v>0</v>
      </c>
      <c r="T29" s="12">
        <f t="shared" ca="1" si="6"/>
        <v>0</v>
      </c>
      <c r="U29" s="12">
        <f t="shared" ca="1" si="6"/>
        <v>0</v>
      </c>
      <c r="V29" s="12">
        <f t="shared" ca="1" si="6"/>
        <v>0</v>
      </c>
      <c r="W29" s="12">
        <f t="shared" ca="1" si="6"/>
        <v>0</v>
      </c>
      <c r="X29" s="12">
        <f t="shared" ca="1" si="6"/>
        <v>0</v>
      </c>
      <c r="Y29" s="12">
        <f t="shared" ca="1" si="6"/>
        <v>0</v>
      </c>
      <c r="Z29" s="12">
        <f t="shared" ca="1" si="6"/>
        <v>8.0142133251148162E-2</v>
      </c>
      <c r="AA29" s="12">
        <f t="shared" ca="1" si="6"/>
        <v>8.0142133251148162E-2</v>
      </c>
      <c r="AB29" s="12">
        <f t="shared" ca="1" si="6"/>
        <v>8.0142133251148162E-2</v>
      </c>
      <c r="AC29" s="12">
        <f t="shared" ca="1" si="6"/>
        <v>0</v>
      </c>
      <c r="AD29" s="12">
        <f t="shared" ca="1" si="6"/>
        <v>0</v>
      </c>
      <c r="AE29" s="12">
        <f t="shared" ca="1" si="6"/>
        <v>0</v>
      </c>
      <c r="AF29" s="12">
        <f t="shared" ca="1" si="6"/>
        <v>8.0142133251148162E-2</v>
      </c>
      <c r="AG29" s="12">
        <f t="shared" ca="1" si="6"/>
        <v>8.0142133251148162E-2</v>
      </c>
      <c r="AH29" s="12">
        <f t="shared" ca="1" si="6"/>
        <v>8.0142133251148162E-2</v>
      </c>
      <c r="AI29" s="12">
        <f t="shared" ca="1" si="6"/>
        <v>0</v>
      </c>
      <c r="AJ29" s="12">
        <f t="shared" ca="1" si="6"/>
        <v>0</v>
      </c>
      <c r="AK29" s="12">
        <f t="shared" ca="1" si="6"/>
        <v>0</v>
      </c>
      <c r="AL29" s="13">
        <f t="shared" ca="1" si="6"/>
        <v>8.0142133251148162E-2</v>
      </c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16"/>
      <c r="CL29" s="16"/>
      <c r="CM29" s="16"/>
      <c r="CN29" s="16"/>
      <c r="CO29" s="16"/>
      <c r="CP29" s="16"/>
      <c r="CQ29" s="16"/>
      <c r="CR29" s="16"/>
      <c r="CS29" s="16"/>
      <c r="CT29" s="16"/>
      <c r="CU29" s="16"/>
      <c r="CV29" s="16"/>
      <c r="CW29" s="16"/>
      <c r="CX29" s="16"/>
      <c r="CY29" s="16"/>
      <c r="CZ29" s="16"/>
      <c r="DA29" s="16"/>
      <c r="DB29" s="16"/>
      <c r="DC29" s="16"/>
      <c r="DD29" s="16"/>
      <c r="DE29" s="16"/>
      <c r="DF29" s="16"/>
      <c r="DG29" s="16"/>
      <c r="DH29" s="16"/>
      <c r="DI29" s="16"/>
      <c r="DJ29" s="16"/>
      <c r="DK29" s="16"/>
      <c r="DL29" s="16"/>
      <c r="DM29" s="16"/>
      <c r="DN29" s="16"/>
      <c r="DO29" s="16"/>
      <c r="DP29" s="16"/>
      <c r="DQ29" s="16"/>
      <c r="DR29" s="16"/>
      <c r="DS29" s="16"/>
      <c r="DT29" s="16"/>
      <c r="DU29" s="16"/>
      <c r="DV29" s="16"/>
      <c r="DW29" s="16"/>
      <c r="DX29" s="16"/>
      <c r="DY29" s="16"/>
      <c r="DZ29" s="16"/>
      <c r="EA29" s="16"/>
      <c r="EB29" s="16"/>
      <c r="EC29" s="16"/>
      <c r="ED29" s="16"/>
      <c r="EE29" s="16"/>
      <c r="EF29" s="16"/>
      <c r="EG29" s="16"/>
      <c r="EH29" s="16"/>
      <c r="EI29" s="16"/>
      <c r="EJ29" s="16"/>
      <c r="EK29" s="16"/>
      <c r="EL29" s="16"/>
      <c r="EM29" s="16"/>
      <c r="EN29" s="16"/>
    </row>
    <row r="30" spans="2:144" x14ac:dyDescent="0.35">
      <c r="B30" s="33">
        <v>2</v>
      </c>
      <c r="C30" s="28" t="s">
        <v>65</v>
      </c>
      <c r="D30" s="23">
        <f>3+ROUNDDOWN((ROW()-3)/27, 0)*27</f>
        <v>30</v>
      </c>
      <c r="E30" s="35">
        <v>3</v>
      </c>
      <c r="F30" s="4" t="s">
        <v>23</v>
      </c>
      <c r="G30" s="4" cm="1">
        <f t="array" aca="1" ref="G30:AL30" ca="1">INDIRECT($C30&amp;"!$C"&amp;3+((ROW()-(D30+(ROUNDDOWN((ROW()-D30)/9, 0)*9)))*6)+ROUNDDOWN((ROW()-D30)/9, 0)&amp;":$AH"&amp;3+((ROW()-(D30+(ROUNDDOWN((ROW()-D30)/9, 0)*9)))*6)+ROUNDDOWN((ROW()-D30)/9, 0))</f>
        <v>0.99245919599997245</v>
      </c>
      <c r="H30" s="5">
        <f ca="1"/>
        <v>0.36408012800005851</v>
      </c>
      <c r="I30" s="5">
        <f ca="1"/>
        <v>0</v>
      </c>
      <c r="J30" s="5">
        <f ca="1"/>
        <v>1.356539324000031</v>
      </c>
      <c r="K30" s="5">
        <f ca="1"/>
        <v>1.356539324000031</v>
      </c>
      <c r="L30" s="5">
        <f ca="1"/>
        <v>1.356539324000031</v>
      </c>
      <c r="M30" s="5">
        <f ca="1"/>
        <v>1.356539324000031</v>
      </c>
      <c r="N30" s="5">
        <f ca="1"/>
        <v>7.5363295777779504E-2</v>
      </c>
      <c r="O30" s="5">
        <f ca="1"/>
        <v>0</v>
      </c>
      <c r="P30" s="5">
        <f ca="1"/>
        <v>0</v>
      </c>
      <c r="Q30" s="5">
        <f ca="1"/>
        <v>421.63</v>
      </c>
      <c r="R30" s="5">
        <f ca="1"/>
        <v>414.38296874999997</v>
      </c>
      <c r="S30" s="5">
        <f ca="1"/>
        <v>18</v>
      </c>
      <c r="T30" s="5">
        <f ca="1"/>
        <v>18</v>
      </c>
      <c r="U30" s="5">
        <f ca="1"/>
        <v>1</v>
      </c>
      <c r="V30" s="5">
        <f ca="1"/>
        <v>18</v>
      </c>
      <c r="W30" s="5">
        <f ca="1"/>
        <v>1</v>
      </c>
      <c r="X30" s="5">
        <f ca="1"/>
        <v>0</v>
      </c>
      <c r="Y30" s="5">
        <f ca="1"/>
        <v>1</v>
      </c>
      <c r="Z30" s="5">
        <f ca="1"/>
        <v>1</v>
      </c>
      <c r="AA30" s="5">
        <f ca="1"/>
        <v>1</v>
      </c>
      <c r="AB30" s="5">
        <f ca="1"/>
        <v>1</v>
      </c>
      <c r="AC30" s="5">
        <f ca="1"/>
        <v>1</v>
      </c>
      <c r="AD30" s="5">
        <f ca="1"/>
        <v>1</v>
      </c>
      <c r="AE30" s="5">
        <f ca="1"/>
        <v>1</v>
      </c>
      <c r="AF30" s="5">
        <f ca="1"/>
        <v>1</v>
      </c>
      <c r="AG30" s="5">
        <f ca="1"/>
        <v>1</v>
      </c>
      <c r="AH30" s="5">
        <f ca="1"/>
        <v>1</v>
      </c>
      <c r="AI30" s="5">
        <f ca="1"/>
        <v>1</v>
      </c>
      <c r="AJ30" s="5">
        <f ca="1"/>
        <v>1</v>
      </c>
      <c r="AK30" s="5">
        <f ca="1"/>
        <v>1</v>
      </c>
      <c r="AL30" s="6">
        <f ca="1"/>
        <v>1</v>
      </c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16"/>
      <c r="CM30" s="16"/>
      <c r="CN30" s="16"/>
      <c r="CO30" s="16"/>
      <c r="CP30" s="16"/>
      <c r="CQ30" s="16"/>
      <c r="CR30" s="16"/>
      <c r="CS30" s="16"/>
      <c r="CT30" s="16"/>
      <c r="CU30" s="16"/>
      <c r="CV30" s="16"/>
      <c r="CW30" s="16"/>
      <c r="CX30" s="16"/>
      <c r="CY30" s="16"/>
      <c r="CZ30" s="16"/>
      <c r="DA30" s="16"/>
      <c r="DB30" s="16"/>
      <c r="DC30" s="16"/>
      <c r="DD30" s="16"/>
      <c r="DE30" s="16"/>
      <c r="DF30" s="16"/>
      <c r="DG30" s="16"/>
      <c r="DH30" s="16"/>
      <c r="DI30" s="16"/>
      <c r="DJ30" s="16"/>
      <c r="DK30" s="16"/>
      <c r="DL30" s="16"/>
      <c r="DM30" s="16"/>
      <c r="DN30" s="16"/>
      <c r="DO30" s="16"/>
      <c r="DP30" s="16"/>
      <c r="DQ30" s="16"/>
      <c r="DR30" s="16"/>
      <c r="DS30" s="16"/>
      <c r="DT30" s="16"/>
      <c r="DU30" s="16"/>
      <c r="DV30" s="16"/>
      <c r="DW30" s="16"/>
      <c r="DX30" s="16"/>
      <c r="DY30" s="16"/>
      <c r="DZ30" s="16"/>
      <c r="EA30" s="16"/>
      <c r="EB30" s="16"/>
      <c r="EC30" s="16"/>
      <c r="ED30" s="16"/>
      <c r="EE30" s="16"/>
      <c r="EF30" s="16"/>
      <c r="EG30" s="16"/>
      <c r="EH30" s="16"/>
      <c r="EI30" s="16"/>
      <c r="EJ30" s="16"/>
      <c r="EK30" s="16"/>
      <c r="EL30" s="16"/>
      <c r="EM30" s="16"/>
      <c r="EN30" s="16"/>
    </row>
    <row r="31" spans="2:144" ht="14.5" customHeight="1" x14ac:dyDescent="0.35">
      <c r="B31" s="33"/>
      <c r="C31" s="29" t="s">
        <v>65</v>
      </c>
      <c r="D31" s="24">
        <f t="shared" ref="D31:D83" si="7">3+ROUNDDOWN((ROW()-3)/27, 0)*27</f>
        <v>30</v>
      </c>
      <c r="E31" s="33"/>
      <c r="F31" s="8" t="s">
        <v>24</v>
      </c>
      <c r="G31" s="8" cm="1">
        <f t="array" aca="1" ref="G31:AL31" ca="1">INDIRECT($C31&amp;"!$C"&amp;3+((ROW()-(D31+(ROUNDDOWN((ROW()-D31)/9, 0)*9)))*6)+ROUNDDOWN((ROW()-D31)/9, 0)&amp;":$AH"&amp;3+((ROW()-(D31+(ROUNDDOWN((ROW()-D31)/9, 0)*9)))*6)+ROUNDDOWN((ROW()-D31)/9, 0))</f>
        <v>4.2404548897234046E-3</v>
      </c>
      <c r="H31" s="16">
        <f ca="1"/>
        <v>4.8234077479417548E-2</v>
      </c>
      <c r="I31" s="16">
        <f ca="1"/>
        <v>0</v>
      </c>
      <c r="J31" s="16">
        <f ca="1"/>
        <v>4.7591865714086419E-2</v>
      </c>
      <c r="K31" s="16">
        <f ca="1"/>
        <v>4.7591865714086419E-2</v>
      </c>
      <c r="L31" s="16">
        <f ca="1"/>
        <v>4.7591865714086419E-2</v>
      </c>
      <c r="M31" s="16">
        <f ca="1"/>
        <v>4.7591865714086419E-2</v>
      </c>
      <c r="N31" s="16">
        <f ca="1"/>
        <v>2.643992539671465E-3</v>
      </c>
      <c r="O31" s="16">
        <f ca="1"/>
        <v>0</v>
      </c>
      <c r="P31" s="16">
        <f ca="1"/>
        <v>0</v>
      </c>
      <c r="Q31" s="16">
        <f ca="1"/>
        <v>75.056310093184592</v>
      </c>
      <c r="R31" s="16">
        <f ca="1"/>
        <v>73.917336718401216</v>
      </c>
      <c r="S31" s="16">
        <f ca="1"/>
        <v>0</v>
      </c>
      <c r="T31" s="16">
        <f ca="1"/>
        <v>0</v>
      </c>
      <c r="U31" s="16">
        <f ca="1"/>
        <v>0</v>
      </c>
      <c r="V31" s="16">
        <f ca="1"/>
        <v>0</v>
      </c>
      <c r="W31" s="16">
        <f ca="1"/>
        <v>0</v>
      </c>
      <c r="X31" s="16">
        <f ca="1"/>
        <v>0</v>
      </c>
      <c r="Y31" s="16">
        <f ca="1"/>
        <v>0</v>
      </c>
      <c r="Z31" s="16">
        <f ca="1"/>
        <v>0</v>
      </c>
      <c r="AA31" s="16">
        <f ca="1"/>
        <v>0</v>
      </c>
      <c r="AB31" s="16">
        <f ca="1"/>
        <v>0</v>
      </c>
      <c r="AC31" s="16">
        <f ca="1"/>
        <v>0</v>
      </c>
      <c r="AD31" s="16">
        <f ca="1"/>
        <v>0</v>
      </c>
      <c r="AE31" s="16">
        <f ca="1"/>
        <v>0</v>
      </c>
      <c r="AF31" s="16">
        <f ca="1"/>
        <v>0</v>
      </c>
      <c r="AG31" s="16">
        <f ca="1"/>
        <v>0</v>
      </c>
      <c r="AH31" s="16">
        <f ca="1"/>
        <v>0</v>
      </c>
      <c r="AI31" s="16">
        <f ca="1"/>
        <v>0</v>
      </c>
      <c r="AJ31" s="16">
        <f ca="1"/>
        <v>0</v>
      </c>
      <c r="AK31" s="16">
        <f ca="1"/>
        <v>0</v>
      </c>
      <c r="AL31" s="9">
        <f ca="1"/>
        <v>0</v>
      </c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  <c r="CL31" s="16"/>
      <c r="CM31" s="16"/>
      <c r="CN31" s="16"/>
      <c r="CO31" s="16"/>
      <c r="CP31" s="16"/>
      <c r="CQ31" s="16"/>
      <c r="CR31" s="16"/>
      <c r="CS31" s="16"/>
      <c r="CT31" s="16"/>
      <c r="CU31" s="16"/>
      <c r="CV31" s="16"/>
      <c r="CW31" s="16"/>
      <c r="CX31" s="16"/>
      <c r="CY31" s="16"/>
      <c r="CZ31" s="16"/>
      <c r="DA31" s="16"/>
      <c r="DB31" s="16"/>
      <c r="DC31" s="16"/>
      <c r="DD31" s="16"/>
      <c r="DE31" s="16"/>
      <c r="DF31" s="16"/>
      <c r="DG31" s="16"/>
      <c r="DH31" s="16"/>
      <c r="DI31" s="16"/>
      <c r="DJ31" s="16"/>
      <c r="DK31" s="16"/>
      <c r="DL31" s="16"/>
      <c r="DM31" s="16"/>
      <c r="DN31" s="16"/>
      <c r="DO31" s="16"/>
      <c r="DP31" s="16"/>
      <c r="DQ31" s="16"/>
      <c r="DR31" s="16"/>
      <c r="DS31" s="16"/>
      <c r="DT31" s="16"/>
      <c r="DU31" s="16"/>
      <c r="DV31" s="16"/>
      <c r="DW31" s="16"/>
      <c r="DX31" s="16"/>
      <c r="DY31" s="16"/>
      <c r="DZ31" s="16"/>
      <c r="EA31" s="16"/>
      <c r="EB31" s="16"/>
      <c r="EC31" s="16"/>
      <c r="ED31" s="16"/>
      <c r="EE31" s="16"/>
      <c r="EF31" s="16"/>
      <c r="EG31" s="16"/>
      <c r="EH31" s="16"/>
      <c r="EI31" s="16"/>
      <c r="EJ31" s="16"/>
      <c r="EK31" s="16"/>
      <c r="EL31" s="16"/>
      <c r="EM31" s="16"/>
      <c r="EN31" s="16"/>
    </row>
    <row r="32" spans="2:144" x14ac:dyDescent="0.35">
      <c r="B32" s="33"/>
      <c r="C32" s="29" t="s">
        <v>65</v>
      </c>
      <c r="D32" s="24">
        <f t="shared" si="7"/>
        <v>30</v>
      </c>
      <c r="E32" s="33"/>
      <c r="F32" s="8" t="s">
        <v>25</v>
      </c>
      <c r="G32" s="8" cm="1">
        <f t="array" aca="1" ref="G32:AL32" ca="1">INDIRECT($C32&amp;"!$C"&amp;3+((ROW()-(D32+(ROUNDDOWN((ROW()-D32)/9, 0)*9)))*6)+ROUNDDOWN((ROW()-D32)/9, 0)&amp;":$AH"&amp;3+((ROW()-(D32+(ROUNDDOWN((ROW()-D32)/9, 0)*9)))*6)+ROUNDDOWN((ROW()-D32)/9, 0))</f>
        <v>0.98813630000006469</v>
      </c>
      <c r="H32" s="16">
        <f ca="1"/>
        <v>0.29658139999995109</v>
      </c>
      <c r="I32" s="16">
        <f ca="1"/>
        <v>0</v>
      </c>
      <c r="J32" s="16">
        <f ca="1"/>
        <v>1.2873559999999029</v>
      </c>
      <c r="K32" s="16">
        <f ca="1"/>
        <v>1.2873559999999029</v>
      </c>
      <c r="L32" s="16">
        <f ca="1"/>
        <v>1.2873559999999029</v>
      </c>
      <c r="M32" s="16">
        <f ca="1"/>
        <v>1.2873559999999029</v>
      </c>
      <c r="N32" s="16">
        <f ca="1"/>
        <v>7.1519777777772395E-2</v>
      </c>
      <c r="O32" s="16">
        <f ca="1"/>
        <v>0</v>
      </c>
      <c r="P32" s="16">
        <f ca="1"/>
        <v>0</v>
      </c>
      <c r="Q32" s="16">
        <f ca="1"/>
        <v>261.56640625</v>
      </c>
      <c r="R32" s="16">
        <f ca="1"/>
        <v>252.9375</v>
      </c>
      <c r="S32" s="16">
        <f ca="1"/>
        <v>18</v>
      </c>
      <c r="T32" s="16">
        <f ca="1"/>
        <v>18</v>
      </c>
      <c r="U32" s="16">
        <f ca="1"/>
        <v>1</v>
      </c>
      <c r="V32" s="16">
        <f ca="1"/>
        <v>18</v>
      </c>
      <c r="W32" s="16">
        <f ca="1"/>
        <v>1</v>
      </c>
      <c r="X32" s="16">
        <f ca="1"/>
        <v>0</v>
      </c>
      <c r="Y32" s="16">
        <f ca="1"/>
        <v>1</v>
      </c>
      <c r="Z32" s="16">
        <f ca="1"/>
        <v>1</v>
      </c>
      <c r="AA32" s="16">
        <f ca="1"/>
        <v>1</v>
      </c>
      <c r="AB32" s="16">
        <f ca="1"/>
        <v>1</v>
      </c>
      <c r="AC32" s="16">
        <f ca="1"/>
        <v>1</v>
      </c>
      <c r="AD32" s="16">
        <f ca="1"/>
        <v>1</v>
      </c>
      <c r="AE32" s="16">
        <f ca="1"/>
        <v>1</v>
      </c>
      <c r="AF32" s="16">
        <f ca="1"/>
        <v>1</v>
      </c>
      <c r="AG32" s="16">
        <f ca="1"/>
        <v>1</v>
      </c>
      <c r="AH32" s="16">
        <f ca="1"/>
        <v>1</v>
      </c>
      <c r="AI32" s="16">
        <f ca="1"/>
        <v>1</v>
      </c>
      <c r="AJ32" s="16">
        <f ca="1"/>
        <v>1</v>
      </c>
      <c r="AK32" s="16">
        <f ca="1"/>
        <v>1</v>
      </c>
      <c r="AL32" s="9">
        <f ca="1"/>
        <v>1</v>
      </c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16"/>
      <c r="CK32" s="16"/>
      <c r="CL32" s="16"/>
      <c r="CM32" s="16"/>
      <c r="CN32" s="16"/>
      <c r="CO32" s="16"/>
      <c r="CP32" s="16"/>
      <c r="CQ32" s="16"/>
      <c r="CR32" s="16"/>
      <c r="CS32" s="16"/>
      <c r="CT32" s="16"/>
      <c r="CU32" s="16"/>
      <c r="CV32" s="16"/>
      <c r="CW32" s="16"/>
      <c r="CX32" s="16"/>
      <c r="CY32" s="16"/>
      <c r="CZ32" s="16"/>
      <c r="DA32" s="16"/>
      <c r="DB32" s="16"/>
      <c r="DC32" s="16"/>
      <c r="DD32" s="16"/>
      <c r="DE32" s="16"/>
      <c r="DF32" s="16"/>
      <c r="DG32" s="16"/>
      <c r="DH32" s="16"/>
      <c r="DI32" s="16"/>
      <c r="DJ32" s="16"/>
      <c r="DK32" s="16"/>
      <c r="DL32" s="16"/>
      <c r="DM32" s="16"/>
      <c r="DN32" s="16"/>
      <c r="DO32" s="16"/>
      <c r="DP32" s="16"/>
      <c r="DQ32" s="16"/>
      <c r="DR32" s="16"/>
      <c r="DS32" s="16"/>
      <c r="DT32" s="16"/>
      <c r="DU32" s="16"/>
      <c r="DV32" s="16"/>
      <c r="DW32" s="16"/>
      <c r="DX32" s="16"/>
      <c r="DY32" s="16"/>
      <c r="DZ32" s="16"/>
      <c r="EA32" s="16"/>
      <c r="EB32" s="16"/>
      <c r="EC32" s="16"/>
      <c r="ED32" s="16"/>
      <c r="EE32" s="16"/>
      <c r="EF32" s="16"/>
      <c r="EG32" s="16"/>
      <c r="EH32" s="16"/>
      <c r="EI32" s="16"/>
      <c r="EJ32" s="16"/>
      <c r="EK32" s="16"/>
      <c r="EL32" s="16"/>
      <c r="EM32" s="16"/>
      <c r="EN32" s="16"/>
    </row>
    <row r="33" spans="1:144" x14ac:dyDescent="0.35">
      <c r="A33" s="27"/>
      <c r="B33" s="33"/>
      <c r="C33" s="29" t="s">
        <v>65</v>
      </c>
      <c r="D33" s="24">
        <f t="shared" si="7"/>
        <v>30</v>
      </c>
      <c r="E33" s="33"/>
      <c r="F33" s="8" t="s">
        <v>26</v>
      </c>
      <c r="G33" s="8" cm="1">
        <f t="array" aca="1" ref="G33:AL33" ca="1">INDIRECT($C33&amp;"!$C"&amp;3+((ROW()-(D33+(ROUNDDOWN((ROW()-D33)/9, 0)*9)))*6)+ROUNDDOWN((ROW()-D33)/9, 0)&amp;":$AH"&amp;3+((ROW()-(D33+(ROUNDDOWN((ROW()-D33)/9, 0)*9)))*6)+ROUNDDOWN((ROW()-D33)/9, 0))</f>
        <v>0.99036750000010443</v>
      </c>
      <c r="H33" s="16">
        <f ca="1"/>
        <v>0.33225710000033359</v>
      </c>
      <c r="I33" s="16">
        <f ca="1"/>
        <v>0</v>
      </c>
      <c r="J33" s="16">
        <f ca="1"/>
        <v>1.323252700000239</v>
      </c>
      <c r="K33" s="16">
        <f ca="1"/>
        <v>1.323252700000239</v>
      </c>
      <c r="L33" s="16">
        <f ca="1"/>
        <v>1.323252700000239</v>
      </c>
      <c r="M33" s="16">
        <f ca="1"/>
        <v>1.323252700000239</v>
      </c>
      <c r="N33" s="16">
        <f ca="1"/>
        <v>7.3514038888902178E-2</v>
      </c>
      <c r="O33" s="16">
        <f ca="1"/>
        <v>0</v>
      </c>
      <c r="P33" s="16">
        <f ca="1"/>
        <v>0</v>
      </c>
      <c r="Q33" s="16">
        <f ca="1"/>
        <v>388.7265625</v>
      </c>
      <c r="R33" s="16">
        <f ca="1"/>
        <v>379.68359375</v>
      </c>
      <c r="S33" s="16">
        <f ca="1"/>
        <v>18</v>
      </c>
      <c r="T33" s="16">
        <f ca="1"/>
        <v>18</v>
      </c>
      <c r="U33" s="16">
        <f ca="1"/>
        <v>1</v>
      </c>
      <c r="V33" s="16">
        <f ca="1"/>
        <v>18</v>
      </c>
      <c r="W33" s="16">
        <f ca="1"/>
        <v>1</v>
      </c>
      <c r="X33" s="16">
        <f ca="1"/>
        <v>0</v>
      </c>
      <c r="Y33" s="16">
        <f ca="1"/>
        <v>1</v>
      </c>
      <c r="Z33" s="16">
        <f ca="1"/>
        <v>1</v>
      </c>
      <c r="AA33" s="16">
        <f ca="1"/>
        <v>1</v>
      </c>
      <c r="AB33" s="16">
        <f ca="1"/>
        <v>1</v>
      </c>
      <c r="AC33" s="16">
        <f ca="1"/>
        <v>1</v>
      </c>
      <c r="AD33" s="16">
        <f ca="1"/>
        <v>1</v>
      </c>
      <c r="AE33" s="16">
        <f ca="1"/>
        <v>1</v>
      </c>
      <c r="AF33" s="16">
        <f ca="1"/>
        <v>1</v>
      </c>
      <c r="AG33" s="16">
        <f ca="1"/>
        <v>1</v>
      </c>
      <c r="AH33" s="16">
        <f ca="1"/>
        <v>1</v>
      </c>
      <c r="AI33" s="16">
        <f ca="1"/>
        <v>1</v>
      </c>
      <c r="AJ33" s="16">
        <f ca="1"/>
        <v>1</v>
      </c>
      <c r="AK33" s="16">
        <f ca="1"/>
        <v>1</v>
      </c>
      <c r="AL33" s="9">
        <f ca="1"/>
        <v>1</v>
      </c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  <c r="CE33" s="16"/>
      <c r="CF33" s="16"/>
      <c r="CG33" s="16"/>
      <c r="CH33" s="16"/>
      <c r="CI33" s="16"/>
      <c r="CJ33" s="16"/>
      <c r="CK33" s="16"/>
      <c r="CL33" s="16"/>
      <c r="CM33" s="16"/>
      <c r="CN33" s="16"/>
      <c r="CO33" s="16"/>
      <c r="CP33" s="16"/>
      <c r="CQ33" s="16"/>
      <c r="CR33" s="16"/>
      <c r="CS33" s="16"/>
      <c r="CT33" s="16"/>
      <c r="CU33" s="16"/>
      <c r="CV33" s="16"/>
      <c r="CW33" s="16"/>
      <c r="CX33" s="16"/>
      <c r="CY33" s="16"/>
      <c r="CZ33" s="16"/>
      <c r="DA33" s="16"/>
      <c r="DB33" s="16"/>
      <c r="DC33" s="16"/>
      <c r="DD33" s="16"/>
      <c r="DE33" s="16"/>
      <c r="DF33" s="16"/>
      <c r="DG33" s="16"/>
      <c r="DH33" s="16"/>
      <c r="DI33" s="16"/>
      <c r="DJ33" s="16"/>
      <c r="DK33" s="16"/>
      <c r="DL33" s="16"/>
      <c r="DM33" s="16"/>
      <c r="DN33" s="16"/>
      <c r="DO33" s="16"/>
      <c r="DP33" s="16"/>
      <c r="DQ33" s="16"/>
      <c r="DR33" s="16"/>
      <c r="DS33" s="16"/>
      <c r="DT33" s="16"/>
      <c r="DU33" s="16"/>
      <c r="DV33" s="16"/>
      <c r="DW33" s="16"/>
      <c r="DX33" s="16"/>
      <c r="DY33" s="16"/>
      <c r="DZ33" s="16"/>
      <c r="EA33" s="16"/>
      <c r="EB33" s="16"/>
      <c r="EC33" s="16"/>
      <c r="ED33" s="16"/>
      <c r="EE33" s="16"/>
      <c r="EF33" s="16"/>
      <c r="EG33" s="16"/>
      <c r="EH33" s="16"/>
      <c r="EI33" s="16"/>
      <c r="EJ33" s="16"/>
      <c r="EK33" s="16"/>
      <c r="EL33" s="16"/>
      <c r="EM33" s="16"/>
      <c r="EN33" s="16"/>
    </row>
    <row r="34" spans="1:144" x14ac:dyDescent="0.35">
      <c r="A34" s="16"/>
      <c r="B34" s="33"/>
      <c r="C34" s="29" t="s">
        <v>65</v>
      </c>
      <c r="D34" s="24">
        <f t="shared" si="7"/>
        <v>30</v>
      </c>
      <c r="E34" s="33"/>
      <c r="F34" s="8" t="s">
        <v>27</v>
      </c>
      <c r="G34" s="8" cm="1">
        <f t="array" aca="1" ref="G34:AL34" ca="1">INDIRECT($C34&amp;"!$C"&amp;3+((ROW()-(D34+(ROUNDDOWN((ROW()-D34)/9, 0)*9)))*6)+ROUNDDOWN((ROW()-D34)/9, 0)&amp;":$AH"&amp;3+((ROW()-(D34+(ROUNDDOWN((ROW()-D34)/9, 0)*9)))*6)+ROUNDDOWN((ROW()-D34)/9, 0))</f>
        <v>0.99142430000006243</v>
      </c>
      <c r="H34" s="16">
        <f ca="1"/>
        <v>0.358394100000055</v>
      </c>
      <c r="I34" s="16">
        <f ca="1"/>
        <v>0</v>
      </c>
      <c r="J34" s="16">
        <f ca="1"/>
        <v>1.3517318000000671</v>
      </c>
      <c r="K34" s="16">
        <f ca="1"/>
        <v>1.3517318000000671</v>
      </c>
      <c r="L34" s="16">
        <f ca="1"/>
        <v>1.3517318000000671</v>
      </c>
      <c r="M34" s="16">
        <f ca="1"/>
        <v>1.3517318000000671</v>
      </c>
      <c r="N34" s="16">
        <f ca="1"/>
        <v>7.5096211111114836E-2</v>
      </c>
      <c r="O34" s="16">
        <f ca="1"/>
        <v>0</v>
      </c>
      <c r="P34" s="16">
        <f ca="1"/>
        <v>0</v>
      </c>
      <c r="Q34" s="16">
        <f ca="1"/>
        <v>424.73828125</v>
      </c>
      <c r="R34" s="16">
        <f ca="1"/>
        <v>417.23046875</v>
      </c>
      <c r="S34" s="16">
        <f ca="1"/>
        <v>18</v>
      </c>
      <c r="T34" s="16">
        <f ca="1"/>
        <v>18</v>
      </c>
      <c r="U34" s="16">
        <f ca="1"/>
        <v>1</v>
      </c>
      <c r="V34" s="16">
        <f ca="1"/>
        <v>18</v>
      </c>
      <c r="W34" s="16">
        <f ca="1"/>
        <v>1</v>
      </c>
      <c r="X34" s="16">
        <f ca="1"/>
        <v>0</v>
      </c>
      <c r="Y34" s="16">
        <f ca="1"/>
        <v>1</v>
      </c>
      <c r="Z34" s="16">
        <f ca="1"/>
        <v>1</v>
      </c>
      <c r="AA34" s="16">
        <f ca="1"/>
        <v>1</v>
      </c>
      <c r="AB34" s="16">
        <f ca="1"/>
        <v>1</v>
      </c>
      <c r="AC34" s="16">
        <f ca="1"/>
        <v>1</v>
      </c>
      <c r="AD34" s="16">
        <f ca="1"/>
        <v>1</v>
      </c>
      <c r="AE34" s="16">
        <f ca="1"/>
        <v>1</v>
      </c>
      <c r="AF34" s="16">
        <f ca="1"/>
        <v>1</v>
      </c>
      <c r="AG34" s="16">
        <f ca="1"/>
        <v>1</v>
      </c>
      <c r="AH34" s="16">
        <f ca="1"/>
        <v>1</v>
      </c>
      <c r="AI34" s="16">
        <f ca="1"/>
        <v>1</v>
      </c>
      <c r="AJ34" s="16">
        <f ca="1"/>
        <v>1</v>
      </c>
      <c r="AK34" s="16">
        <f ca="1"/>
        <v>1</v>
      </c>
      <c r="AL34" s="9">
        <f ca="1"/>
        <v>1</v>
      </c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6"/>
      <c r="CE34" s="16"/>
      <c r="CF34" s="16"/>
      <c r="CG34" s="16"/>
      <c r="CH34" s="16"/>
      <c r="CI34" s="16"/>
      <c r="CJ34" s="16"/>
      <c r="CK34" s="16"/>
      <c r="CL34" s="16"/>
      <c r="CM34" s="16"/>
      <c r="CN34" s="16"/>
      <c r="CO34" s="16"/>
      <c r="CP34" s="16"/>
      <c r="CQ34" s="16"/>
      <c r="CR34" s="16"/>
      <c r="CS34" s="16"/>
      <c r="CT34" s="16"/>
      <c r="CU34" s="16"/>
      <c r="CV34" s="16"/>
      <c r="CW34" s="16"/>
      <c r="CX34" s="16"/>
      <c r="CY34" s="16"/>
      <c r="CZ34" s="16"/>
      <c r="DA34" s="16"/>
      <c r="DB34" s="16"/>
      <c r="DC34" s="16"/>
      <c r="DD34" s="16"/>
      <c r="DE34" s="16"/>
      <c r="DF34" s="16"/>
      <c r="DG34" s="16"/>
      <c r="DH34" s="16"/>
      <c r="DI34" s="16"/>
      <c r="DJ34" s="16"/>
      <c r="DK34" s="16"/>
      <c r="DL34" s="16"/>
      <c r="DM34" s="16"/>
      <c r="DN34" s="16"/>
      <c r="DO34" s="16"/>
      <c r="DP34" s="16"/>
      <c r="DQ34" s="16"/>
      <c r="DR34" s="16"/>
      <c r="DS34" s="16"/>
      <c r="DT34" s="16"/>
      <c r="DU34" s="16"/>
      <c r="DV34" s="16"/>
      <c r="DW34" s="16"/>
      <c r="DX34" s="16"/>
      <c r="DY34" s="16"/>
      <c r="DZ34" s="16"/>
      <c r="EA34" s="16"/>
      <c r="EB34" s="16"/>
      <c r="EC34" s="16"/>
      <c r="ED34" s="16"/>
      <c r="EE34" s="16"/>
      <c r="EF34" s="16"/>
      <c r="EG34" s="16"/>
      <c r="EH34" s="16"/>
      <c r="EI34" s="16"/>
      <c r="EJ34" s="16"/>
      <c r="EK34" s="16"/>
      <c r="EL34" s="16"/>
      <c r="EM34" s="16"/>
      <c r="EN34" s="16"/>
    </row>
    <row r="35" spans="1:144" x14ac:dyDescent="0.35">
      <c r="A35" s="16"/>
      <c r="B35" s="33"/>
      <c r="C35" s="29" t="s">
        <v>65</v>
      </c>
      <c r="D35" s="24">
        <f t="shared" si="7"/>
        <v>30</v>
      </c>
      <c r="E35" s="33"/>
      <c r="F35" s="8" t="s">
        <v>28</v>
      </c>
      <c r="G35" s="8" cm="1">
        <f t="array" aca="1" ref="G35:AL35" ca="1">INDIRECT($C35&amp;"!$C"&amp;3+((ROW()-(D35+(ROUNDDOWN((ROW()-D35)/9, 0)*9)))*6)+ROUNDDOWN((ROW()-D35)/9, 0)&amp;":$AH"&amp;3+((ROW()-(D35+(ROUNDDOWN((ROW()-D35)/9, 0)*9)))*6)+ROUNDDOWN((ROW()-D35)/9, 0))</f>
        <v>0.99309409999966647</v>
      </c>
      <c r="H35" s="16">
        <f ca="1"/>
        <v>0.39121700000021059</v>
      </c>
      <c r="I35" s="16">
        <f ca="1"/>
        <v>0</v>
      </c>
      <c r="J35" s="16">
        <f ca="1"/>
        <v>1.381613000000129</v>
      </c>
      <c r="K35" s="16">
        <f ca="1"/>
        <v>1.381613000000129</v>
      </c>
      <c r="L35" s="16">
        <f ca="1"/>
        <v>1.381613000000129</v>
      </c>
      <c r="M35" s="16">
        <f ca="1"/>
        <v>1.381613000000129</v>
      </c>
      <c r="N35" s="16">
        <f ca="1"/>
        <v>7.6756277777784973E-2</v>
      </c>
      <c r="O35" s="16">
        <f ca="1"/>
        <v>0</v>
      </c>
      <c r="P35" s="16">
        <f ca="1"/>
        <v>0</v>
      </c>
      <c r="Q35" s="16">
        <f ca="1"/>
        <v>469.55859375</v>
      </c>
      <c r="R35" s="16">
        <f ca="1"/>
        <v>460.48046875</v>
      </c>
      <c r="S35" s="16">
        <f ca="1"/>
        <v>18</v>
      </c>
      <c r="T35" s="16">
        <f ca="1"/>
        <v>18</v>
      </c>
      <c r="U35" s="16">
        <f ca="1"/>
        <v>1</v>
      </c>
      <c r="V35" s="16">
        <f ca="1"/>
        <v>18</v>
      </c>
      <c r="W35" s="16">
        <f ca="1"/>
        <v>1</v>
      </c>
      <c r="X35" s="16">
        <f ca="1"/>
        <v>0</v>
      </c>
      <c r="Y35" s="16">
        <f ca="1"/>
        <v>1</v>
      </c>
      <c r="Z35" s="16">
        <f ca="1"/>
        <v>1</v>
      </c>
      <c r="AA35" s="16">
        <f ca="1"/>
        <v>1</v>
      </c>
      <c r="AB35" s="16">
        <f ca="1"/>
        <v>1</v>
      </c>
      <c r="AC35" s="16">
        <f ca="1"/>
        <v>1</v>
      </c>
      <c r="AD35" s="16">
        <f ca="1"/>
        <v>1</v>
      </c>
      <c r="AE35" s="16">
        <f ca="1"/>
        <v>1</v>
      </c>
      <c r="AF35" s="16">
        <f ca="1"/>
        <v>1</v>
      </c>
      <c r="AG35" s="16">
        <f ca="1"/>
        <v>1</v>
      </c>
      <c r="AH35" s="16">
        <f ca="1"/>
        <v>1</v>
      </c>
      <c r="AI35" s="16">
        <f ca="1"/>
        <v>1</v>
      </c>
      <c r="AJ35" s="16">
        <f ca="1"/>
        <v>1</v>
      </c>
      <c r="AK35" s="16">
        <f ca="1"/>
        <v>1</v>
      </c>
      <c r="AL35" s="9">
        <f ca="1"/>
        <v>1</v>
      </c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16"/>
      <c r="CL35" s="16"/>
      <c r="CM35" s="16"/>
      <c r="CN35" s="16"/>
      <c r="CO35" s="16"/>
      <c r="CP35" s="16"/>
      <c r="CQ35" s="16"/>
      <c r="CR35" s="16"/>
      <c r="CS35" s="16"/>
      <c r="CT35" s="16"/>
      <c r="CU35" s="16"/>
      <c r="CV35" s="16"/>
      <c r="CW35" s="16"/>
      <c r="CX35" s="16"/>
      <c r="CY35" s="16"/>
      <c r="CZ35" s="16"/>
      <c r="DA35" s="16"/>
      <c r="DB35" s="16"/>
      <c r="DC35" s="16"/>
      <c r="DD35" s="16"/>
      <c r="DE35" s="16"/>
      <c r="DF35" s="16"/>
      <c r="DG35" s="16"/>
      <c r="DH35" s="16"/>
      <c r="DI35" s="16"/>
      <c r="DJ35" s="16"/>
      <c r="DK35" s="16"/>
      <c r="DL35" s="16"/>
      <c r="DM35" s="16"/>
      <c r="DN35" s="16"/>
      <c r="DO35" s="16"/>
      <c r="DP35" s="16"/>
      <c r="DQ35" s="16"/>
      <c r="DR35" s="16"/>
      <c r="DS35" s="16"/>
      <c r="DT35" s="16"/>
      <c r="DU35" s="16"/>
      <c r="DV35" s="16"/>
      <c r="DW35" s="16"/>
      <c r="DX35" s="16"/>
      <c r="DY35" s="16"/>
      <c r="DZ35" s="16"/>
      <c r="EA35" s="16"/>
      <c r="EB35" s="16"/>
      <c r="EC35" s="16"/>
      <c r="ED35" s="16"/>
      <c r="EE35" s="16"/>
      <c r="EF35" s="16"/>
      <c r="EG35" s="16"/>
      <c r="EH35" s="16"/>
      <c r="EI35" s="16"/>
      <c r="EJ35" s="16"/>
      <c r="EK35" s="16"/>
      <c r="EL35" s="16"/>
      <c r="EM35" s="16"/>
      <c r="EN35" s="16"/>
    </row>
    <row r="36" spans="1:144" x14ac:dyDescent="0.35">
      <c r="A36" s="16"/>
      <c r="B36" s="33"/>
      <c r="C36" s="29" t="s">
        <v>65</v>
      </c>
      <c r="D36" s="24">
        <f t="shared" si="7"/>
        <v>30</v>
      </c>
      <c r="E36" s="33"/>
      <c r="F36" s="8" t="s">
        <v>29</v>
      </c>
      <c r="G36" s="8" cm="1">
        <f t="array" aca="1" ref="G36:AL36" ca="1">INDIRECT($C36&amp;"!$C"&amp;3+((ROW()-(D36+(ROUNDDOWN((ROW()-D36)/9, 0)*9)))*6)+ROUNDDOWN((ROW()-D36)/9, 0)&amp;":$AH"&amp;3+((ROW()-(D36+(ROUNDDOWN((ROW()-D36)/9, 0)*9)))*6)+ROUNDDOWN((ROW()-D36)/9, 0))</f>
        <v>1.009972599999855</v>
      </c>
      <c r="H36" s="16">
        <f ca="1"/>
        <v>0.48641140000017907</v>
      </c>
      <c r="I36" s="16">
        <f ca="1"/>
        <v>0</v>
      </c>
      <c r="J36" s="16">
        <f ca="1"/>
        <v>1.476312099999973</v>
      </c>
      <c r="K36" s="16">
        <f ca="1"/>
        <v>1.476312099999973</v>
      </c>
      <c r="L36" s="16">
        <f ca="1"/>
        <v>1.476312099999973</v>
      </c>
      <c r="M36" s="16">
        <f ca="1"/>
        <v>1.476312099999973</v>
      </c>
      <c r="N36" s="16">
        <f ca="1"/>
        <v>8.2017338888887376E-2</v>
      </c>
      <c r="O36" s="16">
        <f ca="1"/>
        <v>0</v>
      </c>
      <c r="P36" s="16">
        <f ca="1"/>
        <v>0</v>
      </c>
      <c r="Q36" s="16">
        <f ca="1"/>
        <v>528.046875</v>
      </c>
      <c r="R36" s="16">
        <f ca="1"/>
        <v>519.828125</v>
      </c>
      <c r="S36" s="16">
        <f ca="1"/>
        <v>18</v>
      </c>
      <c r="T36" s="16">
        <f ca="1"/>
        <v>18</v>
      </c>
      <c r="U36" s="16">
        <f ca="1"/>
        <v>1</v>
      </c>
      <c r="V36" s="16">
        <f ca="1"/>
        <v>18</v>
      </c>
      <c r="W36" s="16">
        <f ca="1"/>
        <v>1</v>
      </c>
      <c r="X36" s="16">
        <f ca="1"/>
        <v>0</v>
      </c>
      <c r="Y36" s="16">
        <f ca="1"/>
        <v>1</v>
      </c>
      <c r="Z36" s="16">
        <f ca="1"/>
        <v>1</v>
      </c>
      <c r="AA36" s="16">
        <f ca="1"/>
        <v>1</v>
      </c>
      <c r="AB36" s="16">
        <f ca="1"/>
        <v>1</v>
      </c>
      <c r="AC36" s="16">
        <f ca="1"/>
        <v>1</v>
      </c>
      <c r="AD36" s="16">
        <f ca="1"/>
        <v>1</v>
      </c>
      <c r="AE36" s="16">
        <f ca="1"/>
        <v>1</v>
      </c>
      <c r="AF36" s="16">
        <f ca="1"/>
        <v>1</v>
      </c>
      <c r="AG36" s="16">
        <f ca="1"/>
        <v>1</v>
      </c>
      <c r="AH36" s="16">
        <f ca="1"/>
        <v>1</v>
      </c>
      <c r="AI36" s="16">
        <f ca="1"/>
        <v>1</v>
      </c>
      <c r="AJ36" s="16">
        <f ca="1"/>
        <v>1</v>
      </c>
      <c r="AK36" s="16">
        <f ca="1"/>
        <v>1</v>
      </c>
      <c r="AL36" s="9">
        <f ca="1"/>
        <v>1</v>
      </c>
      <c r="BU36" s="17"/>
      <c r="BV36" s="17"/>
      <c r="BW36" s="17"/>
      <c r="BX36" s="17"/>
      <c r="BY36" s="17"/>
      <c r="BZ36" s="17"/>
      <c r="CA36" s="17"/>
      <c r="CB36" s="17"/>
      <c r="CC36" s="17"/>
      <c r="CD36" s="17"/>
      <c r="CE36" s="17"/>
      <c r="CF36" s="17"/>
      <c r="CG36" s="17"/>
      <c r="CH36" s="17"/>
      <c r="CI36" s="17"/>
      <c r="CJ36" s="17"/>
      <c r="CK36" s="17"/>
      <c r="CL36" s="17"/>
      <c r="CM36" s="17"/>
      <c r="CN36" s="17"/>
      <c r="CO36" s="17"/>
      <c r="CP36" s="17"/>
      <c r="CQ36" s="17"/>
      <c r="CR36" s="17"/>
      <c r="CS36" s="17"/>
      <c r="CT36" s="17"/>
      <c r="CU36" s="17"/>
      <c r="CV36" s="17"/>
      <c r="CW36" s="17"/>
      <c r="CX36" s="17"/>
      <c r="CY36" s="17"/>
      <c r="CZ36" s="17"/>
      <c r="DA36" s="17"/>
      <c r="DB36" s="17"/>
      <c r="DC36" s="17"/>
      <c r="DD36" s="17"/>
      <c r="DE36" s="17"/>
      <c r="DF36" s="17"/>
      <c r="DG36" s="17"/>
      <c r="DH36" s="17"/>
      <c r="DI36" s="17"/>
      <c r="DJ36" s="17"/>
      <c r="DK36" s="17"/>
      <c r="DL36" s="17"/>
      <c r="DM36" s="17"/>
      <c r="DN36" s="17"/>
      <c r="DO36" s="17"/>
      <c r="DP36" s="17"/>
      <c r="DQ36" s="17"/>
      <c r="DR36" s="17"/>
      <c r="DS36" s="17"/>
      <c r="DT36" s="17"/>
      <c r="DU36" s="17"/>
      <c r="DV36" s="17"/>
      <c r="DW36" s="17"/>
      <c r="DX36" s="17"/>
      <c r="DY36" s="17"/>
      <c r="DZ36" s="17"/>
      <c r="EA36" s="17"/>
      <c r="EB36" s="17"/>
      <c r="EC36" s="17"/>
      <c r="ED36" s="17"/>
      <c r="EE36" s="17"/>
      <c r="EF36" s="17"/>
      <c r="EG36" s="17"/>
      <c r="EH36" s="17"/>
      <c r="EI36" s="17"/>
      <c r="EJ36" s="17"/>
      <c r="EK36" s="17"/>
      <c r="EL36" s="17"/>
      <c r="EM36" s="17"/>
      <c r="EN36" s="17"/>
    </row>
    <row r="37" spans="1:144" x14ac:dyDescent="0.35">
      <c r="A37" s="26"/>
      <c r="B37" s="33"/>
      <c r="C37" s="29" t="s">
        <v>65</v>
      </c>
      <c r="D37" s="24">
        <f t="shared" si="7"/>
        <v>30</v>
      </c>
      <c r="E37" s="33"/>
      <c r="F37" s="8" t="s">
        <v>30</v>
      </c>
      <c r="G37" s="8">
        <f t="shared" ref="G37:AL37" ca="1" si="8">G35-G33</f>
        <v>2.7265999995620405E-3</v>
      </c>
      <c r="H37" s="16">
        <f t="shared" ca="1" si="8"/>
        <v>5.8959899999876997E-2</v>
      </c>
      <c r="I37" s="16">
        <f t="shared" ca="1" si="8"/>
        <v>0</v>
      </c>
      <c r="J37" s="16">
        <f t="shared" ca="1" si="8"/>
        <v>5.8360299999890008E-2</v>
      </c>
      <c r="K37" s="16">
        <f t="shared" ca="1" si="8"/>
        <v>5.8360299999890008E-2</v>
      </c>
      <c r="L37" s="16">
        <f t="shared" ca="1" si="8"/>
        <v>5.8360299999890008E-2</v>
      </c>
      <c r="M37" s="16">
        <f t="shared" ca="1" si="8"/>
        <v>5.8360299999890008E-2</v>
      </c>
      <c r="N37" s="16">
        <f t="shared" ca="1" si="8"/>
        <v>3.2422388888827952E-3</v>
      </c>
      <c r="O37" s="16">
        <f t="shared" ca="1" si="8"/>
        <v>0</v>
      </c>
      <c r="P37" s="16">
        <f t="shared" ca="1" si="8"/>
        <v>0</v>
      </c>
      <c r="Q37" s="16">
        <f t="shared" ca="1" si="8"/>
        <v>80.83203125</v>
      </c>
      <c r="R37" s="16">
        <f t="shared" ca="1" si="8"/>
        <v>80.796875</v>
      </c>
      <c r="S37" s="16">
        <f t="shared" ca="1" si="8"/>
        <v>0</v>
      </c>
      <c r="T37" s="16">
        <f t="shared" ca="1" si="8"/>
        <v>0</v>
      </c>
      <c r="U37" s="16">
        <f t="shared" ca="1" si="8"/>
        <v>0</v>
      </c>
      <c r="V37" s="16">
        <f t="shared" ca="1" si="8"/>
        <v>0</v>
      </c>
      <c r="W37" s="16">
        <f t="shared" ca="1" si="8"/>
        <v>0</v>
      </c>
      <c r="X37" s="16">
        <f t="shared" ca="1" si="8"/>
        <v>0</v>
      </c>
      <c r="Y37" s="16">
        <f t="shared" ca="1" si="8"/>
        <v>0</v>
      </c>
      <c r="Z37" s="16">
        <f t="shared" ca="1" si="8"/>
        <v>0</v>
      </c>
      <c r="AA37" s="16">
        <f t="shared" ca="1" si="8"/>
        <v>0</v>
      </c>
      <c r="AB37" s="16">
        <f t="shared" ca="1" si="8"/>
        <v>0</v>
      </c>
      <c r="AC37" s="16">
        <f t="shared" ca="1" si="8"/>
        <v>0</v>
      </c>
      <c r="AD37" s="16">
        <f t="shared" ca="1" si="8"/>
        <v>0</v>
      </c>
      <c r="AE37" s="16">
        <f t="shared" ca="1" si="8"/>
        <v>0</v>
      </c>
      <c r="AF37" s="16">
        <f t="shared" ca="1" si="8"/>
        <v>0</v>
      </c>
      <c r="AG37" s="16">
        <f t="shared" ca="1" si="8"/>
        <v>0</v>
      </c>
      <c r="AH37" s="16">
        <f t="shared" ca="1" si="8"/>
        <v>0</v>
      </c>
      <c r="AI37" s="16">
        <f t="shared" ca="1" si="8"/>
        <v>0</v>
      </c>
      <c r="AJ37" s="16">
        <f t="shared" ca="1" si="8"/>
        <v>0</v>
      </c>
      <c r="AK37" s="16">
        <f t="shared" ca="1" si="8"/>
        <v>0</v>
      </c>
      <c r="AL37" s="9">
        <f t="shared" ca="1" si="8"/>
        <v>0</v>
      </c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16"/>
      <c r="CM37" s="16"/>
      <c r="CN37" s="16"/>
      <c r="CO37" s="16"/>
      <c r="CP37" s="16"/>
      <c r="CQ37" s="16"/>
      <c r="CR37" s="16"/>
      <c r="CS37" s="16"/>
      <c r="CT37" s="16"/>
      <c r="CU37" s="16"/>
      <c r="CV37" s="16"/>
      <c r="CW37" s="16"/>
      <c r="CX37" s="16"/>
      <c r="CY37" s="16"/>
      <c r="CZ37" s="16"/>
      <c r="DA37" s="16"/>
      <c r="DB37" s="16"/>
      <c r="DC37" s="16"/>
      <c r="DD37" s="16"/>
      <c r="DE37" s="16"/>
      <c r="DF37" s="16"/>
      <c r="DG37" s="16"/>
      <c r="DH37" s="16"/>
      <c r="DI37" s="16"/>
      <c r="DJ37" s="16"/>
      <c r="DK37" s="16"/>
      <c r="DL37" s="16"/>
      <c r="DM37" s="16"/>
      <c r="DN37" s="16"/>
      <c r="DO37" s="16"/>
      <c r="DP37" s="16"/>
      <c r="DQ37" s="16"/>
      <c r="DR37" s="16"/>
      <c r="DS37" s="16"/>
      <c r="DT37" s="16"/>
      <c r="DU37" s="16"/>
      <c r="DV37" s="16"/>
      <c r="DW37" s="16"/>
      <c r="DX37" s="16"/>
      <c r="DY37" s="16"/>
      <c r="DZ37" s="16"/>
      <c r="EA37" s="16"/>
      <c r="EB37" s="16"/>
      <c r="EC37" s="16"/>
      <c r="ED37" s="16"/>
      <c r="EE37" s="16"/>
      <c r="EF37" s="16"/>
      <c r="EG37" s="16"/>
      <c r="EH37" s="16"/>
      <c r="EI37" s="16"/>
      <c r="EJ37" s="16"/>
      <c r="EK37" s="16"/>
      <c r="EL37" s="16"/>
      <c r="EM37" s="16"/>
      <c r="EN37" s="16"/>
    </row>
    <row r="38" spans="1:144" ht="15" thickBot="1" x14ac:dyDescent="0.4">
      <c r="A38" s="26"/>
      <c r="B38" s="33"/>
      <c r="C38" s="29" t="s">
        <v>65</v>
      </c>
      <c r="D38" s="24">
        <f t="shared" si="7"/>
        <v>30</v>
      </c>
      <c r="E38" s="33"/>
      <c r="F38" s="11" t="s">
        <v>31</v>
      </c>
      <c r="G38" s="11">
        <f t="shared" ref="G38:AL38" ca="1" si="9">G36-G32</f>
        <v>2.183629999979031E-2</v>
      </c>
      <c r="H38" s="12">
        <f t="shared" ca="1" si="9"/>
        <v>0.18983000000022798</v>
      </c>
      <c r="I38" s="12">
        <f t="shared" ca="1" si="9"/>
        <v>0</v>
      </c>
      <c r="J38" s="12">
        <f t="shared" ca="1" si="9"/>
        <v>0.18895610000007013</v>
      </c>
      <c r="K38" s="12">
        <f t="shared" ca="1" si="9"/>
        <v>0.18895610000007013</v>
      </c>
      <c r="L38" s="12">
        <f t="shared" ca="1" si="9"/>
        <v>0.18895610000007013</v>
      </c>
      <c r="M38" s="12">
        <f t="shared" ca="1" si="9"/>
        <v>0.18895610000007013</v>
      </c>
      <c r="N38" s="12">
        <f t="shared" ca="1" si="9"/>
        <v>1.0497561111114981E-2</v>
      </c>
      <c r="O38" s="12">
        <f t="shared" ca="1" si="9"/>
        <v>0</v>
      </c>
      <c r="P38" s="12">
        <f t="shared" ca="1" si="9"/>
        <v>0</v>
      </c>
      <c r="Q38" s="12">
        <f t="shared" ca="1" si="9"/>
        <v>266.48046875</v>
      </c>
      <c r="R38" s="12">
        <f t="shared" ca="1" si="9"/>
        <v>266.890625</v>
      </c>
      <c r="S38" s="12">
        <f t="shared" ca="1" si="9"/>
        <v>0</v>
      </c>
      <c r="T38" s="12">
        <f t="shared" ca="1" si="9"/>
        <v>0</v>
      </c>
      <c r="U38" s="12">
        <f t="shared" ca="1" si="9"/>
        <v>0</v>
      </c>
      <c r="V38" s="12">
        <f t="shared" ca="1" si="9"/>
        <v>0</v>
      </c>
      <c r="W38" s="12">
        <f t="shared" ca="1" si="9"/>
        <v>0</v>
      </c>
      <c r="X38" s="12">
        <f t="shared" ca="1" si="9"/>
        <v>0</v>
      </c>
      <c r="Y38" s="12">
        <f t="shared" ca="1" si="9"/>
        <v>0</v>
      </c>
      <c r="Z38" s="12">
        <f t="shared" ca="1" si="9"/>
        <v>0</v>
      </c>
      <c r="AA38" s="12">
        <f t="shared" ca="1" si="9"/>
        <v>0</v>
      </c>
      <c r="AB38" s="12">
        <f t="shared" ca="1" si="9"/>
        <v>0</v>
      </c>
      <c r="AC38" s="12">
        <f t="shared" ca="1" si="9"/>
        <v>0</v>
      </c>
      <c r="AD38" s="12">
        <f t="shared" ca="1" si="9"/>
        <v>0</v>
      </c>
      <c r="AE38" s="12">
        <f t="shared" ca="1" si="9"/>
        <v>0</v>
      </c>
      <c r="AF38" s="12">
        <f t="shared" ca="1" si="9"/>
        <v>0</v>
      </c>
      <c r="AG38" s="12">
        <f t="shared" ca="1" si="9"/>
        <v>0</v>
      </c>
      <c r="AH38" s="12">
        <f t="shared" ca="1" si="9"/>
        <v>0</v>
      </c>
      <c r="AI38" s="12">
        <f t="shared" ca="1" si="9"/>
        <v>0</v>
      </c>
      <c r="AJ38" s="12">
        <f t="shared" ca="1" si="9"/>
        <v>0</v>
      </c>
      <c r="AK38" s="12">
        <f t="shared" ca="1" si="9"/>
        <v>0</v>
      </c>
      <c r="AL38" s="13">
        <f t="shared" ca="1" si="9"/>
        <v>0</v>
      </c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/>
      <c r="DD38" s="16"/>
      <c r="DE38" s="16"/>
      <c r="DF38" s="16"/>
      <c r="DG38" s="16"/>
      <c r="DH38" s="16"/>
      <c r="DI38" s="16"/>
      <c r="DJ38" s="16"/>
      <c r="DK38" s="16"/>
      <c r="DL38" s="16"/>
      <c r="DM38" s="16"/>
      <c r="DN38" s="16"/>
      <c r="DO38" s="16"/>
      <c r="DP38" s="16"/>
      <c r="DQ38" s="16"/>
      <c r="DR38" s="16"/>
      <c r="DS38" s="16"/>
      <c r="DT38" s="16"/>
      <c r="DU38" s="16"/>
      <c r="DV38" s="16"/>
      <c r="DW38" s="16"/>
      <c r="DX38" s="16"/>
      <c r="DY38" s="16"/>
      <c r="DZ38" s="16"/>
      <c r="EA38" s="16"/>
      <c r="EB38" s="16"/>
      <c r="EC38" s="16"/>
      <c r="ED38" s="16"/>
      <c r="EE38" s="16"/>
      <c r="EF38" s="16"/>
      <c r="EG38" s="16"/>
      <c r="EH38" s="16"/>
      <c r="EI38" s="16"/>
      <c r="EJ38" s="16"/>
      <c r="EK38" s="16"/>
      <c r="EL38" s="16"/>
      <c r="EM38" s="16"/>
      <c r="EN38" s="16"/>
    </row>
    <row r="39" spans="1:144" x14ac:dyDescent="0.35">
      <c r="A39" s="26"/>
      <c r="B39" s="33"/>
      <c r="C39" s="29" t="s">
        <v>65</v>
      </c>
      <c r="D39" s="24">
        <f t="shared" si="7"/>
        <v>30</v>
      </c>
      <c r="E39" s="33">
        <v>2</v>
      </c>
      <c r="F39" s="7" t="s">
        <v>23</v>
      </c>
      <c r="G39" s="4" cm="1">
        <f t="array" aca="1" ref="G39:AL39" ca="1">INDIRECT($C39&amp;"!$C"&amp;3+((ROW()-(D39+(ROUNDDOWN((ROW()-D39)/9, 0)*9)))*6)+ROUNDDOWN((ROW()-D39)/9, 0)&amp;":$AH"&amp;3+((ROW()-(D39+(ROUNDDOWN((ROW()-D39)/9, 0)*9)))*6)+ROUNDDOWN((ROW()-D39)/9, 0))</f>
        <v>2.4989629840000429</v>
      </c>
      <c r="H39" s="5">
        <f ca="1"/>
        <v>3.331624983999887</v>
      </c>
      <c r="I39" s="5">
        <f ca="1"/>
        <v>0</v>
      </c>
      <c r="J39" s="5">
        <f ca="1"/>
        <v>5.8305879679999304</v>
      </c>
      <c r="K39" s="5">
        <f ca="1"/>
        <v>5.8305879679999304</v>
      </c>
      <c r="L39" s="5">
        <f ca="1"/>
        <v>5.8305879679999304</v>
      </c>
      <c r="M39" s="5">
        <f ca="1"/>
        <v>5.8305879679999304</v>
      </c>
      <c r="N39" s="5">
        <f ca="1"/>
        <v>0.17148788141176269</v>
      </c>
      <c r="O39" s="5">
        <f ca="1"/>
        <v>0</v>
      </c>
      <c r="P39" s="5">
        <f ca="1"/>
        <v>0</v>
      </c>
      <c r="Q39" s="5">
        <f ca="1"/>
        <v>442.60828125</v>
      </c>
      <c r="R39" s="5">
        <f ca="1"/>
        <v>435.71187500000002</v>
      </c>
      <c r="S39" s="5">
        <f ca="1"/>
        <v>34</v>
      </c>
      <c r="T39" s="5">
        <f ca="1"/>
        <v>34</v>
      </c>
      <c r="U39" s="5">
        <f ca="1"/>
        <v>1</v>
      </c>
      <c r="V39" s="5">
        <f ca="1"/>
        <v>34</v>
      </c>
      <c r="W39" s="5">
        <f ca="1"/>
        <v>1</v>
      </c>
      <c r="X39" s="5">
        <f ca="1"/>
        <v>0</v>
      </c>
      <c r="Y39" s="5">
        <f ca="1"/>
        <v>1</v>
      </c>
      <c r="Z39" s="5">
        <f ca="1"/>
        <v>0.92131712434291624</v>
      </c>
      <c r="AA39" s="5">
        <f ca="1"/>
        <v>0.92131712434291624</v>
      </c>
      <c r="AB39" s="5">
        <f ca="1"/>
        <v>0.92131712434291624</v>
      </c>
      <c r="AC39" s="5">
        <f ca="1"/>
        <v>1</v>
      </c>
      <c r="AD39" s="5">
        <f ca="1"/>
        <v>1</v>
      </c>
      <c r="AE39" s="5">
        <f ca="1"/>
        <v>1</v>
      </c>
      <c r="AF39" s="5">
        <f ca="1"/>
        <v>0.92131712434291624</v>
      </c>
      <c r="AG39" s="5">
        <f ca="1"/>
        <v>0.92131712434291624</v>
      </c>
      <c r="AH39" s="5">
        <f ca="1"/>
        <v>0.92131712434291624</v>
      </c>
      <c r="AI39" s="5">
        <f ca="1"/>
        <v>1</v>
      </c>
      <c r="AJ39" s="5">
        <f ca="1"/>
        <v>1</v>
      </c>
      <c r="AK39" s="5">
        <f ca="1"/>
        <v>1</v>
      </c>
      <c r="AL39" s="6">
        <f ca="1"/>
        <v>0.92131712434291624</v>
      </c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16"/>
      <c r="DC39" s="16"/>
      <c r="DD39" s="16"/>
      <c r="DE39" s="16"/>
      <c r="DF39" s="16"/>
      <c r="DG39" s="16"/>
      <c r="DH39" s="16"/>
      <c r="DI39" s="16"/>
      <c r="DJ39" s="16"/>
      <c r="DK39" s="16"/>
      <c r="DL39" s="16"/>
      <c r="DM39" s="16"/>
      <c r="DN39" s="16"/>
      <c r="DO39" s="16"/>
      <c r="DP39" s="16"/>
      <c r="DQ39" s="16"/>
      <c r="DR39" s="16"/>
      <c r="DS39" s="16"/>
      <c r="DT39" s="16"/>
      <c r="DU39" s="16"/>
      <c r="DV39" s="16"/>
      <c r="DW39" s="16"/>
      <c r="DX39" s="16"/>
      <c r="DY39" s="16"/>
      <c r="DZ39" s="16"/>
      <c r="EA39" s="16"/>
      <c r="EB39" s="16"/>
      <c r="EC39" s="16"/>
      <c r="ED39" s="16"/>
      <c r="EE39" s="16"/>
      <c r="EF39" s="16"/>
      <c r="EG39" s="16"/>
      <c r="EH39" s="16"/>
      <c r="EI39" s="16"/>
      <c r="EJ39" s="16"/>
      <c r="EK39" s="16"/>
      <c r="EL39" s="16"/>
      <c r="EM39" s="16"/>
      <c r="EN39" s="16"/>
    </row>
    <row r="40" spans="1:144" x14ac:dyDescent="0.35">
      <c r="A40" s="26"/>
      <c r="B40" s="33"/>
      <c r="C40" s="29" t="s">
        <v>65</v>
      </c>
      <c r="D40" s="24">
        <f t="shared" si="7"/>
        <v>30</v>
      </c>
      <c r="E40" s="33"/>
      <c r="F40" s="10" t="s">
        <v>24</v>
      </c>
      <c r="G40" s="8" cm="1">
        <f t="array" aca="1" ref="G40:AL40" ca="1">INDIRECT($C40&amp;"!$C"&amp;3+((ROW()-(D40+(ROUNDDOWN((ROW()-D40)/9, 0)*9)))*6)+ROUNDDOWN((ROW()-D40)/9, 0)&amp;":$AH"&amp;3+((ROW()-(D40+(ROUNDDOWN((ROW()-D40)/9, 0)*9)))*6)+ROUNDDOWN((ROW()-D40)/9, 0))</f>
        <v>9.5119724187226178E-3</v>
      </c>
      <c r="H40" s="16">
        <f ca="1"/>
        <v>0.32393963239709328</v>
      </c>
      <c r="I40" s="16">
        <f ca="1"/>
        <v>0</v>
      </c>
      <c r="J40" s="16">
        <f ca="1"/>
        <v>0.32525729727234298</v>
      </c>
      <c r="K40" s="16">
        <f ca="1"/>
        <v>0.32525729727234298</v>
      </c>
      <c r="L40" s="16">
        <f ca="1"/>
        <v>0.32525729727234298</v>
      </c>
      <c r="M40" s="16">
        <f ca="1"/>
        <v>0.32525729727234298</v>
      </c>
      <c r="N40" s="16">
        <f ca="1"/>
        <v>9.5663910962453837E-3</v>
      </c>
      <c r="O40" s="16">
        <f ca="1"/>
        <v>0</v>
      </c>
      <c r="P40" s="16">
        <f ca="1"/>
        <v>0</v>
      </c>
      <c r="Q40" s="16">
        <f ca="1"/>
        <v>64.653046066774664</v>
      </c>
      <c r="R40" s="16">
        <f ca="1"/>
        <v>63.232640657600918</v>
      </c>
      <c r="S40" s="16">
        <f ca="1"/>
        <v>0</v>
      </c>
      <c r="T40" s="16">
        <f ca="1"/>
        <v>0</v>
      </c>
      <c r="U40" s="16">
        <f ca="1"/>
        <v>0</v>
      </c>
      <c r="V40" s="16">
        <f ca="1"/>
        <v>0</v>
      </c>
      <c r="W40" s="16">
        <f ca="1"/>
        <v>0</v>
      </c>
      <c r="X40" s="16">
        <f ca="1"/>
        <v>0</v>
      </c>
      <c r="Y40" s="16">
        <f ca="1"/>
        <v>0</v>
      </c>
      <c r="Z40" s="16">
        <f ca="1"/>
        <v>2.339792735864845E-2</v>
      </c>
      <c r="AA40" s="16">
        <f ca="1"/>
        <v>2.339792735864845E-2</v>
      </c>
      <c r="AB40" s="16">
        <f ca="1"/>
        <v>2.339792735864845E-2</v>
      </c>
      <c r="AC40" s="16">
        <f ca="1"/>
        <v>0</v>
      </c>
      <c r="AD40" s="16">
        <f ca="1"/>
        <v>0</v>
      </c>
      <c r="AE40" s="16">
        <f ca="1"/>
        <v>0</v>
      </c>
      <c r="AF40" s="16">
        <f ca="1"/>
        <v>2.339792735864845E-2</v>
      </c>
      <c r="AG40" s="16">
        <f ca="1"/>
        <v>2.339792735864845E-2</v>
      </c>
      <c r="AH40" s="16">
        <f ca="1"/>
        <v>2.339792735864845E-2</v>
      </c>
      <c r="AI40" s="16">
        <f ca="1"/>
        <v>0</v>
      </c>
      <c r="AJ40" s="16">
        <f ca="1"/>
        <v>0</v>
      </c>
      <c r="AK40" s="16">
        <f ca="1"/>
        <v>0</v>
      </c>
      <c r="AL40" s="9">
        <f ca="1"/>
        <v>2.339792735864845E-2</v>
      </c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/>
      <c r="DB40" s="16"/>
      <c r="DC40" s="16"/>
      <c r="DD40" s="16"/>
      <c r="DE40" s="16"/>
      <c r="DF40" s="16"/>
      <c r="DG40" s="16"/>
      <c r="DH40" s="16"/>
      <c r="DI40" s="16"/>
      <c r="DJ40" s="16"/>
      <c r="DK40" s="16"/>
      <c r="DL40" s="16"/>
      <c r="DM40" s="16"/>
      <c r="DN40" s="16"/>
      <c r="DO40" s="16"/>
      <c r="DP40" s="16"/>
      <c r="DQ40" s="16"/>
      <c r="DR40" s="16"/>
      <c r="DS40" s="16"/>
      <c r="DT40" s="16"/>
      <c r="DU40" s="16"/>
      <c r="DV40" s="16"/>
      <c r="DW40" s="16"/>
      <c r="DX40" s="16"/>
      <c r="DY40" s="16"/>
      <c r="DZ40" s="16"/>
      <c r="EA40" s="16"/>
      <c r="EB40" s="16"/>
      <c r="EC40" s="16"/>
      <c r="ED40" s="16"/>
      <c r="EE40" s="16"/>
      <c r="EF40" s="16"/>
      <c r="EG40" s="16"/>
      <c r="EH40" s="16"/>
      <c r="EI40" s="16"/>
      <c r="EJ40" s="16"/>
      <c r="EK40" s="16"/>
      <c r="EL40" s="16"/>
      <c r="EM40" s="16"/>
      <c r="EN40" s="16"/>
    </row>
    <row r="41" spans="1:144" x14ac:dyDescent="0.35">
      <c r="A41" s="26"/>
      <c r="B41" s="33"/>
      <c r="C41" s="29" t="s">
        <v>65</v>
      </c>
      <c r="D41" s="24">
        <f t="shared" si="7"/>
        <v>30</v>
      </c>
      <c r="E41" s="33"/>
      <c r="F41" s="10" t="s">
        <v>25</v>
      </c>
      <c r="G41" s="8" cm="1">
        <f t="array" aca="1" ref="G41:AL41" ca="1">INDIRECT($C41&amp;"!$C"&amp;3+((ROW()-(D41+(ROUNDDOWN((ROW()-D41)/9, 0)*9)))*6)+ROUNDDOWN((ROW()-D41)/9, 0)&amp;":$AH"&amp;3+((ROW()-(D41+(ROUNDDOWN((ROW()-D41)/9, 0)*9)))*6)+ROUNDDOWN((ROW()-D41)/9, 0))</f>
        <v>2.4836319999999432</v>
      </c>
      <c r="H41" s="16">
        <f ca="1"/>
        <v>2.8223180000000809</v>
      </c>
      <c r="I41" s="16">
        <f ca="1"/>
        <v>0</v>
      </c>
      <c r="J41" s="16">
        <f ca="1"/>
        <v>5.3244845000001533</v>
      </c>
      <c r="K41" s="16">
        <f ca="1"/>
        <v>5.3244845000001533</v>
      </c>
      <c r="L41" s="16">
        <f ca="1"/>
        <v>5.3244845000001533</v>
      </c>
      <c r="M41" s="16">
        <f ca="1"/>
        <v>5.3244845000001533</v>
      </c>
      <c r="N41" s="16">
        <f ca="1"/>
        <v>0.15660248529412221</v>
      </c>
      <c r="O41" s="16">
        <f ca="1"/>
        <v>0</v>
      </c>
      <c r="P41" s="16">
        <f ca="1"/>
        <v>0</v>
      </c>
      <c r="Q41" s="16">
        <f ca="1"/>
        <v>308.359375</v>
      </c>
      <c r="R41" s="16">
        <f ca="1"/>
        <v>309.265625</v>
      </c>
      <c r="S41" s="16">
        <f ca="1"/>
        <v>34</v>
      </c>
      <c r="T41" s="16">
        <f ca="1"/>
        <v>34</v>
      </c>
      <c r="U41" s="16">
        <f ca="1"/>
        <v>1</v>
      </c>
      <c r="V41" s="16">
        <f ca="1"/>
        <v>34</v>
      </c>
      <c r="W41" s="16">
        <f ca="1"/>
        <v>1</v>
      </c>
      <c r="X41" s="16">
        <f ca="1"/>
        <v>0</v>
      </c>
      <c r="Y41" s="16">
        <f ca="1"/>
        <v>1</v>
      </c>
      <c r="Z41" s="16">
        <f ca="1"/>
        <v>0.8749592453102808</v>
      </c>
      <c r="AA41" s="16">
        <f ca="1"/>
        <v>0.8749592453102808</v>
      </c>
      <c r="AB41" s="16">
        <f ca="1"/>
        <v>0.8749592453102808</v>
      </c>
      <c r="AC41" s="16">
        <f ca="1"/>
        <v>1</v>
      </c>
      <c r="AD41" s="16">
        <f ca="1"/>
        <v>1</v>
      </c>
      <c r="AE41" s="16">
        <f ca="1"/>
        <v>1</v>
      </c>
      <c r="AF41" s="16">
        <f ca="1"/>
        <v>0.8749592453102808</v>
      </c>
      <c r="AG41" s="16">
        <f ca="1"/>
        <v>0.8749592453102808</v>
      </c>
      <c r="AH41" s="16">
        <f ca="1"/>
        <v>0.8749592453102808</v>
      </c>
      <c r="AI41" s="16">
        <f ca="1"/>
        <v>1</v>
      </c>
      <c r="AJ41" s="16">
        <f ca="1"/>
        <v>1</v>
      </c>
      <c r="AK41" s="16">
        <f ca="1"/>
        <v>1</v>
      </c>
      <c r="AL41" s="9">
        <f ca="1"/>
        <v>0.8749592453102808</v>
      </c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  <c r="CT41" s="16"/>
      <c r="CU41" s="16"/>
      <c r="CV41" s="16"/>
      <c r="CW41" s="16"/>
      <c r="CX41" s="16"/>
      <c r="CY41" s="16"/>
      <c r="CZ41" s="16"/>
      <c r="DA41" s="16"/>
      <c r="DB41" s="16"/>
      <c r="DC41" s="16"/>
      <c r="DD41" s="16"/>
      <c r="DE41" s="16"/>
      <c r="DF41" s="16"/>
      <c r="DG41" s="16"/>
      <c r="DH41" s="16"/>
      <c r="DI41" s="16"/>
      <c r="DJ41" s="16"/>
      <c r="DK41" s="16"/>
      <c r="DL41" s="16"/>
      <c r="DM41" s="16"/>
      <c r="DN41" s="16"/>
      <c r="DO41" s="16"/>
      <c r="DP41" s="16"/>
      <c r="DQ41" s="16"/>
      <c r="DR41" s="16"/>
      <c r="DS41" s="16"/>
      <c r="DT41" s="16"/>
      <c r="DU41" s="16"/>
      <c r="DV41" s="16"/>
      <c r="DW41" s="16"/>
      <c r="DX41" s="16"/>
      <c r="DY41" s="16"/>
      <c r="DZ41" s="16"/>
      <c r="EA41" s="16"/>
      <c r="EB41" s="16"/>
      <c r="EC41" s="16"/>
      <c r="ED41" s="16"/>
      <c r="EE41" s="16"/>
      <c r="EF41" s="16"/>
      <c r="EG41" s="16"/>
      <c r="EH41" s="16"/>
      <c r="EI41" s="16"/>
      <c r="EJ41" s="16"/>
      <c r="EK41" s="16"/>
      <c r="EL41" s="16"/>
      <c r="EM41" s="16"/>
      <c r="EN41" s="16"/>
    </row>
    <row r="42" spans="1:144" x14ac:dyDescent="0.35">
      <c r="A42" s="26"/>
      <c r="B42" s="33"/>
      <c r="C42" s="29" t="s">
        <v>65</v>
      </c>
      <c r="D42" s="24">
        <f t="shared" si="7"/>
        <v>30</v>
      </c>
      <c r="E42" s="33"/>
      <c r="F42" s="10" t="s">
        <v>26</v>
      </c>
      <c r="G42" s="8" cm="1">
        <f t="array" aca="1" ref="G42:AL42" ca="1">INDIRECT($C42&amp;"!$C"&amp;3+((ROW()-(D42+(ROUNDDOWN((ROW()-D42)/9, 0)*9)))*6)+ROUNDDOWN((ROW()-D42)/9, 0)&amp;":$AH"&amp;3+((ROW()-(D42+(ROUNDDOWN((ROW()-D42)/9, 0)*9)))*6)+ROUNDDOWN((ROW()-D42)/9, 0))</f>
        <v>2.4943831999996751</v>
      </c>
      <c r="H42" s="16">
        <f ca="1"/>
        <v>3.1192173000001731</v>
      </c>
      <c r="I42" s="16">
        <f ca="1"/>
        <v>0</v>
      </c>
      <c r="J42" s="16">
        <f ca="1"/>
        <v>5.6076570999999831</v>
      </c>
      <c r="K42" s="16">
        <f ca="1"/>
        <v>5.6076570999999831</v>
      </c>
      <c r="L42" s="16">
        <f ca="1"/>
        <v>5.6076570999999831</v>
      </c>
      <c r="M42" s="16">
        <f ca="1"/>
        <v>5.6076570999999831</v>
      </c>
      <c r="N42" s="16">
        <f ca="1"/>
        <v>0.16493109117647009</v>
      </c>
      <c r="O42" s="16">
        <f ca="1"/>
        <v>0</v>
      </c>
      <c r="P42" s="16">
        <f ca="1"/>
        <v>0</v>
      </c>
      <c r="Q42" s="16">
        <f ca="1"/>
        <v>410.8046875</v>
      </c>
      <c r="R42" s="16">
        <f ca="1"/>
        <v>400.51953125</v>
      </c>
      <c r="S42" s="16">
        <f ca="1"/>
        <v>34</v>
      </c>
      <c r="T42" s="16">
        <f ca="1"/>
        <v>34</v>
      </c>
      <c r="U42" s="16">
        <f ca="1"/>
        <v>1</v>
      </c>
      <c r="V42" s="16">
        <f ca="1"/>
        <v>34</v>
      </c>
      <c r="W42" s="16">
        <f ca="1"/>
        <v>1</v>
      </c>
      <c r="X42" s="16">
        <f ca="1"/>
        <v>0</v>
      </c>
      <c r="Y42" s="16">
        <f ca="1"/>
        <v>1</v>
      </c>
      <c r="Z42" s="16">
        <f ca="1"/>
        <v>0.90459598605511427</v>
      </c>
      <c r="AA42" s="16">
        <f ca="1"/>
        <v>0.90459598605511427</v>
      </c>
      <c r="AB42" s="16">
        <f ca="1"/>
        <v>0.90459598605511427</v>
      </c>
      <c r="AC42" s="16">
        <f ca="1"/>
        <v>1</v>
      </c>
      <c r="AD42" s="16">
        <f ca="1"/>
        <v>1</v>
      </c>
      <c r="AE42" s="16">
        <f ca="1"/>
        <v>1</v>
      </c>
      <c r="AF42" s="16">
        <f ca="1"/>
        <v>0.90459598605511427</v>
      </c>
      <c r="AG42" s="16">
        <f ca="1"/>
        <v>0.90459598605511427</v>
      </c>
      <c r="AH42" s="16">
        <f ca="1"/>
        <v>0.90459598605511427</v>
      </c>
      <c r="AI42" s="16">
        <f ca="1"/>
        <v>1</v>
      </c>
      <c r="AJ42" s="16">
        <f ca="1"/>
        <v>1</v>
      </c>
      <c r="AK42" s="16">
        <f ca="1"/>
        <v>1</v>
      </c>
      <c r="AL42" s="9">
        <f ca="1"/>
        <v>0.90459598605511427</v>
      </c>
      <c r="BU42" s="16"/>
      <c r="BV42" s="16"/>
      <c r="BW42" s="16"/>
      <c r="BX42" s="16"/>
      <c r="BY42" s="16"/>
      <c r="BZ42" s="16"/>
      <c r="CA42" s="16"/>
      <c r="CB42" s="16"/>
      <c r="CC42" s="16"/>
      <c r="CD42" s="16"/>
      <c r="CE42" s="16"/>
      <c r="CF42" s="16"/>
      <c r="CG42" s="16"/>
      <c r="CH42" s="16"/>
      <c r="CI42" s="16"/>
      <c r="CJ42" s="16"/>
      <c r="CK42" s="16"/>
      <c r="CL42" s="16"/>
      <c r="CM42" s="16"/>
      <c r="CN42" s="16"/>
      <c r="CO42" s="16"/>
      <c r="CP42" s="16"/>
      <c r="CQ42" s="16"/>
      <c r="CR42" s="16"/>
      <c r="CS42" s="16"/>
      <c r="CT42" s="16"/>
      <c r="CU42" s="16"/>
      <c r="CV42" s="16"/>
      <c r="CW42" s="16"/>
      <c r="CX42" s="16"/>
      <c r="CY42" s="16"/>
      <c r="CZ42" s="16"/>
      <c r="DA42" s="16"/>
      <c r="DB42" s="16"/>
      <c r="DC42" s="16"/>
      <c r="DD42" s="16"/>
      <c r="DE42" s="16"/>
      <c r="DF42" s="16"/>
      <c r="DG42" s="16"/>
      <c r="DH42" s="16"/>
      <c r="DI42" s="16"/>
      <c r="DJ42" s="16"/>
      <c r="DK42" s="16"/>
      <c r="DL42" s="16"/>
      <c r="DM42" s="16"/>
      <c r="DN42" s="16"/>
      <c r="DO42" s="16"/>
      <c r="DP42" s="16"/>
      <c r="DQ42" s="16"/>
      <c r="DR42" s="16"/>
      <c r="DS42" s="16"/>
      <c r="DT42" s="16"/>
      <c r="DU42" s="16"/>
      <c r="DV42" s="16"/>
      <c r="DW42" s="16"/>
      <c r="DX42" s="16"/>
      <c r="DY42" s="16"/>
      <c r="DZ42" s="16"/>
      <c r="EA42" s="16"/>
      <c r="EB42" s="16"/>
      <c r="EC42" s="16"/>
      <c r="ED42" s="16"/>
      <c r="EE42" s="16"/>
      <c r="EF42" s="16"/>
      <c r="EG42" s="16"/>
      <c r="EH42" s="16"/>
      <c r="EI42" s="16"/>
      <c r="EJ42" s="16"/>
      <c r="EK42" s="16"/>
      <c r="EL42" s="16"/>
      <c r="EM42" s="16"/>
      <c r="EN42" s="16"/>
    </row>
    <row r="43" spans="1:144" x14ac:dyDescent="0.35">
      <c r="A43" s="26"/>
      <c r="B43" s="33"/>
      <c r="C43" s="29" t="s">
        <v>65</v>
      </c>
      <c r="D43" s="24">
        <f t="shared" si="7"/>
        <v>30</v>
      </c>
      <c r="E43" s="33"/>
      <c r="F43" s="10" t="s">
        <v>27</v>
      </c>
      <c r="G43" s="8" cm="1">
        <f t="array" aca="1" ref="G43:AL43" ca="1">INDIRECT($C43&amp;"!$C"&amp;3+((ROW()-(D43+(ROUNDDOWN((ROW()-D43)/9, 0)*9)))*6)+ROUNDDOWN((ROW()-D43)/9, 0)&amp;":$AH"&amp;3+((ROW()-(D43+(ROUNDDOWN((ROW()-D43)/9, 0)*9)))*6)+ROUNDDOWN((ROW()-D43)/9, 0))</f>
        <v>2.4981657999999238</v>
      </c>
      <c r="H43" s="16">
        <f ca="1"/>
        <v>3.2324126999997129</v>
      </c>
      <c r="I43" s="16">
        <f ca="1"/>
        <v>0</v>
      </c>
      <c r="J43" s="16">
        <f ca="1"/>
        <v>5.7293884999997999</v>
      </c>
      <c r="K43" s="16">
        <f ca="1"/>
        <v>5.7293884999997999</v>
      </c>
      <c r="L43" s="16">
        <f ca="1"/>
        <v>5.7293884999997999</v>
      </c>
      <c r="M43" s="16">
        <f ca="1"/>
        <v>5.7293884999997999</v>
      </c>
      <c r="N43" s="16">
        <f ca="1"/>
        <v>0.16851142647058229</v>
      </c>
      <c r="O43" s="16">
        <f ca="1"/>
        <v>0</v>
      </c>
      <c r="P43" s="16">
        <f ca="1"/>
        <v>0</v>
      </c>
      <c r="Q43" s="16">
        <f ca="1"/>
        <v>437.546875</v>
      </c>
      <c r="R43" s="16">
        <f ca="1"/>
        <v>428.37890625</v>
      </c>
      <c r="S43" s="16">
        <f ca="1"/>
        <v>34</v>
      </c>
      <c r="T43" s="16">
        <f ca="1"/>
        <v>34</v>
      </c>
      <c r="U43" s="16">
        <f ca="1"/>
        <v>1</v>
      </c>
      <c r="V43" s="16">
        <f ca="1"/>
        <v>34</v>
      </c>
      <c r="W43" s="16">
        <f ca="1"/>
        <v>1</v>
      </c>
      <c r="X43" s="16">
        <f ca="1"/>
        <v>0</v>
      </c>
      <c r="Y43" s="16">
        <f ca="1"/>
        <v>1</v>
      </c>
      <c r="Z43" s="16">
        <f ca="1"/>
        <v>0.92692084416073461</v>
      </c>
      <c r="AA43" s="16">
        <f ca="1"/>
        <v>0.92692084416073461</v>
      </c>
      <c r="AB43" s="16">
        <f ca="1"/>
        <v>0.92692084416073461</v>
      </c>
      <c r="AC43" s="16">
        <f ca="1"/>
        <v>1</v>
      </c>
      <c r="AD43" s="16">
        <f ca="1"/>
        <v>1</v>
      </c>
      <c r="AE43" s="16">
        <f ca="1"/>
        <v>1</v>
      </c>
      <c r="AF43" s="16">
        <f ca="1"/>
        <v>0.92692084416073461</v>
      </c>
      <c r="AG43" s="16">
        <f ca="1"/>
        <v>0.92692084416073461</v>
      </c>
      <c r="AH43" s="16">
        <f ca="1"/>
        <v>0.92692084416073461</v>
      </c>
      <c r="AI43" s="16">
        <f ca="1"/>
        <v>1</v>
      </c>
      <c r="AJ43" s="16">
        <f ca="1"/>
        <v>1</v>
      </c>
      <c r="AK43" s="16">
        <f ca="1"/>
        <v>1</v>
      </c>
      <c r="AL43" s="9">
        <f ca="1"/>
        <v>0.92692084416073461</v>
      </c>
      <c r="BU43" s="16"/>
      <c r="BV43" s="16"/>
      <c r="BW43" s="16"/>
      <c r="BX43" s="16"/>
      <c r="BY43" s="16"/>
      <c r="BZ43" s="16"/>
      <c r="CA43" s="16"/>
      <c r="CB43" s="16"/>
      <c r="CC43" s="16"/>
      <c r="CD43" s="16"/>
      <c r="CE43" s="16"/>
      <c r="CF43" s="16"/>
      <c r="CG43" s="16"/>
      <c r="CH43" s="16"/>
      <c r="CI43" s="16"/>
      <c r="CJ43" s="16"/>
      <c r="CK43" s="16"/>
      <c r="CL43" s="16"/>
      <c r="CM43" s="16"/>
      <c r="CN43" s="16"/>
      <c r="CO43" s="16"/>
      <c r="CP43" s="16"/>
      <c r="CQ43" s="16"/>
      <c r="CR43" s="16"/>
      <c r="CS43" s="16"/>
      <c r="CT43" s="16"/>
      <c r="CU43" s="16"/>
      <c r="CV43" s="16"/>
      <c r="CW43" s="16"/>
      <c r="CX43" s="16"/>
      <c r="CY43" s="16"/>
      <c r="CZ43" s="16"/>
      <c r="DA43" s="16"/>
      <c r="DB43" s="16"/>
      <c r="DC43" s="16"/>
      <c r="DD43" s="16"/>
      <c r="DE43" s="16"/>
      <c r="DF43" s="16"/>
      <c r="DG43" s="16"/>
      <c r="DH43" s="16"/>
      <c r="DI43" s="16"/>
      <c r="DJ43" s="16"/>
      <c r="DK43" s="16"/>
      <c r="DL43" s="16"/>
      <c r="DM43" s="16"/>
      <c r="DN43" s="16"/>
      <c r="DO43" s="16"/>
      <c r="DP43" s="16"/>
      <c r="DQ43" s="16"/>
      <c r="DR43" s="16"/>
      <c r="DS43" s="16"/>
      <c r="DT43" s="16"/>
      <c r="DU43" s="16"/>
      <c r="DV43" s="16"/>
      <c r="DW43" s="16"/>
      <c r="DX43" s="16"/>
      <c r="DY43" s="16"/>
      <c r="DZ43" s="16"/>
      <c r="EA43" s="16"/>
      <c r="EB43" s="16"/>
      <c r="EC43" s="16"/>
      <c r="ED43" s="16"/>
      <c r="EE43" s="16"/>
      <c r="EF43" s="16"/>
      <c r="EG43" s="16"/>
      <c r="EH43" s="16"/>
      <c r="EI43" s="16"/>
      <c r="EJ43" s="16"/>
      <c r="EK43" s="16"/>
      <c r="EL43" s="16"/>
      <c r="EM43" s="16"/>
      <c r="EN43" s="16"/>
    </row>
    <row r="44" spans="1:144" x14ac:dyDescent="0.35">
      <c r="A44" s="26"/>
      <c r="B44" s="33"/>
      <c r="C44" s="29" t="s">
        <v>65</v>
      </c>
      <c r="D44" s="24">
        <f t="shared" si="7"/>
        <v>30</v>
      </c>
      <c r="E44" s="33"/>
      <c r="F44" s="10" t="s">
        <v>28</v>
      </c>
      <c r="G44" s="8" cm="1">
        <f t="array" aca="1" ref="G44:AL44" ca="1">INDIRECT($C44&amp;"!$C"&amp;3+((ROW()-(D44+(ROUNDDOWN((ROW()-D44)/9, 0)*9)))*6)+ROUNDDOWN((ROW()-D44)/9, 0)&amp;":$AH"&amp;3+((ROW()-(D44+(ROUNDDOWN((ROW()-D44)/9, 0)*9)))*6)+ROUNDDOWN((ROW()-D44)/9, 0))</f>
        <v>2.5021665000000719</v>
      </c>
      <c r="H44" s="16">
        <f ca="1"/>
        <v>3.5525025000001729</v>
      </c>
      <c r="I44" s="16">
        <f ca="1"/>
        <v>0</v>
      </c>
      <c r="J44" s="16">
        <f ca="1"/>
        <v>6.0444008999999141</v>
      </c>
      <c r="K44" s="16">
        <f ca="1"/>
        <v>6.0444008999999141</v>
      </c>
      <c r="L44" s="16">
        <f ca="1"/>
        <v>6.0444008999999141</v>
      </c>
      <c r="M44" s="16">
        <f ca="1"/>
        <v>6.0444008999999141</v>
      </c>
      <c r="N44" s="16">
        <f ca="1"/>
        <v>0.17777649705882101</v>
      </c>
      <c r="O44" s="16">
        <f ca="1"/>
        <v>0</v>
      </c>
      <c r="P44" s="16">
        <f ca="1"/>
        <v>0</v>
      </c>
      <c r="Q44" s="16">
        <f ca="1"/>
        <v>480.40234375</v>
      </c>
      <c r="R44" s="16">
        <f ca="1"/>
        <v>480.203125</v>
      </c>
      <c r="S44" s="16">
        <f ca="1"/>
        <v>34</v>
      </c>
      <c r="T44" s="16">
        <f ca="1"/>
        <v>34</v>
      </c>
      <c r="U44" s="16">
        <f ca="1"/>
        <v>1</v>
      </c>
      <c r="V44" s="16">
        <f ca="1"/>
        <v>34</v>
      </c>
      <c r="W44" s="16">
        <f ca="1"/>
        <v>1</v>
      </c>
      <c r="X44" s="16">
        <f ca="1"/>
        <v>0</v>
      </c>
      <c r="Y44" s="16">
        <f ca="1"/>
        <v>1</v>
      </c>
      <c r="Z44" s="16">
        <f ca="1"/>
        <v>0.93665862918220766</v>
      </c>
      <c r="AA44" s="16">
        <f ca="1"/>
        <v>0.93665862918220766</v>
      </c>
      <c r="AB44" s="16">
        <f ca="1"/>
        <v>0.93665862918220766</v>
      </c>
      <c r="AC44" s="16">
        <f ca="1"/>
        <v>1</v>
      </c>
      <c r="AD44" s="16">
        <f ca="1"/>
        <v>1</v>
      </c>
      <c r="AE44" s="16">
        <f ca="1"/>
        <v>1</v>
      </c>
      <c r="AF44" s="16">
        <f ca="1"/>
        <v>0.93665862918220766</v>
      </c>
      <c r="AG44" s="16">
        <f ca="1"/>
        <v>0.93665862918220766</v>
      </c>
      <c r="AH44" s="16">
        <f ca="1"/>
        <v>0.93665862918220766</v>
      </c>
      <c r="AI44" s="16">
        <f ca="1"/>
        <v>1</v>
      </c>
      <c r="AJ44" s="16">
        <f ca="1"/>
        <v>1</v>
      </c>
      <c r="AK44" s="16">
        <f ca="1"/>
        <v>1</v>
      </c>
      <c r="AL44" s="9">
        <f ca="1"/>
        <v>0.93665862918220766</v>
      </c>
      <c r="BU44" s="16"/>
      <c r="BV44" s="16"/>
      <c r="BW44" s="16"/>
      <c r="BX44" s="16"/>
      <c r="BY44" s="16"/>
      <c r="BZ44" s="16"/>
      <c r="CA44" s="16"/>
      <c r="CB44" s="16"/>
      <c r="CC44" s="16"/>
      <c r="CD44" s="16"/>
      <c r="CE44" s="16"/>
      <c r="CF44" s="16"/>
      <c r="CG44" s="16"/>
      <c r="CH44" s="16"/>
      <c r="CI44" s="16"/>
      <c r="CJ44" s="16"/>
      <c r="CK44" s="16"/>
      <c r="CL44" s="16"/>
      <c r="CM44" s="16"/>
      <c r="CN44" s="16"/>
      <c r="CO44" s="16"/>
      <c r="CP44" s="16"/>
      <c r="CQ44" s="16"/>
      <c r="CR44" s="16"/>
      <c r="CS44" s="16"/>
      <c r="CT44" s="16"/>
      <c r="CU44" s="16"/>
      <c r="CV44" s="16"/>
      <c r="CW44" s="16"/>
      <c r="CX44" s="16"/>
      <c r="CY44" s="16"/>
      <c r="CZ44" s="16"/>
      <c r="DA44" s="16"/>
      <c r="DB44" s="16"/>
      <c r="DC44" s="16"/>
      <c r="DD44" s="16"/>
      <c r="DE44" s="16"/>
      <c r="DF44" s="16"/>
      <c r="DG44" s="16"/>
      <c r="DH44" s="16"/>
      <c r="DI44" s="16"/>
      <c r="DJ44" s="16"/>
      <c r="DK44" s="16"/>
      <c r="DL44" s="16"/>
      <c r="DM44" s="16"/>
      <c r="DN44" s="16"/>
      <c r="DO44" s="16"/>
      <c r="DP44" s="16"/>
      <c r="DQ44" s="16"/>
      <c r="DR44" s="16"/>
      <c r="DS44" s="16"/>
      <c r="DT44" s="16"/>
      <c r="DU44" s="16"/>
      <c r="DV44" s="16"/>
      <c r="DW44" s="16"/>
      <c r="DX44" s="16"/>
      <c r="DY44" s="16"/>
      <c r="DZ44" s="16"/>
      <c r="EA44" s="16"/>
      <c r="EB44" s="16"/>
      <c r="EC44" s="16"/>
      <c r="ED44" s="16"/>
      <c r="EE44" s="16"/>
      <c r="EF44" s="16"/>
      <c r="EG44" s="16"/>
      <c r="EH44" s="16"/>
      <c r="EI44" s="16"/>
      <c r="EJ44" s="16"/>
      <c r="EK44" s="16"/>
      <c r="EL44" s="16"/>
      <c r="EM44" s="16"/>
      <c r="EN44" s="16"/>
    </row>
    <row r="45" spans="1:144" x14ac:dyDescent="0.35">
      <c r="A45" s="26"/>
      <c r="B45" s="33"/>
      <c r="C45" s="29" t="s">
        <v>65</v>
      </c>
      <c r="D45" s="24">
        <f t="shared" si="7"/>
        <v>30</v>
      </c>
      <c r="E45" s="33"/>
      <c r="F45" s="10" t="s">
        <v>29</v>
      </c>
      <c r="G45" s="8" cm="1">
        <f t="array" aca="1" ref="G45:AL45" ca="1">INDIRECT($C45&amp;"!$C"&amp;3+((ROW()-(D45+(ROUNDDOWN((ROW()-D45)/9, 0)*9)))*6)+ROUNDDOWN((ROW()-D45)/9, 0)&amp;":$AH"&amp;3+((ROW()-(D45+(ROUNDDOWN((ROW()-D45)/9, 0)*9)))*6)+ROUNDDOWN((ROW()-D45)/9, 0))</f>
        <v>2.5373443999999381</v>
      </c>
      <c r="H45" s="16">
        <f ca="1"/>
        <v>4.0583854999998721</v>
      </c>
      <c r="I45" s="16">
        <f ca="1"/>
        <v>0</v>
      </c>
      <c r="J45" s="16">
        <f ca="1"/>
        <v>6.5529465999997001</v>
      </c>
      <c r="K45" s="16">
        <f ca="1"/>
        <v>6.5529465999997001</v>
      </c>
      <c r="L45" s="16">
        <f ca="1"/>
        <v>6.5529465999997001</v>
      </c>
      <c r="M45" s="16">
        <f ca="1"/>
        <v>6.5529465999997001</v>
      </c>
      <c r="N45" s="16">
        <f ca="1"/>
        <v>0.19273372352940291</v>
      </c>
      <c r="O45" s="16">
        <f ca="1"/>
        <v>0</v>
      </c>
      <c r="P45" s="16">
        <f ca="1"/>
        <v>0</v>
      </c>
      <c r="Q45" s="16">
        <f ca="1"/>
        <v>538.953125</v>
      </c>
      <c r="R45" s="16">
        <f ca="1"/>
        <v>530.6484375</v>
      </c>
      <c r="S45" s="16">
        <f ca="1"/>
        <v>34</v>
      </c>
      <c r="T45" s="16">
        <f ca="1"/>
        <v>34</v>
      </c>
      <c r="U45" s="16">
        <f ca="1"/>
        <v>1</v>
      </c>
      <c r="V45" s="16">
        <f ca="1"/>
        <v>34</v>
      </c>
      <c r="W45" s="16">
        <f ca="1"/>
        <v>1</v>
      </c>
      <c r="X45" s="16">
        <f ca="1"/>
        <v>0</v>
      </c>
      <c r="Y45" s="16">
        <f ca="1"/>
        <v>1</v>
      </c>
      <c r="Z45" s="16">
        <f ca="1"/>
        <v>0.96250793748653973</v>
      </c>
      <c r="AA45" s="16">
        <f ca="1"/>
        <v>0.96250793748653973</v>
      </c>
      <c r="AB45" s="16">
        <f ca="1"/>
        <v>0.96250793748653973</v>
      </c>
      <c r="AC45" s="16">
        <f ca="1"/>
        <v>1</v>
      </c>
      <c r="AD45" s="16">
        <f ca="1"/>
        <v>1</v>
      </c>
      <c r="AE45" s="16">
        <f ca="1"/>
        <v>1</v>
      </c>
      <c r="AF45" s="16">
        <f ca="1"/>
        <v>0.96250793748653973</v>
      </c>
      <c r="AG45" s="16">
        <f ca="1"/>
        <v>0.96250793748653973</v>
      </c>
      <c r="AH45" s="16">
        <f ca="1"/>
        <v>0.96250793748653973</v>
      </c>
      <c r="AI45" s="16">
        <f ca="1"/>
        <v>1</v>
      </c>
      <c r="AJ45" s="16">
        <f ca="1"/>
        <v>1</v>
      </c>
      <c r="AK45" s="16">
        <f ca="1"/>
        <v>1</v>
      </c>
      <c r="AL45" s="9">
        <f ca="1"/>
        <v>0.96250793748653973</v>
      </c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16"/>
      <c r="DC45" s="16"/>
      <c r="DD45" s="16"/>
      <c r="DE45" s="16"/>
      <c r="DF45" s="16"/>
      <c r="DG45" s="16"/>
      <c r="DH45" s="16"/>
      <c r="DI45" s="16"/>
      <c r="DJ45" s="16"/>
      <c r="DK45" s="16"/>
      <c r="DL45" s="16"/>
      <c r="DM45" s="16"/>
      <c r="DN45" s="16"/>
      <c r="DO45" s="16"/>
      <c r="DP45" s="16"/>
      <c r="DQ45" s="16"/>
      <c r="DR45" s="16"/>
      <c r="DS45" s="16"/>
      <c r="DT45" s="16"/>
      <c r="DU45" s="16"/>
      <c r="DV45" s="16"/>
      <c r="DW45" s="16"/>
      <c r="DX45" s="16"/>
      <c r="DY45" s="16"/>
      <c r="DZ45" s="16"/>
      <c r="EA45" s="16"/>
      <c r="EB45" s="16"/>
      <c r="EC45" s="16"/>
      <c r="ED45" s="16"/>
      <c r="EE45" s="16"/>
      <c r="EF45" s="16"/>
      <c r="EG45" s="16"/>
      <c r="EH45" s="16"/>
      <c r="EI45" s="16"/>
      <c r="EJ45" s="16"/>
      <c r="EK45" s="16"/>
      <c r="EL45" s="16"/>
      <c r="EM45" s="16"/>
      <c r="EN45" s="16"/>
    </row>
    <row r="46" spans="1:144" x14ac:dyDescent="0.35">
      <c r="A46" s="26"/>
      <c r="B46" s="33"/>
      <c r="C46" s="29" t="s">
        <v>65</v>
      </c>
      <c r="D46" s="24">
        <f t="shared" si="7"/>
        <v>30</v>
      </c>
      <c r="E46" s="33"/>
      <c r="F46" s="10" t="s">
        <v>30</v>
      </c>
      <c r="G46" s="16">
        <f t="shared" ref="G46:AL46" ca="1" si="10">G44-G42</f>
        <v>7.7833000003968422E-3</v>
      </c>
      <c r="H46" s="16">
        <f t="shared" ca="1" si="10"/>
        <v>0.43328519999999981</v>
      </c>
      <c r="I46" s="16">
        <f t="shared" ca="1" si="10"/>
        <v>0</v>
      </c>
      <c r="J46" s="16">
        <f t="shared" ca="1" si="10"/>
        <v>0.43674379999993107</v>
      </c>
      <c r="K46" s="16">
        <f t="shared" ca="1" si="10"/>
        <v>0.43674379999993107</v>
      </c>
      <c r="L46" s="16">
        <f t="shared" ca="1" si="10"/>
        <v>0.43674379999993107</v>
      </c>
      <c r="M46" s="16">
        <f t="shared" ca="1" si="10"/>
        <v>0.43674379999993107</v>
      </c>
      <c r="N46" s="16">
        <f t="shared" ca="1" si="10"/>
        <v>1.2845405882350919E-2</v>
      </c>
      <c r="O46" s="16">
        <f t="shared" ca="1" si="10"/>
        <v>0</v>
      </c>
      <c r="P46" s="16">
        <f t="shared" ca="1" si="10"/>
        <v>0</v>
      </c>
      <c r="Q46" s="16">
        <f t="shared" ca="1" si="10"/>
        <v>69.59765625</v>
      </c>
      <c r="R46" s="16">
        <f t="shared" ca="1" si="10"/>
        <v>79.68359375</v>
      </c>
      <c r="S46" s="16">
        <f t="shared" ca="1" si="10"/>
        <v>0</v>
      </c>
      <c r="T46" s="16">
        <f t="shared" ca="1" si="10"/>
        <v>0</v>
      </c>
      <c r="U46" s="16">
        <f t="shared" ca="1" si="10"/>
        <v>0</v>
      </c>
      <c r="V46" s="16">
        <f t="shared" ca="1" si="10"/>
        <v>0</v>
      </c>
      <c r="W46" s="16">
        <f t="shared" ca="1" si="10"/>
        <v>0</v>
      </c>
      <c r="X46" s="16">
        <f t="shared" ca="1" si="10"/>
        <v>0</v>
      </c>
      <c r="Y46" s="16">
        <f t="shared" ca="1" si="10"/>
        <v>0</v>
      </c>
      <c r="Z46" s="16">
        <f t="shared" ca="1" si="10"/>
        <v>3.2062643127093393E-2</v>
      </c>
      <c r="AA46" s="16">
        <f t="shared" ca="1" si="10"/>
        <v>3.2062643127093393E-2</v>
      </c>
      <c r="AB46" s="16">
        <f t="shared" ca="1" si="10"/>
        <v>3.2062643127093393E-2</v>
      </c>
      <c r="AC46" s="16">
        <f t="shared" ca="1" si="10"/>
        <v>0</v>
      </c>
      <c r="AD46" s="16">
        <f t="shared" ca="1" si="10"/>
        <v>0</v>
      </c>
      <c r="AE46" s="16">
        <f t="shared" ca="1" si="10"/>
        <v>0</v>
      </c>
      <c r="AF46" s="16">
        <f t="shared" ca="1" si="10"/>
        <v>3.2062643127093393E-2</v>
      </c>
      <c r="AG46" s="16">
        <f t="shared" ca="1" si="10"/>
        <v>3.2062643127093393E-2</v>
      </c>
      <c r="AH46" s="16">
        <f t="shared" ca="1" si="10"/>
        <v>3.2062643127093393E-2</v>
      </c>
      <c r="AI46" s="16">
        <f t="shared" ca="1" si="10"/>
        <v>0</v>
      </c>
      <c r="AJ46" s="16">
        <f t="shared" ca="1" si="10"/>
        <v>0</v>
      </c>
      <c r="AK46" s="16">
        <f t="shared" ca="1" si="10"/>
        <v>0</v>
      </c>
      <c r="AL46" s="9">
        <f t="shared" ca="1" si="10"/>
        <v>3.2062643127093393E-2</v>
      </c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16"/>
      <c r="DC46" s="16"/>
      <c r="DD46" s="16"/>
      <c r="DE46" s="16"/>
      <c r="DF46" s="16"/>
      <c r="DG46" s="16"/>
      <c r="DH46" s="16"/>
      <c r="DI46" s="16"/>
      <c r="DJ46" s="16"/>
      <c r="DK46" s="16"/>
      <c r="DL46" s="16"/>
      <c r="DM46" s="16"/>
      <c r="DN46" s="16"/>
      <c r="DO46" s="16"/>
      <c r="DP46" s="16"/>
      <c r="DQ46" s="16"/>
      <c r="DR46" s="16"/>
      <c r="DS46" s="16"/>
      <c r="DT46" s="16"/>
      <c r="DU46" s="16"/>
      <c r="DV46" s="16"/>
      <c r="DW46" s="16"/>
      <c r="DX46" s="16"/>
      <c r="DY46" s="16"/>
      <c r="DZ46" s="16"/>
      <c r="EA46" s="16"/>
      <c r="EB46" s="16"/>
      <c r="EC46" s="16"/>
      <c r="ED46" s="16"/>
      <c r="EE46" s="16"/>
      <c r="EF46" s="16"/>
      <c r="EG46" s="16"/>
      <c r="EH46" s="16"/>
      <c r="EI46" s="16"/>
      <c r="EJ46" s="16"/>
      <c r="EK46" s="16"/>
      <c r="EL46" s="16"/>
      <c r="EM46" s="16"/>
      <c r="EN46" s="16"/>
    </row>
    <row r="47" spans="1:144" ht="15" thickBot="1" x14ac:dyDescent="0.4">
      <c r="A47" s="26"/>
      <c r="B47" s="33"/>
      <c r="C47" s="29" t="s">
        <v>65</v>
      </c>
      <c r="D47" s="24">
        <f t="shared" si="7"/>
        <v>30</v>
      </c>
      <c r="E47" s="33"/>
      <c r="F47" s="14" t="s">
        <v>31</v>
      </c>
      <c r="G47" s="12">
        <f t="shared" ref="G47:AL47" ca="1" si="11">G45-G41</f>
        <v>5.3712399999994886E-2</v>
      </c>
      <c r="H47" s="12">
        <f t="shared" ca="1" si="11"/>
        <v>1.2360674999997912</v>
      </c>
      <c r="I47" s="12">
        <f t="shared" ca="1" si="11"/>
        <v>0</v>
      </c>
      <c r="J47" s="12">
        <f t="shared" ca="1" si="11"/>
        <v>1.2284620999995468</v>
      </c>
      <c r="K47" s="12">
        <f t="shared" ca="1" si="11"/>
        <v>1.2284620999995468</v>
      </c>
      <c r="L47" s="12">
        <f t="shared" ca="1" si="11"/>
        <v>1.2284620999995468</v>
      </c>
      <c r="M47" s="12">
        <f t="shared" ca="1" si="11"/>
        <v>1.2284620999995468</v>
      </c>
      <c r="N47" s="12">
        <f t="shared" ca="1" si="11"/>
        <v>3.6131238235280694E-2</v>
      </c>
      <c r="O47" s="12">
        <f t="shared" ca="1" si="11"/>
        <v>0</v>
      </c>
      <c r="P47" s="12">
        <f t="shared" ca="1" si="11"/>
        <v>0</v>
      </c>
      <c r="Q47" s="12">
        <f t="shared" ca="1" si="11"/>
        <v>230.59375</v>
      </c>
      <c r="R47" s="12">
        <f t="shared" ca="1" si="11"/>
        <v>221.3828125</v>
      </c>
      <c r="S47" s="12">
        <f t="shared" ca="1" si="11"/>
        <v>0</v>
      </c>
      <c r="T47" s="12">
        <f t="shared" ca="1" si="11"/>
        <v>0</v>
      </c>
      <c r="U47" s="12">
        <f t="shared" ca="1" si="11"/>
        <v>0</v>
      </c>
      <c r="V47" s="12">
        <f t="shared" ca="1" si="11"/>
        <v>0</v>
      </c>
      <c r="W47" s="12">
        <f t="shared" ca="1" si="11"/>
        <v>0</v>
      </c>
      <c r="X47" s="12">
        <f t="shared" ca="1" si="11"/>
        <v>0</v>
      </c>
      <c r="Y47" s="12">
        <f t="shared" ca="1" si="11"/>
        <v>0</v>
      </c>
      <c r="Z47" s="12">
        <f t="shared" ca="1" si="11"/>
        <v>8.7548692176258935E-2</v>
      </c>
      <c r="AA47" s="12">
        <f t="shared" ca="1" si="11"/>
        <v>8.7548692176258935E-2</v>
      </c>
      <c r="AB47" s="12">
        <f t="shared" ca="1" si="11"/>
        <v>8.7548692176258935E-2</v>
      </c>
      <c r="AC47" s="12">
        <f t="shared" ca="1" si="11"/>
        <v>0</v>
      </c>
      <c r="AD47" s="12">
        <f t="shared" ca="1" si="11"/>
        <v>0</v>
      </c>
      <c r="AE47" s="12">
        <f t="shared" ca="1" si="11"/>
        <v>0</v>
      </c>
      <c r="AF47" s="12">
        <f t="shared" ca="1" si="11"/>
        <v>8.7548692176258935E-2</v>
      </c>
      <c r="AG47" s="12">
        <f t="shared" ca="1" si="11"/>
        <v>8.7548692176258935E-2</v>
      </c>
      <c r="AH47" s="12">
        <f t="shared" ca="1" si="11"/>
        <v>8.7548692176258935E-2</v>
      </c>
      <c r="AI47" s="12">
        <f t="shared" ca="1" si="11"/>
        <v>0</v>
      </c>
      <c r="AJ47" s="12">
        <f t="shared" ca="1" si="11"/>
        <v>0</v>
      </c>
      <c r="AK47" s="12">
        <f t="shared" ca="1" si="11"/>
        <v>0</v>
      </c>
      <c r="AL47" s="13">
        <f t="shared" ca="1" si="11"/>
        <v>8.7548692176258935E-2</v>
      </c>
      <c r="BU47" s="16"/>
      <c r="BV47" s="16"/>
      <c r="BW47" s="16"/>
      <c r="BX47" s="16"/>
      <c r="BY47" s="16"/>
      <c r="BZ47" s="16"/>
      <c r="CA47" s="16"/>
      <c r="CB47" s="16"/>
      <c r="CC47" s="16"/>
      <c r="CD47" s="16"/>
      <c r="CE47" s="16"/>
      <c r="CF47" s="16"/>
      <c r="CG47" s="16"/>
      <c r="CH47" s="16"/>
      <c r="CI47" s="16"/>
      <c r="CJ47" s="16"/>
      <c r="CK47" s="16"/>
      <c r="CL47" s="16"/>
      <c r="CM47" s="16"/>
      <c r="CN47" s="16"/>
      <c r="CO47" s="16"/>
      <c r="CP47" s="16"/>
      <c r="CQ47" s="16"/>
      <c r="CR47" s="16"/>
      <c r="CS47" s="16"/>
      <c r="CT47" s="16"/>
      <c r="CU47" s="16"/>
      <c r="CV47" s="16"/>
      <c r="CW47" s="16"/>
      <c r="CX47" s="16"/>
      <c r="CY47" s="16"/>
      <c r="CZ47" s="16"/>
      <c r="DA47" s="16"/>
      <c r="DB47" s="16"/>
      <c r="DC47" s="16"/>
      <c r="DD47" s="16"/>
      <c r="DE47" s="16"/>
      <c r="DF47" s="16"/>
      <c r="DG47" s="16"/>
      <c r="DH47" s="16"/>
      <c r="DI47" s="16"/>
      <c r="DJ47" s="16"/>
      <c r="DK47" s="16"/>
      <c r="DL47" s="16"/>
      <c r="DM47" s="16"/>
      <c r="DN47" s="16"/>
      <c r="DO47" s="16"/>
      <c r="DP47" s="16"/>
      <c r="DQ47" s="16"/>
      <c r="DR47" s="16"/>
      <c r="DS47" s="16"/>
      <c r="DT47" s="16"/>
      <c r="DU47" s="16"/>
      <c r="DV47" s="16"/>
      <c r="DW47" s="16"/>
      <c r="DX47" s="16"/>
      <c r="DY47" s="16"/>
      <c r="DZ47" s="16"/>
      <c r="EA47" s="16"/>
      <c r="EB47" s="16"/>
      <c r="EC47" s="16"/>
      <c r="ED47" s="16"/>
      <c r="EE47" s="16"/>
      <c r="EF47" s="16"/>
      <c r="EG47" s="16"/>
      <c r="EH47" s="16"/>
      <c r="EI47" s="16"/>
      <c r="EJ47" s="16"/>
      <c r="EK47" s="16"/>
      <c r="EL47" s="16"/>
      <c r="EM47" s="16"/>
      <c r="EN47" s="16"/>
    </row>
    <row r="48" spans="1:144" x14ac:dyDescent="0.35">
      <c r="A48" s="26"/>
      <c r="B48" s="33"/>
      <c r="C48" s="29" t="s">
        <v>65</v>
      </c>
      <c r="D48" s="24">
        <f t="shared" si="7"/>
        <v>30</v>
      </c>
      <c r="E48" s="33">
        <v>1</v>
      </c>
      <c r="F48" s="7" t="s">
        <v>23</v>
      </c>
      <c r="G48" s="4" cm="1">
        <f t="array" aca="1" ref="G48:AL48" ca="1">INDIRECT($C48&amp;"!$C"&amp;3+((ROW()-(D48+(ROUNDDOWN((ROW()-D48)/9, 0)*9)))*6)+ROUNDDOWN((ROW()-D48)/9, 0)&amp;":$AH"&amp;3+((ROW()-(D48+(ROUNDDOWN((ROW()-D48)/9, 0)*9)))*6)+ROUNDDOWN((ROW()-D48)/9, 0))</f>
        <v>7.0121121359998444</v>
      </c>
      <c r="H48" s="16">
        <f ca="1"/>
        <v>31.295536631999909</v>
      </c>
      <c r="I48" s="16">
        <f ca="1"/>
        <v>0</v>
      </c>
      <c r="J48" s="16">
        <f ca="1"/>
        <v>38.307648767999751</v>
      </c>
      <c r="K48" s="16">
        <f ca="1"/>
        <v>38.307648767999751</v>
      </c>
      <c r="L48" s="16">
        <f ca="1"/>
        <v>38.307648767999751</v>
      </c>
      <c r="M48" s="16">
        <f ca="1"/>
        <v>38.307648767999751</v>
      </c>
      <c r="N48" s="16">
        <f ca="1"/>
        <v>0.72278582581131612</v>
      </c>
      <c r="O48" s="16">
        <f ca="1"/>
        <v>0</v>
      </c>
      <c r="P48" s="16">
        <f ca="1"/>
        <v>0</v>
      </c>
      <c r="Q48" s="16">
        <f ca="1"/>
        <v>486.51796875000002</v>
      </c>
      <c r="R48" s="16">
        <f ca="1"/>
        <v>481.84296875000001</v>
      </c>
      <c r="S48" s="16">
        <f ca="1"/>
        <v>53</v>
      </c>
      <c r="T48" s="16">
        <f ca="1"/>
        <v>53</v>
      </c>
      <c r="U48" s="16">
        <f ca="1"/>
        <v>1</v>
      </c>
      <c r="V48" s="16">
        <f ca="1"/>
        <v>0</v>
      </c>
      <c r="W48" s="16">
        <f ca="1"/>
        <v>1</v>
      </c>
      <c r="X48" s="16">
        <f ca="1"/>
        <v>0</v>
      </c>
      <c r="Y48" s="16">
        <f ca="1"/>
        <v>1</v>
      </c>
      <c r="Z48" s="16">
        <f ca="1"/>
        <v>0.52901197296860503</v>
      </c>
      <c r="AA48" s="16">
        <f ca="1"/>
        <v>0.52901197296860503</v>
      </c>
      <c r="AB48" s="16">
        <f ca="1"/>
        <v>0.52901197296860503</v>
      </c>
      <c r="AC48" s="16">
        <f ca="1"/>
        <v>1</v>
      </c>
      <c r="AD48" s="16">
        <f ca="1"/>
        <v>1</v>
      </c>
      <c r="AE48" s="16">
        <f ca="1"/>
        <v>1</v>
      </c>
      <c r="AF48" s="16">
        <f ca="1"/>
        <v>0.52901197296860503</v>
      </c>
      <c r="AG48" s="16">
        <f ca="1"/>
        <v>0.52901197296860503</v>
      </c>
      <c r="AH48" s="16">
        <f ca="1"/>
        <v>0.52901197296860503</v>
      </c>
      <c r="AI48" s="16">
        <f ca="1"/>
        <v>1</v>
      </c>
      <c r="AJ48" s="16">
        <f ca="1"/>
        <v>1</v>
      </c>
      <c r="AK48" s="16">
        <f ca="1"/>
        <v>1</v>
      </c>
      <c r="AL48" s="9">
        <f ca="1"/>
        <v>0.52901197296860503</v>
      </c>
      <c r="BU48" s="16"/>
      <c r="BV48" s="16"/>
      <c r="BW48" s="16"/>
      <c r="BX48" s="16"/>
      <c r="BY48" s="16"/>
      <c r="BZ48" s="16"/>
      <c r="CA48" s="16"/>
      <c r="CB48" s="16"/>
      <c r="CC48" s="16"/>
      <c r="CD48" s="16"/>
      <c r="CE48" s="16"/>
      <c r="CF48" s="16"/>
      <c r="CG48" s="16"/>
      <c r="CH48" s="16"/>
      <c r="CI48" s="16"/>
      <c r="CJ48" s="16"/>
      <c r="CK48" s="16"/>
      <c r="CL48" s="16"/>
      <c r="CM48" s="16"/>
      <c r="CN48" s="16"/>
      <c r="CO48" s="16"/>
      <c r="CP48" s="16"/>
      <c r="CQ48" s="16"/>
      <c r="CR48" s="16"/>
      <c r="CS48" s="16"/>
      <c r="CT48" s="16"/>
      <c r="CU48" s="16"/>
      <c r="CV48" s="16"/>
      <c r="CW48" s="16"/>
      <c r="CX48" s="16"/>
      <c r="CY48" s="16"/>
      <c r="CZ48" s="16"/>
      <c r="DA48" s="16"/>
      <c r="DB48" s="16"/>
      <c r="DC48" s="16"/>
      <c r="DD48" s="16"/>
      <c r="DE48" s="16"/>
      <c r="DF48" s="16"/>
      <c r="DG48" s="16"/>
      <c r="DH48" s="16"/>
      <c r="DI48" s="16"/>
      <c r="DJ48" s="16"/>
      <c r="DK48" s="16"/>
      <c r="DL48" s="16"/>
      <c r="DM48" s="16"/>
      <c r="DN48" s="16"/>
      <c r="DO48" s="16"/>
      <c r="DP48" s="16"/>
      <c r="DQ48" s="16"/>
      <c r="DR48" s="16"/>
      <c r="DS48" s="16"/>
      <c r="DT48" s="16"/>
      <c r="DU48" s="16"/>
      <c r="DV48" s="16"/>
      <c r="DW48" s="16"/>
      <c r="DX48" s="16"/>
      <c r="DY48" s="16"/>
      <c r="DZ48" s="16"/>
      <c r="EA48" s="16"/>
      <c r="EB48" s="16"/>
      <c r="EC48" s="16"/>
      <c r="ED48" s="16"/>
      <c r="EE48" s="16"/>
      <c r="EF48" s="16"/>
      <c r="EG48" s="16"/>
      <c r="EH48" s="16"/>
      <c r="EI48" s="16"/>
      <c r="EJ48" s="16"/>
      <c r="EK48" s="16"/>
      <c r="EL48" s="16"/>
      <c r="EM48" s="16"/>
      <c r="EN48" s="16"/>
    </row>
    <row r="49" spans="1:144" x14ac:dyDescent="0.35">
      <c r="A49" s="26"/>
      <c r="B49" s="33"/>
      <c r="C49" s="29" t="s">
        <v>65</v>
      </c>
      <c r="D49" s="24">
        <f t="shared" si="7"/>
        <v>30</v>
      </c>
      <c r="E49" s="33"/>
      <c r="F49" s="10" t="s">
        <v>24</v>
      </c>
      <c r="G49" s="8" cm="1">
        <f t="array" aca="1" ref="G49:AL49" ca="1">INDIRECT($C49&amp;"!$C"&amp;3+((ROW()-(D49+(ROUNDDOWN((ROW()-D49)/9, 0)*9)))*6)+ROUNDDOWN((ROW()-D49)/9, 0)&amp;":$AH"&amp;3+((ROW()-(D49+(ROUNDDOWN((ROW()-D49)/9, 0)*9)))*6)+ROUNDDOWN((ROW()-D49)/9, 0))</f>
        <v>3.9546607286125947E-2</v>
      </c>
      <c r="H49" s="16">
        <f ca="1"/>
        <v>3.6086005561850669</v>
      </c>
      <c r="I49" s="16">
        <f ca="1"/>
        <v>0</v>
      </c>
      <c r="J49" s="16">
        <f ca="1"/>
        <v>3.6113918962115918</v>
      </c>
      <c r="K49" s="16">
        <f ca="1"/>
        <v>3.6113918962115918</v>
      </c>
      <c r="L49" s="16">
        <f ca="1"/>
        <v>3.6113918962115918</v>
      </c>
      <c r="M49" s="16">
        <f ca="1"/>
        <v>3.6113918962115918</v>
      </c>
      <c r="N49" s="16">
        <f ca="1"/>
        <v>6.8139469739841377E-2</v>
      </c>
      <c r="O49" s="16">
        <f ca="1"/>
        <v>0</v>
      </c>
      <c r="P49" s="16">
        <f ca="1"/>
        <v>0</v>
      </c>
      <c r="Q49" s="16">
        <f ca="1"/>
        <v>55.190294297969182</v>
      </c>
      <c r="R49" s="16">
        <f ca="1"/>
        <v>55.32610294870436</v>
      </c>
      <c r="S49" s="16">
        <f ca="1"/>
        <v>0</v>
      </c>
      <c r="T49" s="16">
        <f ca="1"/>
        <v>0</v>
      </c>
      <c r="U49" s="16">
        <f ca="1"/>
        <v>0</v>
      </c>
      <c r="V49" s="16">
        <f ca="1"/>
        <v>0</v>
      </c>
      <c r="W49" s="16">
        <f ca="1"/>
        <v>0</v>
      </c>
      <c r="X49" s="16">
        <f ca="1"/>
        <v>0</v>
      </c>
      <c r="Y49" s="16">
        <f ca="1"/>
        <v>0</v>
      </c>
      <c r="Z49" s="16">
        <f ca="1"/>
        <v>1.356263119965353E-2</v>
      </c>
      <c r="AA49" s="16">
        <f ca="1"/>
        <v>1.356263119965353E-2</v>
      </c>
      <c r="AB49" s="16">
        <f ca="1"/>
        <v>1.356263119965353E-2</v>
      </c>
      <c r="AC49" s="16">
        <f ca="1"/>
        <v>0</v>
      </c>
      <c r="AD49" s="16">
        <f ca="1"/>
        <v>0</v>
      </c>
      <c r="AE49" s="16">
        <f ca="1"/>
        <v>0</v>
      </c>
      <c r="AF49" s="16">
        <f ca="1"/>
        <v>1.356263119965353E-2</v>
      </c>
      <c r="AG49" s="16">
        <f ca="1"/>
        <v>1.356263119965353E-2</v>
      </c>
      <c r="AH49" s="16">
        <f ca="1"/>
        <v>1.356263119965353E-2</v>
      </c>
      <c r="AI49" s="16">
        <f ca="1"/>
        <v>0</v>
      </c>
      <c r="AJ49" s="16">
        <f ca="1"/>
        <v>0</v>
      </c>
      <c r="AK49" s="16">
        <f ca="1"/>
        <v>0</v>
      </c>
      <c r="AL49" s="9">
        <f ca="1"/>
        <v>1.356263119965353E-2</v>
      </c>
      <c r="BU49" s="16"/>
      <c r="BV49" s="16"/>
      <c r="BW49" s="16"/>
      <c r="BX49" s="16"/>
      <c r="BY49" s="16"/>
      <c r="BZ49" s="16"/>
      <c r="CA49" s="16"/>
      <c r="CB49" s="16"/>
      <c r="CC49" s="16"/>
      <c r="CD49" s="16"/>
      <c r="CE49" s="16"/>
      <c r="CF49" s="16"/>
      <c r="CG49" s="16"/>
      <c r="CH49" s="16"/>
      <c r="CI49" s="16"/>
      <c r="CJ49" s="16"/>
      <c r="CK49" s="16"/>
      <c r="CL49" s="16"/>
      <c r="CM49" s="16"/>
      <c r="CN49" s="16"/>
      <c r="CO49" s="16"/>
      <c r="CP49" s="16"/>
      <c r="CQ49" s="16"/>
      <c r="CR49" s="16"/>
      <c r="CS49" s="16"/>
      <c r="CT49" s="16"/>
      <c r="CU49" s="16"/>
      <c r="CV49" s="16"/>
      <c r="CW49" s="16"/>
      <c r="CX49" s="16"/>
      <c r="CY49" s="16"/>
      <c r="CZ49" s="16"/>
      <c r="DA49" s="16"/>
      <c r="DB49" s="16"/>
      <c r="DC49" s="16"/>
      <c r="DD49" s="16"/>
      <c r="DE49" s="16"/>
      <c r="DF49" s="16"/>
      <c r="DG49" s="16"/>
      <c r="DH49" s="16"/>
      <c r="DI49" s="16"/>
      <c r="DJ49" s="16"/>
      <c r="DK49" s="16"/>
      <c r="DL49" s="16"/>
      <c r="DM49" s="16"/>
      <c r="DN49" s="16"/>
      <c r="DO49" s="16"/>
      <c r="DP49" s="16"/>
      <c r="DQ49" s="16"/>
      <c r="DR49" s="16"/>
      <c r="DS49" s="16"/>
      <c r="DT49" s="16"/>
      <c r="DU49" s="16"/>
      <c r="DV49" s="16"/>
      <c r="DW49" s="16"/>
      <c r="DX49" s="16"/>
      <c r="DY49" s="16"/>
      <c r="DZ49" s="16"/>
      <c r="EA49" s="16"/>
      <c r="EB49" s="16"/>
      <c r="EC49" s="16"/>
      <c r="ED49" s="16"/>
      <c r="EE49" s="16"/>
      <c r="EF49" s="16"/>
      <c r="EG49" s="16"/>
      <c r="EH49" s="16"/>
      <c r="EI49" s="16"/>
      <c r="EJ49" s="16"/>
      <c r="EK49" s="16"/>
      <c r="EL49" s="16"/>
      <c r="EM49" s="16"/>
      <c r="EN49" s="16"/>
    </row>
    <row r="50" spans="1:144" x14ac:dyDescent="0.35">
      <c r="A50" s="26"/>
      <c r="B50" s="33"/>
      <c r="C50" s="29" t="s">
        <v>65</v>
      </c>
      <c r="D50" s="24">
        <f t="shared" si="7"/>
        <v>30</v>
      </c>
      <c r="E50" s="33"/>
      <c r="F50" s="10" t="s">
        <v>25</v>
      </c>
      <c r="G50" s="8" cm="1">
        <f t="array" aca="1" ref="G50:AL50" ca="1">INDIRECT($C50&amp;"!$C"&amp;3+((ROW()-(D50+(ROUNDDOWN((ROW()-D50)/9, 0)*9)))*6)+ROUNDDOWN((ROW()-D50)/9, 0)&amp;":$AH"&amp;3+((ROW()-(D50+(ROUNDDOWN((ROW()-D50)/9, 0)*9)))*6)+ROUNDDOWN((ROW()-D50)/9, 0))</f>
        <v>6.9028041999999061</v>
      </c>
      <c r="H50" s="16">
        <f ca="1"/>
        <v>23.582189599999712</v>
      </c>
      <c r="I50" s="16">
        <f ca="1"/>
        <v>0</v>
      </c>
      <c r="J50" s="16">
        <f ca="1"/>
        <v>30.622255999999599</v>
      </c>
      <c r="K50" s="16">
        <f ca="1"/>
        <v>30.622255999999599</v>
      </c>
      <c r="L50" s="16">
        <f ca="1"/>
        <v>30.622255999999599</v>
      </c>
      <c r="M50" s="16">
        <f ca="1"/>
        <v>30.622255999999599</v>
      </c>
      <c r="N50" s="16">
        <f ca="1"/>
        <v>0.57777841509433203</v>
      </c>
      <c r="O50" s="16">
        <f ca="1"/>
        <v>0</v>
      </c>
      <c r="P50" s="16">
        <f ca="1"/>
        <v>0</v>
      </c>
      <c r="Q50" s="16">
        <f ca="1"/>
        <v>390.44140625</v>
      </c>
      <c r="R50" s="16">
        <f ca="1"/>
        <v>386.234375</v>
      </c>
      <c r="S50" s="16">
        <f ca="1"/>
        <v>53</v>
      </c>
      <c r="T50" s="16">
        <f ca="1"/>
        <v>53</v>
      </c>
      <c r="U50" s="16">
        <f ca="1"/>
        <v>1</v>
      </c>
      <c r="V50" s="16">
        <f ca="1"/>
        <v>0</v>
      </c>
      <c r="W50" s="16">
        <f ca="1"/>
        <v>1</v>
      </c>
      <c r="X50" s="16">
        <f ca="1"/>
        <v>0</v>
      </c>
      <c r="Y50" s="16">
        <f ca="1"/>
        <v>1</v>
      </c>
      <c r="Z50" s="16">
        <f ca="1"/>
        <v>0.48901160378608172</v>
      </c>
      <c r="AA50" s="16">
        <f ca="1"/>
        <v>0.48901160378608172</v>
      </c>
      <c r="AB50" s="16">
        <f ca="1"/>
        <v>0.48901160378608172</v>
      </c>
      <c r="AC50" s="16">
        <f ca="1"/>
        <v>1</v>
      </c>
      <c r="AD50" s="16">
        <f ca="1"/>
        <v>1</v>
      </c>
      <c r="AE50" s="16">
        <f ca="1"/>
        <v>1</v>
      </c>
      <c r="AF50" s="16">
        <f ca="1"/>
        <v>0.48901160378608172</v>
      </c>
      <c r="AG50" s="16">
        <f ca="1"/>
        <v>0.48901160378608172</v>
      </c>
      <c r="AH50" s="16">
        <f ca="1"/>
        <v>0.48901160378608172</v>
      </c>
      <c r="AI50" s="16">
        <f ca="1"/>
        <v>1</v>
      </c>
      <c r="AJ50" s="16">
        <f ca="1"/>
        <v>1</v>
      </c>
      <c r="AK50" s="16">
        <f ca="1"/>
        <v>1</v>
      </c>
      <c r="AL50" s="9">
        <f ca="1"/>
        <v>0.48901160378608172</v>
      </c>
      <c r="BU50" s="16"/>
      <c r="BV50" s="16"/>
      <c r="BW50" s="16"/>
      <c r="BX50" s="16"/>
      <c r="BY50" s="16"/>
      <c r="BZ50" s="16"/>
      <c r="CA50" s="16"/>
      <c r="CB50" s="16"/>
      <c r="CC50" s="16"/>
      <c r="CD50" s="16"/>
      <c r="CE50" s="16"/>
      <c r="CF50" s="16"/>
      <c r="CG50" s="16"/>
      <c r="CH50" s="16"/>
      <c r="CI50" s="16"/>
      <c r="CJ50" s="16"/>
      <c r="CK50" s="16"/>
      <c r="CL50" s="16"/>
      <c r="CM50" s="16"/>
      <c r="CN50" s="16"/>
      <c r="CO50" s="16"/>
      <c r="CP50" s="16"/>
      <c r="CQ50" s="16"/>
      <c r="CR50" s="16"/>
      <c r="CS50" s="16"/>
      <c r="CT50" s="16"/>
      <c r="CU50" s="16"/>
      <c r="CV50" s="16"/>
      <c r="CW50" s="16"/>
      <c r="CX50" s="16"/>
      <c r="CY50" s="16"/>
      <c r="CZ50" s="16"/>
      <c r="DA50" s="16"/>
      <c r="DB50" s="16"/>
      <c r="DC50" s="16"/>
      <c r="DD50" s="16"/>
      <c r="DE50" s="16"/>
      <c r="DF50" s="16"/>
      <c r="DG50" s="16"/>
      <c r="DH50" s="16"/>
      <c r="DI50" s="16"/>
      <c r="DJ50" s="16"/>
      <c r="DK50" s="16"/>
      <c r="DL50" s="16"/>
      <c r="DM50" s="16"/>
      <c r="DN50" s="16"/>
      <c r="DO50" s="16"/>
      <c r="DP50" s="16"/>
      <c r="DQ50" s="16"/>
      <c r="DR50" s="16"/>
      <c r="DS50" s="16"/>
      <c r="DT50" s="16"/>
      <c r="DU50" s="16"/>
      <c r="DV50" s="16"/>
      <c r="DW50" s="16"/>
      <c r="DX50" s="16"/>
      <c r="DY50" s="16"/>
      <c r="DZ50" s="16"/>
      <c r="EA50" s="16"/>
      <c r="EB50" s="16"/>
      <c r="EC50" s="16"/>
      <c r="ED50" s="16"/>
      <c r="EE50" s="16"/>
      <c r="EF50" s="16"/>
      <c r="EG50" s="16"/>
      <c r="EH50" s="16"/>
      <c r="EI50" s="16"/>
      <c r="EJ50" s="16"/>
      <c r="EK50" s="16"/>
      <c r="EL50" s="16"/>
      <c r="EM50" s="16"/>
      <c r="EN50" s="16"/>
    </row>
    <row r="51" spans="1:144" x14ac:dyDescent="0.35">
      <c r="A51" s="26"/>
      <c r="B51" s="33"/>
      <c r="C51" s="29" t="s">
        <v>65</v>
      </c>
      <c r="D51" s="24">
        <f t="shared" si="7"/>
        <v>30</v>
      </c>
      <c r="E51" s="33"/>
      <c r="F51" s="10" t="s">
        <v>26</v>
      </c>
      <c r="G51" s="8" cm="1">
        <f t="array" aca="1" ref="G51:AL51" ca="1">INDIRECT($C51&amp;"!$C"&amp;3+((ROW()-(D51+(ROUNDDOWN((ROW()-D51)/9, 0)*9)))*6)+ROUNDDOWN((ROW()-D51)/9, 0)&amp;":$AH"&amp;3+((ROW()-(D51+(ROUNDDOWN((ROW()-D51)/9, 0)*9)))*6)+ROUNDDOWN((ROW()-D51)/9, 0))</f>
        <v>6.9895609999999806</v>
      </c>
      <c r="H51" s="16">
        <f ca="1"/>
        <v>29.15495320000025</v>
      </c>
      <c r="I51" s="16">
        <f ca="1"/>
        <v>0</v>
      </c>
      <c r="J51" s="16">
        <f ca="1"/>
        <v>36.166881900000021</v>
      </c>
      <c r="K51" s="16">
        <f ca="1"/>
        <v>36.166881900000021</v>
      </c>
      <c r="L51" s="16">
        <f ca="1"/>
        <v>36.166881900000021</v>
      </c>
      <c r="M51" s="16">
        <f ca="1"/>
        <v>36.166881900000021</v>
      </c>
      <c r="N51" s="16">
        <f ca="1"/>
        <v>0.682393998113208</v>
      </c>
      <c r="O51" s="16">
        <f ca="1"/>
        <v>0</v>
      </c>
      <c r="P51" s="16">
        <f ca="1"/>
        <v>0</v>
      </c>
      <c r="Q51" s="16">
        <f ca="1"/>
        <v>440.2890625</v>
      </c>
      <c r="R51" s="16">
        <f ca="1"/>
        <v>434.43359375</v>
      </c>
      <c r="S51" s="16">
        <f ca="1"/>
        <v>53</v>
      </c>
      <c r="T51" s="16">
        <f ca="1"/>
        <v>53</v>
      </c>
      <c r="U51" s="16">
        <f ca="1"/>
        <v>1</v>
      </c>
      <c r="V51" s="16">
        <f ca="1"/>
        <v>0</v>
      </c>
      <c r="W51" s="16">
        <f ca="1"/>
        <v>1</v>
      </c>
      <c r="X51" s="16">
        <f ca="1"/>
        <v>0</v>
      </c>
      <c r="Y51" s="16">
        <f ca="1"/>
        <v>1</v>
      </c>
      <c r="Z51" s="16">
        <f ca="1"/>
        <v>0.52512295187077762</v>
      </c>
      <c r="AA51" s="16">
        <f ca="1"/>
        <v>0.52512295187077762</v>
      </c>
      <c r="AB51" s="16">
        <f ca="1"/>
        <v>0.52512295187077762</v>
      </c>
      <c r="AC51" s="16">
        <f ca="1"/>
        <v>1</v>
      </c>
      <c r="AD51" s="16">
        <f ca="1"/>
        <v>1</v>
      </c>
      <c r="AE51" s="16">
        <f ca="1"/>
        <v>1</v>
      </c>
      <c r="AF51" s="16">
        <f ca="1"/>
        <v>0.52512295187077762</v>
      </c>
      <c r="AG51" s="16">
        <f ca="1"/>
        <v>0.52512295187077762</v>
      </c>
      <c r="AH51" s="16">
        <f ca="1"/>
        <v>0.52512295187077762</v>
      </c>
      <c r="AI51" s="16">
        <f ca="1"/>
        <v>1</v>
      </c>
      <c r="AJ51" s="16">
        <f ca="1"/>
        <v>1</v>
      </c>
      <c r="AK51" s="16">
        <f ca="1"/>
        <v>1</v>
      </c>
      <c r="AL51" s="9">
        <f ca="1"/>
        <v>0.52512295187077762</v>
      </c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  <c r="DI51" s="16"/>
      <c r="DJ51" s="16"/>
      <c r="DK51" s="16"/>
      <c r="DL51" s="16"/>
      <c r="DM51" s="16"/>
      <c r="DN51" s="16"/>
      <c r="DO51" s="16"/>
      <c r="DP51" s="16"/>
      <c r="DQ51" s="16"/>
      <c r="DR51" s="16"/>
      <c r="DS51" s="16"/>
      <c r="DT51" s="16"/>
      <c r="DU51" s="16"/>
      <c r="DV51" s="16"/>
      <c r="DW51" s="16"/>
      <c r="DX51" s="16"/>
      <c r="DY51" s="16"/>
      <c r="DZ51" s="16"/>
      <c r="EA51" s="16"/>
      <c r="EB51" s="16"/>
      <c r="EC51" s="16"/>
      <c r="ED51" s="16"/>
      <c r="EE51" s="16"/>
      <c r="EF51" s="16"/>
      <c r="EG51" s="16"/>
      <c r="EH51" s="16"/>
      <c r="EI51" s="16"/>
      <c r="EJ51" s="16"/>
      <c r="EK51" s="16"/>
      <c r="EL51" s="16"/>
      <c r="EM51" s="16"/>
      <c r="EN51" s="16"/>
    </row>
    <row r="52" spans="1:144" x14ac:dyDescent="0.35">
      <c r="A52" s="26"/>
      <c r="B52" s="33"/>
      <c r="C52" s="29" t="s">
        <v>65</v>
      </c>
      <c r="D52" s="24">
        <f t="shared" si="7"/>
        <v>30</v>
      </c>
      <c r="E52" s="33"/>
      <c r="F52" s="10" t="s">
        <v>27</v>
      </c>
      <c r="G52" s="8" cm="1">
        <f t="array" aca="1" ref="G52:AL52" ca="1">INDIRECT($C52&amp;"!$C"&amp;3+((ROW()-(D52+(ROUNDDOWN((ROW()-D52)/9, 0)*9)))*6)+ROUNDDOWN((ROW()-D52)/9, 0)&amp;":$AH"&amp;3+((ROW()-(D52+(ROUNDDOWN((ROW()-D52)/9, 0)*9)))*6)+ROUNDDOWN((ROW()-D52)/9, 0))</f>
        <v>7.0190645999999788</v>
      </c>
      <c r="H52" s="16">
        <f ca="1"/>
        <v>31.135692499999909</v>
      </c>
      <c r="I52" s="16">
        <f ca="1"/>
        <v>0</v>
      </c>
      <c r="J52" s="16">
        <f ca="1"/>
        <v>38.170341399999927</v>
      </c>
      <c r="K52" s="16">
        <f ca="1"/>
        <v>38.170341399999927</v>
      </c>
      <c r="L52" s="16">
        <f ca="1"/>
        <v>38.170341399999927</v>
      </c>
      <c r="M52" s="16">
        <f ca="1"/>
        <v>38.170341399999927</v>
      </c>
      <c r="N52" s="16">
        <f ca="1"/>
        <v>0.72019512075471559</v>
      </c>
      <c r="O52" s="16">
        <f ca="1"/>
        <v>0</v>
      </c>
      <c r="P52" s="16">
        <f ca="1"/>
        <v>0</v>
      </c>
      <c r="Q52" s="16">
        <f ca="1"/>
        <v>489.4609375</v>
      </c>
      <c r="R52" s="16">
        <f ca="1"/>
        <v>484.68359375</v>
      </c>
      <c r="S52" s="16">
        <f ca="1"/>
        <v>53</v>
      </c>
      <c r="T52" s="16">
        <f ca="1"/>
        <v>53</v>
      </c>
      <c r="U52" s="16">
        <f ca="1"/>
        <v>1</v>
      </c>
      <c r="V52" s="16">
        <f ca="1"/>
        <v>0</v>
      </c>
      <c r="W52" s="16">
        <f ca="1"/>
        <v>1</v>
      </c>
      <c r="X52" s="16">
        <f ca="1"/>
        <v>0</v>
      </c>
      <c r="Y52" s="16">
        <f ca="1"/>
        <v>1</v>
      </c>
      <c r="Z52" s="16">
        <f ca="1"/>
        <v>0.52887221714782728</v>
      </c>
      <c r="AA52" s="16">
        <f ca="1"/>
        <v>0.52887221714782728</v>
      </c>
      <c r="AB52" s="16">
        <f ca="1"/>
        <v>0.52887221714782728</v>
      </c>
      <c r="AC52" s="16">
        <f ca="1"/>
        <v>1</v>
      </c>
      <c r="AD52" s="16">
        <f ca="1"/>
        <v>1</v>
      </c>
      <c r="AE52" s="16">
        <f ca="1"/>
        <v>1</v>
      </c>
      <c r="AF52" s="16">
        <f ca="1"/>
        <v>0.52887221714782728</v>
      </c>
      <c r="AG52" s="16">
        <f ca="1"/>
        <v>0.52887221714782728</v>
      </c>
      <c r="AH52" s="16">
        <f ca="1"/>
        <v>0.52887221714782728</v>
      </c>
      <c r="AI52" s="16">
        <f ca="1"/>
        <v>1</v>
      </c>
      <c r="AJ52" s="16">
        <f ca="1"/>
        <v>1</v>
      </c>
      <c r="AK52" s="16">
        <f ca="1"/>
        <v>1</v>
      </c>
      <c r="AL52" s="9">
        <f ca="1"/>
        <v>0.52887221714782728</v>
      </c>
      <c r="BU52" s="16"/>
      <c r="BV52" s="16"/>
      <c r="BW52" s="16"/>
      <c r="BX52" s="16"/>
      <c r="BY52" s="16"/>
      <c r="BZ52" s="16"/>
      <c r="CA52" s="16"/>
      <c r="CB52" s="16"/>
      <c r="CC52" s="16"/>
      <c r="CD52" s="16"/>
      <c r="CE52" s="16"/>
      <c r="CF52" s="16"/>
      <c r="CG52" s="16"/>
      <c r="CH52" s="16"/>
      <c r="CI52" s="16"/>
      <c r="CJ52" s="16"/>
      <c r="CK52" s="16"/>
      <c r="CL52" s="16"/>
      <c r="CM52" s="16"/>
      <c r="CN52" s="16"/>
      <c r="CO52" s="16"/>
      <c r="CP52" s="16"/>
      <c r="CQ52" s="16"/>
      <c r="CR52" s="16"/>
      <c r="CS52" s="16"/>
      <c r="CT52" s="16"/>
      <c r="CU52" s="16"/>
      <c r="CV52" s="16"/>
      <c r="CW52" s="16"/>
      <c r="CX52" s="16"/>
      <c r="CY52" s="16"/>
      <c r="CZ52" s="16"/>
      <c r="DA52" s="16"/>
      <c r="DB52" s="16"/>
      <c r="DC52" s="16"/>
      <c r="DD52" s="16"/>
      <c r="DE52" s="16"/>
      <c r="DF52" s="16"/>
      <c r="DG52" s="16"/>
      <c r="DH52" s="16"/>
      <c r="DI52" s="16"/>
      <c r="DJ52" s="16"/>
      <c r="DK52" s="16"/>
      <c r="DL52" s="16"/>
      <c r="DM52" s="16"/>
      <c r="DN52" s="16"/>
      <c r="DO52" s="16"/>
      <c r="DP52" s="16"/>
      <c r="DQ52" s="16"/>
      <c r="DR52" s="16"/>
      <c r="DS52" s="16"/>
      <c r="DT52" s="16"/>
      <c r="DU52" s="16"/>
      <c r="DV52" s="16"/>
      <c r="DW52" s="16"/>
      <c r="DX52" s="16"/>
      <c r="DY52" s="16"/>
      <c r="DZ52" s="16"/>
      <c r="EA52" s="16"/>
      <c r="EB52" s="16"/>
      <c r="EC52" s="16"/>
      <c r="ED52" s="16"/>
      <c r="EE52" s="16"/>
      <c r="EF52" s="16"/>
      <c r="EG52" s="16"/>
      <c r="EH52" s="16"/>
      <c r="EI52" s="16"/>
      <c r="EJ52" s="16"/>
      <c r="EK52" s="16"/>
      <c r="EL52" s="16"/>
      <c r="EM52" s="16"/>
      <c r="EN52" s="16"/>
    </row>
    <row r="53" spans="1:144" x14ac:dyDescent="0.35">
      <c r="A53" s="26"/>
      <c r="B53" s="33"/>
      <c r="C53" s="29" t="s">
        <v>65</v>
      </c>
      <c r="D53" s="24">
        <f t="shared" si="7"/>
        <v>30</v>
      </c>
      <c r="E53" s="33"/>
      <c r="F53" s="10" t="s">
        <v>28</v>
      </c>
      <c r="G53" s="8" cm="1">
        <f t="array" aca="1" ref="G53:AL53" ca="1">INDIRECT($C53&amp;"!$C"&amp;3+((ROW()-(D53+(ROUNDDOWN((ROW()-D53)/9, 0)*9)))*6)+ROUNDDOWN((ROW()-D53)/9, 0)&amp;":$AH"&amp;3+((ROW()-(D53+(ROUNDDOWN((ROW()-D53)/9, 0)*9)))*6)+ROUNDDOWN((ROW()-D53)/9, 0))</f>
        <v>7.032933600000149</v>
      </c>
      <c r="H53" s="16">
        <f ca="1"/>
        <v>32.154682400000098</v>
      </c>
      <c r="I53" s="16">
        <f ca="1"/>
        <v>0</v>
      </c>
      <c r="J53" s="16">
        <f ca="1"/>
        <v>39.144243400000079</v>
      </c>
      <c r="K53" s="16">
        <f ca="1"/>
        <v>39.144243400000079</v>
      </c>
      <c r="L53" s="16">
        <f ca="1"/>
        <v>39.144243400000079</v>
      </c>
      <c r="M53" s="16">
        <f ca="1"/>
        <v>39.144243400000079</v>
      </c>
      <c r="N53" s="16">
        <f ca="1"/>
        <v>0.73857063018868074</v>
      </c>
      <c r="O53" s="16">
        <f ca="1"/>
        <v>0</v>
      </c>
      <c r="P53" s="16">
        <f ca="1"/>
        <v>0</v>
      </c>
      <c r="Q53" s="16">
        <f ca="1"/>
        <v>541.1484375</v>
      </c>
      <c r="R53" s="16">
        <f ca="1"/>
        <v>536.5234375</v>
      </c>
      <c r="S53" s="16">
        <f ca="1"/>
        <v>53</v>
      </c>
      <c r="T53" s="16">
        <f ca="1"/>
        <v>53</v>
      </c>
      <c r="U53" s="16">
        <f ca="1"/>
        <v>1</v>
      </c>
      <c r="V53" s="16">
        <f ca="1"/>
        <v>0</v>
      </c>
      <c r="W53" s="16">
        <f ca="1"/>
        <v>1</v>
      </c>
      <c r="X53" s="16">
        <f ca="1"/>
        <v>0</v>
      </c>
      <c r="Y53" s="16">
        <f ca="1"/>
        <v>1</v>
      </c>
      <c r="Z53" s="16">
        <f ca="1"/>
        <v>0.53693309478734175</v>
      </c>
      <c r="AA53" s="16">
        <f ca="1"/>
        <v>0.53693309478734175</v>
      </c>
      <c r="AB53" s="16">
        <f ca="1"/>
        <v>0.53693309478734175</v>
      </c>
      <c r="AC53" s="16">
        <f ca="1"/>
        <v>1</v>
      </c>
      <c r="AD53" s="16">
        <f ca="1"/>
        <v>1</v>
      </c>
      <c r="AE53" s="16">
        <f ca="1"/>
        <v>1</v>
      </c>
      <c r="AF53" s="16">
        <f ca="1"/>
        <v>0.53693309478734175</v>
      </c>
      <c r="AG53" s="16">
        <f ca="1"/>
        <v>0.53693309478734175</v>
      </c>
      <c r="AH53" s="16">
        <f ca="1"/>
        <v>0.53693309478734175</v>
      </c>
      <c r="AI53" s="16">
        <f ca="1"/>
        <v>1</v>
      </c>
      <c r="AJ53" s="16">
        <f ca="1"/>
        <v>1</v>
      </c>
      <c r="AK53" s="16">
        <f ca="1"/>
        <v>1</v>
      </c>
      <c r="AL53" s="9">
        <f ca="1"/>
        <v>0.53693309478734175</v>
      </c>
      <c r="BU53" s="16"/>
      <c r="BV53" s="16"/>
      <c r="BW53" s="16"/>
      <c r="BX53" s="16"/>
      <c r="BY53" s="16"/>
      <c r="BZ53" s="16"/>
      <c r="CA53" s="16"/>
      <c r="CB53" s="16"/>
      <c r="CC53" s="16"/>
      <c r="CD53" s="16"/>
      <c r="CE53" s="16"/>
      <c r="CF53" s="16"/>
      <c r="CG53" s="16"/>
      <c r="CH53" s="16"/>
      <c r="CI53" s="16"/>
      <c r="CJ53" s="16"/>
      <c r="CK53" s="16"/>
      <c r="CL53" s="16"/>
      <c r="CM53" s="16"/>
      <c r="CN53" s="16"/>
      <c r="CO53" s="16"/>
      <c r="CP53" s="16"/>
      <c r="CQ53" s="16"/>
      <c r="CR53" s="16"/>
      <c r="CS53" s="16"/>
      <c r="CT53" s="16"/>
      <c r="CU53" s="16"/>
      <c r="CV53" s="16"/>
      <c r="CW53" s="16"/>
      <c r="CX53" s="16"/>
      <c r="CY53" s="16"/>
      <c r="CZ53" s="16"/>
      <c r="DA53" s="16"/>
      <c r="DB53" s="16"/>
      <c r="DC53" s="16"/>
      <c r="DD53" s="16"/>
      <c r="DE53" s="16"/>
      <c r="DF53" s="16"/>
      <c r="DG53" s="16"/>
      <c r="DH53" s="16"/>
      <c r="DI53" s="16"/>
      <c r="DJ53" s="16"/>
      <c r="DK53" s="16"/>
      <c r="DL53" s="16"/>
      <c r="DM53" s="16"/>
      <c r="DN53" s="16"/>
      <c r="DO53" s="16"/>
      <c r="DP53" s="16"/>
      <c r="DQ53" s="16"/>
      <c r="DR53" s="16"/>
      <c r="DS53" s="16"/>
      <c r="DT53" s="16"/>
      <c r="DU53" s="16"/>
      <c r="DV53" s="16"/>
      <c r="DW53" s="16"/>
      <c r="DX53" s="16"/>
      <c r="DY53" s="16"/>
      <c r="DZ53" s="16"/>
      <c r="EA53" s="16"/>
      <c r="EB53" s="16"/>
      <c r="EC53" s="16"/>
      <c r="ED53" s="16"/>
      <c r="EE53" s="16"/>
      <c r="EF53" s="16"/>
      <c r="EG53" s="16"/>
      <c r="EH53" s="16"/>
      <c r="EI53" s="16"/>
      <c r="EJ53" s="16"/>
      <c r="EK53" s="16"/>
      <c r="EL53" s="16"/>
      <c r="EM53" s="16"/>
      <c r="EN53" s="16"/>
    </row>
    <row r="54" spans="1:144" x14ac:dyDescent="0.35">
      <c r="A54" s="26"/>
      <c r="B54" s="33"/>
      <c r="C54" s="29" t="s">
        <v>65</v>
      </c>
      <c r="D54" s="24">
        <f t="shared" si="7"/>
        <v>30</v>
      </c>
      <c r="E54" s="33"/>
      <c r="F54" s="10" t="s">
        <v>29</v>
      </c>
      <c r="G54" s="8" cm="1">
        <f t="array" aca="1" ref="G54:AL54" ca="1">INDIRECT($C54&amp;"!$C"&amp;3+((ROW()-(D54+(ROUNDDOWN((ROW()-D54)/9, 0)*9)))*6)+ROUNDDOWN((ROW()-D54)/9, 0)&amp;":$AH"&amp;3+((ROW()-(D54+(ROUNDDOWN((ROW()-D54)/9, 0)*9)))*6)+ROUNDDOWN((ROW()-D54)/9, 0))</f>
        <v>7.1077064999998916</v>
      </c>
      <c r="H54" s="16">
        <f ca="1"/>
        <v>43.072403400000162</v>
      </c>
      <c r="I54" s="16">
        <f ca="1"/>
        <v>0</v>
      </c>
      <c r="J54" s="16">
        <f ca="1"/>
        <v>50.06875510000026</v>
      </c>
      <c r="K54" s="16">
        <f ca="1"/>
        <v>50.06875510000026</v>
      </c>
      <c r="L54" s="16">
        <f ca="1"/>
        <v>50.06875510000026</v>
      </c>
      <c r="M54" s="16">
        <f ca="1"/>
        <v>50.06875510000026</v>
      </c>
      <c r="N54" s="16">
        <f ca="1"/>
        <v>0.94469349245283507</v>
      </c>
      <c r="O54" s="16">
        <f ca="1"/>
        <v>0</v>
      </c>
      <c r="P54" s="16">
        <f ca="1"/>
        <v>0</v>
      </c>
      <c r="Q54" s="16">
        <f ca="1"/>
        <v>565.88671875</v>
      </c>
      <c r="R54" s="16">
        <f ca="1"/>
        <v>562.26953125</v>
      </c>
      <c r="S54" s="16">
        <f ca="1"/>
        <v>53</v>
      </c>
      <c r="T54" s="16">
        <f ca="1"/>
        <v>53</v>
      </c>
      <c r="U54" s="16">
        <f ca="1"/>
        <v>1</v>
      </c>
      <c r="V54" s="16">
        <f ca="1"/>
        <v>0</v>
      </c>
      <c r="W54" s="16">
        <f ca="1"/>
        <v>1</v>
      </c>
      <c r="X54" s="16">
        <f ca="1"/>
        <v>0</v>
      </c>
      <c r="Y54" s="16">
        <f ca="1"/>
        <v>1</v>
      </c>
      <c r="Z54" s="16">
        <f ca="1"/>
        <v>0.56217341157523748</v>
      </c>
      <c r="AA54" s="16">
        <f ca="1"/>
        <v>0.56217341157523748</v>
      </c>
      <c r="AB54" s="16">
        <f ca="1"/>
        <v>0.56217341157523748</v>
      </c>
      <c r="AC54" s="16">
        <f ca="1"/>
        <v>1</v>
      </c>
      <c r="AD54" s="16">
        <f ca="1"/>
        <v>1</v>
      </c>
      <c r="AE54" s="16">
        <f ca="1"/>
        <v>1</v>
      </c>
      <c r="AF54" s="16">
        <f ca="1"/>
        <v>0.56217341157523748</v>
      </c>
      <c r="AG54" s="16">
        <f ca="1"/>
        <v>0.56217341157523748</v>
      </c>
      <c r="AH54" s="16">
        <f ca="1"/>
        <v>0.56217341157523748</v>
      </c>
      <c r="AI54" s="16">
        <f ca="1"/>
        <v>1</v>
      </c>
      <c r="AJ54" s="16">
        <f ca="1"/>
        <v>1</v>
      </c>
      <c r="AK54" s="16">
        <f ca="1"/>
        <v>1</v>
      </c>
      <c r="AL54" s="9">
        <f ca="1"/>
        <v>0.56217341157523748</v>
      </c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/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6"/>
      <c r="CU54" s="16"/>
      <c r="CV54" s="16"/>
      <c r="CW54" s="16"/>
      <c r="CX54" s="16"/>
      <c r="CY54" s="16"/>
      <c r="CZ54" s="16"/>
      <c r="DA54" s="16"/>
      <c r="DB54" s="16"/>
      <c r="DC54" s="16"/>
      <c r="DD54" s="16"/>
      <c r="DE54" s="16"/>
      <c r="DF54" s="16"/>
      <c r="DG54" s="16"/>
      <c r="DH54" s="16"/>
      <c r="DI54" s="16"/>
      <c r="DJ54" s="16"/>
      <c r="DK54" s="16"/>
      <c r="DL54" s="16"/>
      <c r="DM54" s="16"/>
      <c r="DN54" s="16"/>
      <c r="DO54" s="16"/>
      <c r="DP54" s="16"/>
      <c r="DQ54" s="16"/>
      <c r="DR54" s="16"/>
      <c r="DS54" s="16"/>
      <c r="DT54" s="16"/>
      <c r="DU54" s="16"/>
      <c r="DV54" s="16"/>
      <c r="DW54" s="16"/>
      <c r="DX54" s="16"/>
      <c r="DY54" s="16"/>
      <c r="DZ54" s="16"/>
      <c r="EA54" s="16"/>
      <c r="EB54" s="16"/>
      <c r="EC54" s="16"/>
      <c r="ED54" s="16"/>
      <c r="EE54" s="16"/>
      <c r="EF54" s="16"/>
      <c r="EG54" s="16"/>
      <c r="EH54" s="16"/>
      <c r="EI54" s="16"/>
      <c r="EJ54" s="16"/>
      <c r="EK54" s="16"/>
      <c r="EL54" s="16"/>
      <c r="EM54" s="16"/>
      <c r="EN54" s="16"/>
    </row>
    <row r="55" spans="1:144" x14ac:dyDescent="0.35">
      <c r="A55" s="26"/>
      <c r="B55" s="33"/>
      <c r="C55" s="29" t="s">
        <v>65</v>
      </c>
      <c r="D55" s="24">
        <f t="shared" si="7"/>
        <v>30</v>
      </c>
      <c r="E55" s="33"/>
      <c r="F55" s="10" t="s">
        <v>30</v>
      </c>
      <c r="G55" s="16">
        <f t="shared" ref="G55:AL55" ca="1" si="12">G53-G51</f>
        <v>4.3372600000168404E-2</v>
      </c>
      <c r="H55" s="16">
        <f t="shared" ca="1" si="12"/>
        <v>2.9997291999998481</v>
      </c>
      <c r="I55" s="16">
        <f t="shared" ca="1" si="12"/>
        <v>0</v>
      </c>
      <c r="J55" s="16">
        <f t="shared" ca="1" si="12"/>
        <v>2.9773615000000575</v>
      </c>
      <c r="K55" s="16">
        <f t="shared" ca="1" si="12"/>
        <v>2.9773615000000575</v>
      </c>
      <c r="L55" s="16">
        <f t="shared" ca="1" si="12"/>
        <v>2.9773615000000575</v>
      </c>
      <c r="M55" s="16">
        <f t="shared" ca="1" si="12"/>
        <v>2.9773615000000575</v>
      </c>
      <c r="N55" s="16">
        <f t="shared" ca="1" si="12"/>
        <v>5.6176632075472743E-2</v>
      </c>
      <c r="O55" s="16">
        <f t="shared" ca="1" si="12"/>
        <v>0</v>
      </c>
      <c r="P55" s="16">
        <f t="shared" ca="1" si="12"/>
        <v>0</v>
      </c>
      <c r="Q55" s="16">
        <f t="shared" ca="1" si="12"/>
        <v>100.859375</v>
      </c>
      <c r="R55" s="16">
        <f t="shared" ca="1" si="12"/>
        <v>102.08984375</v>
      </c>
      <c r="S55" s="16">
        <f t="shared" ca="1" si="12"/>
        <v>0</v>
      </c>
      <c r="T55" s="16">
        <f t="shared" ca="1" si="12"/>
        <v>0</v>
      </c>
      <c r="U55" s="16">
        <f t="shared" ca="1" si="12"/>
        <v>0</v>
      </c>
      <c r="V55" s="16">
        <f t="shared" ca="1" si="12"/>
        <v>0</v>
      </c>
      <c r="W55" s="16">
        <f t="shared" ca="1" si="12"/>
        <v>0</v>
      </c>
      <c r="X55" s="16">
        <f t="shared" ca="1" si="12"/>
        <v>0</v>
      </c>
      <c r="Y55" s="16">
        <f t="shared" ca="1" si="12"/>
        <v>0</v>
      </c>
      <c r="Z55" s="16">
        <f t="shared" ca="1" si="12"/>
        <v>1.1810142916564126E-2</v>
      </c>
      <c r="AA55" s="16">
        <f t="shared" ca="1" si="12"/>
        <v>1.1810142916564126E-2</v>
      </c>
      <c r="AB55" s="16">
        <f t="shared" ca="1" si="12"/>
        <v>1.1810142916564126E-2</v>
      </c>
      <c r="AC55" s="16">
        <f t="shared" ca="1" si="12"/>
        <v>0</v>
      </c>
      <c r="AD55" s="16">
        <f t="shared" ca="1" si="12"/>
        <v>0</v>
      </c>
      <c r="AE55" s="16">
        <f t="shared" ca="1" si="12"/>
        <v>0</v>
      </c>
      <c r="AF55" s="16">
        <f t="shared" ca="1" si="12"/>
        <v>1.1810142916564126E-2</v>
      </c>
      <c r="AG55" s="16">
        <f t="shared" ca="1" si="12"/>
        <v>1.1810142916564126E-2</v>
      </c>
      <c r="AH55" s="16">
        <f t="shared" ca="1" si="12"/>
        <v>1.1810142916564126E-2</v>
      </c>
      <c r="AI55" s="16">
        <f t="shared" ca="1" si="12"/>
        <v>0</v>
      </c>
      <c r="AJ55" s="16">
        <f t="shared" ca="1" si="12"/>
        <v>0</v>
      </c>
      <c r="AK55" s="16">
        <f t="shared" ca="1" si="12"/>
        <v>0</v>
      </c>
      <c r="AL55" s="9">
        <f t="shared" ca="1" si="12"/>
        <v>1.1810142916564126E-2</v>
      </c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6"/>
      <c r="CG55" s="16"/>
      <c r="CH55" s="16"/>
      <c r="CI55" s="16"/>
      <c r="CJ55" s="16"/>
      <c r="CK55" s="16"/>
      <c r="CL55" s="16"/>
      <c r="CM55" s="16"/>
      <c r="CN55" s="16"/>
      <c r="CO55" s="16"/>
      <c r="CP55" s="16"/>
      <c r="CQ55" s="16"/>
      <c r="CR55" s="16"/>
      <c r="CS55" s="16"/>
      <c r="CT55" s="16"/>
      <c r="CU55" s="16"/>
      <c r="CV55" s="16"/>
      <c r="CW55" s="16"/>
      <c r="CX55" s="16"/>
      <c r="CY55" s="16"/>
      <c r="CZ55" s="16"/>
      <c r="DA55" s="16"/>
      <c r="DB55" s="16"/>
      <c r="DC55" s="16"/>
      <c r="DD55" s="16"/>
      <c r="DE55" s="16"/>
      <c r="DF55" s="16"/>
      <c r="DG55" s="16"/>
      <c r="DH55" s="16"/>
      <c r="DI55" s="16"/>
      <c r="DJ55" s="16"/>
      <c r="DK55" s="16"/>
      <c r="DL55" s="16"/>
      <c r="DM55" s="16"/>
      <c r="DN55" s="16"/>
      <c r="DO55" s="16"/>
      <c r="DP55" s="16"/>
      <c r="DQ55" s="16"/>
      <c r="DR55" s="16"/>
      <c r="DS55" s="16"/>
      <c r="DT55" s="16"/>
      <c r="DU55" s="16"/>
      <c r="DV55" s="16"/>
      <c r="DW55" s="16"/>
      <c r="DX55" s="16"/>
      <c r="DY55" s="16"/>
      <c r="DZ55" s="16"/>
      <c r="EA55" s="16"/>
      <c r="EB55" s="16"/>
      <c r="EC55" s="16"/>
      <c r="ED55" s="16"/>
      <c r="EE55" s="16"/>
      <c r="EF55" s="16"/>
      <c r="EG55" s="16"/>
      <c r="EH55" s="16"/>
      <c r="EI55" s="16"/>
      <c r="EJ55" s="16"/>
      <c r="EK55" s="16"/>
      <c r="EL55" s="16"/>
      <c r="EM55" s="16"/>
      <c r="EN55" s="16"/>
    </row>
    <row r="56" spans="1:144" ht="15" thickBot="1" x14ac:dyDescent="0.4">
      <c r="A56" s="26"/>
      <c r="B56" s="34"/>
      <c r="C56" s="30" t="s">
        <v>65</v>
      </c>
      <c r="D56" s="25">
        <f t="shared" si="7"/>
        <v>30</v>
      </c>
      <c r="E56" s="34"/>
      <c r="F56" s="14" t="s">
        <v>31</v>
      </c>
      <c r="G56" s="12">
        <f t="shared" ref="G56:AL56" ca="1" si="13">G54-G50</f>
        <v>0.20490229999998544</v>
      </c>
      <c r="H56" s="12">
        <f t="shared" ca="1" si="13"/>
        <v>19.490213800000451</v>
      </c>
      <c r="I56" s="12">
        <f t="shared" ca="1" si="13"/>
        <v>0</v>
      </c>
      <c r="J56" s="12">
        <f t="shared" ca="1" si="13"/>
        <v>19.446499100000661</v>
      </c>
      <c r="K56" s="12">
        <f t="shared" ca="1" si="13"/>
        <v>19.446499100000661</v>
      </c>
      <c r="L56" s="12">
        <f t="shared" ca="1" si="13"/>
        <v>19.446499100000661</v>
      </c>
      <c r="M56" s="12">
        <f t="shared" ca="1" si="13"/>
        <v>19.446499100000661</v>
      </c>
      <c r="N56" s="12">
        <f t="shared" ca="1" si="13"/>
        <v>0.36691507735850304</v>
      </c>
      <c r="O56" s="12">
        <f t="shared" ca="1" si="13"/>
        <v>0</v>
      </c>
      <c r="P56" s="12">
        <f t="shared" ca="1" si="13"/>
        <v>0</v>
      </c>
      <c r="Q56" s="12">
        <f t="shared" ca="1" si="13"/>
        <v>175.4453125</v>
      </c>
      <c r="R56" s="12">
        <f t="shared" ca="1" si="13"/>
        <v>176.03515625</v>
      </c>
      <c r="S56" s="12">
        <f t="shared" ca="1" si="13"/>
        <v>0</v>
      </c>
      <c r="T56" s="12">
        <f t="shared" ca="1" si="13"/>
        <v>0</v>
      </c>
      <c r="U56" s="12">
        <f t="shared" ca="1" si="13"/>
        <v>0</v>
      </c>
      <c r="V56" s="12">
        <f t="shared" ca="1" si="13"/>
        <v>0</v>
      </c>
      <c r="W56" s="12">
        <f t="shared" ca="1" si="13"/>
        <v>0</v>
      </c>
      <c r="X56" s="12">
        <f t="shared" ca="1" si="13"/>
        <v>0</v>
      </c>
      <c r="Y56" s="12">
        <f t="shared" ca="1" si="13"/>
        <v>0</v>
      </c>
      <c r="Z56" s="12">
        <f t="shared" ca="1" si="13"/>
        <v>7.3161807789155764E-2</v>
      </c>
      <c r="AA56" s="12">
        <f t="shared" ca="1" si="13"/>
        <v>7.3161807789155764E-2</v>
      </c>
      <c r="AB56" s="12">
        <f t="shared" ca="1" si="13"/>
        <v>7.3161807789155764E-2</v>
      </c>
      <c r="AC56" s="12">
        <f t="shared" ca="1" si="13"/>
        <v>0</v>
      </c>
      <c r="AD56" s="12">
        <f t="shared" ca="1" si="13"/>
        <v>0</v>
      </c>
      <c r="AE56" s="12">
        <f t="shared" ca="1" si="13"/>
        <v>0</v>
      </c>
      <c r="AF56" s="12">
        <f t="shared" ca="1" si="13"/>
        <v>7.3161807789155764E-2</v>
      </c>
      <c r="AG56" s="12">
        <f t="shared" ca="1" si="13"/>
        <v>7.3161807789155764E-2</v>
      </c>
      <c r="AH56" s="12">
        <f t="shared" ca="1" si="13"/>
        <v>7.3161807789155764E-2</v>
      </c>
      <c r="AI56" s="12">
        <f t="shared" ca="1" si="13"/>
        <v>0</v>
      </c>
      <c r="AJ56" s="12">
        <f t="shared" ca="1" si="13"/>
        <v>0</v>
      </c>
      <c r="AK56" s="12">
        <f t="shared" ca="1" si="13"/>
        <v>0</v>
      </c>
      <c r="AL56" s="13">
        <f t="shared" ca="1" si="13"/>
        <v>7.3161807789155764E-2</v>
      </c>
      <c r="BU56" s="16"/>
      <c r="BV56" s="16"/>
      <c r="BW56" s="16"/>
      <c r="BX56" s="16"/>
      <c r="BY56" s="16"/>
      <c r="BZ56" s="16"/>
      <c r="CA56" s="16"/>
      <c r="CB56" s="16"/>
      <c r="CC56" s="16"/>
      <c r="CD56" s="16"/>
      <c r="CE56" s="16"/>
      <c r="CF56" s="16"/>
      <c r="CG56" s="16"/>
      <c r="CH56" s="16"/>
      <c r="CI56" s="16"/>
      <c r="CJ56" s="16"/>
      <c r="CK56" s="16"/>
      <c r="CL56" s="16"/>
      <c r="CM56" s="16"/>
      <c r="CN56" s="16"/>
      <c r="CO56" s="16"/>
      <c r="CP56" s="16"/>
      <c r="CQ56" s="16"/>
      <c r="CR56" s="16"/>
      <c r="CS56" s="16"/>
      <c r="CT56" s="16"/>
      <c r="CU56" s="16"/>
      <c r="CV56" s="16"/>
      <c r="CW56" s="16"/>
      <c r="CX56" s="16"/>
      <c r="CY56" s="16"/>
      <c r="CZ56" s="16"/>
      <c r="DA56" s="16"/>
      <c r="DB56" s="16"/>
      <c r="DC56" s="16"/>
      <c r="DD56" s="16"/>
      <c r="DE56" s="16"/>
      <c r="DF56" s="16"/>
      <c r="DG56" s="16"/>
      <c r="DH56" s="16"/>
      <c r="DI56" s="16"/>
      <c r="DJ56" s="16"/>
      <c r="DK56" s="16"/>
      <c r="DL56" s="16"/>
      <c r="DM56" s="16"/>
      <c r="DN56" s="16"/>
      <c r="DO56" s="16"/>
      <c r="DP56" s="16"/>
      <c r="DQ56" s="16"/>
      <c r="DR56" s="16"/>
      <c r="DS56" s="16"/>
      <c r="DT56" s="16"/>
      <c r="DU56" s="16"/>
      <c r="DV56" s="16"/>
      <c r="DW56" s="16"/>
      <c r="DX56" s="16"/>
      <c r="DY56" s="16"/>
      <c r="DZ56" s="16"/>
      <c r="EA56" s="16"/>
      <c r="EB56" s="16"/>
      <c r="EC56" s="16"/>
      <c r="ED56" s="16"/>
      <c r="EE56" s="16"/>
      <c r="EF56" s="16"/>
      <c r="EG56" s="16"/>
      <c r="EH56" s="16"/>
      <c r="EI56" s="16"/>
      <c r="EJ56" s="16"/>
      <c r="EK56" s="16"/>
      <c r="EL56" s="16"/>
      <c r="EM56" s="16"/>
      <c r="EN56" s="16"/>
    </row>
    <row r="57" spans="1:144" x14ac:dyDescent="0.35">
      <c r="A57" s="26"/>
      <c r="B57" s="33">
        <v>3</v>
      </c>
      <c r="C57" s="28" t="s">
        <v>66</v>
      </c>
      <c r="D57" s="23">
        <f>3+ROUNDDOWN((ROW()-3)/27, 0)*27</f>
        <v>57</v>
      </c>
      <c r="E57" s="35">
        <v>3</v>
      </c>
      <c r="F57" s="4" t="s">
        <v>23</v>
      </c>
      <c r="G57" s="4" cm="1">
        <f t="array" aca="1" ref="G57:AL57" ca="1">INDIRECT($C57&amp;"!$C"&amp;3+((ROW()-(D57+(ROUNDDOWN((ROW()-D57)/9, 0)*9)))*6)+ROUNDDOWN((ROW()-D57)/9, 0)&amp;":$AH"&amp;3+((ROW()-(D57+(ROUNDDOWN((ROW()-D57)/9, 0)*9)))*6)+ROUNDDOWN((ROW()-D57)/9, 0))</f>
        <v>1.1348483599998871</v>
      </c>
      <c r="H57" s="5">
        <f ca="1"/>
        <v>0.82931168000041</v>
      </c>
      <c r="I57" s="5">
        <f ca="1"/>
        <v>0</v>
      </c>
      <c r="J57" s="5">
        <f ca="1"/>
        <v>1.964160040000297</v>
      </c>
      <c r="K57" s="5">
        <f ca="1"/>
        <v>1.964160040000297</v>
      </c>
      <c r="L57" s="5">
        <f ca="1"/>
        <v>1.964160040000297</v>
      </c>
      <c r="M57" s="5">
        <f ca="1"/>
        <v>1.964160040000297</v>
      </c>
      <c r="N57" s="5">
        <f ca="1"/>
        <v>9.8208002000014852E-2</v>
      </c>
      <c r="O57" s="5">
        <f ca="1"/>
        <v>0</v>
      </c>
      <c r="P57" s="5">
        <f ca="1"/>
        <v>0</v>
      </c>
      <c r="Q57" s="5">
        <f ca="1"/>
        <v>543.77812500000005</v>
      </c>
      <c r="R57" s="5">
        <f ca="1"/>
        <v>542.27796875000001</v>
      </c>
      <c r="S57" s="5">
        <f ca="1"/>
        <v>20</v>
      </c>
      <c r="T57" s="5">
        <f ca="1"/>
        <v>20</v>
      </c>
      <c r="U57" s="5">
        <f ca="1"/>
        <v>1</v>
      </c>
      <c r="V57" s="5">
        <f ca="1"/>
        <v>20</v>
      </c>
      <c r="W57" s="5">
        <f ca="1"/>
        <v>1</v>
      </c>
      <c r="X57" s="5">
        <f ca="1"/>
        <v>0</v>
      </c>
      <c r="Y57" s="5">
        <f ca="1"/>
        <v>1</v>
      </c>
      <c r="Z57" s="5">
        <f ca="1"/>
        <v>1</v>
      </c>
      <c r="AA57" s="5">
        <f ca="1"/>
        <v>1</v>
      </c>
      <c r="AB57" s="5">
        <f ca="1"/>
        <v>1</v>
      </c>
      <c r="AC57" s="5">
        <f ca="1"/>
        <v>1</v>
      </c>
      <c r="AD57" s="5">
        <f ca="1"/>
        <v>1</v>
      </c>
      <c r="AE57" s="5">
        <f ca="1"/>
        <v>1</v>
      </c>
      <c r="AF57" s="5">
        <f ca="1"/>
        <v>1</v>
      </c>
      <c r="AG57" s="5">
        <f ca="1"/>
        <v>1</v>
      </c>
      <c r="AH57" s="5">
        <f ca="1"/>
        <v>1</v>
      </c>
      <c r="AI57" s="5">
        <f ca="1"/>
        <v>1</v>
      </c>
      <c r="AJ57" s="5">
        <f ca="1"/>
        <v>1</v>
      </c>
      <c r="AK57" s="5">
        <f ca="1"/>
        <v>1</v>
      </c>
      <c r="AL57" s="6">
        <f ca="1"/>
        <v>1</v>
      </c>
      <c r="BU57" s="16"/>
      <c r="BV57" s="16"/>
      <c r="BW57" s="16"/>
      <c r="BX57" s="16"/>
      <c r="BY57" s="16"/>
      <c r="BZ57" s="16"/>
      <c r="CA57" s="16"/>
      <c r="CB57" s="16"/>
      <c r="CC57" s="16"/>
      <c r="CD57" s="16"/>
      <c r="CE57" s="16"/>
      <c r="CF57" s="16"/>
      <c r="CG57" s="16"/>
      <c r="CH57" s="16"/>
      <c r="CI57" s="16"/>
      <c r="CJ57" s="16"/>
      <c r="CK57" s="16"/>
      <c r="CL57" s="16"/>
      <c r="CM57" s="16"/>
      <c r="CN57" s="16"/>
      <c r="CO57" s="16"/>
      <c r="CP57" s="16"/>
      <c r="CQ57" s="16"/>
      <c r="CR57" s="16"/>
      <c r="CS57" s="16"/>
      <c r="CT57" s="16"/>
      <c r="CU57" s="16"/>
      <c r="CV57" s="16"/>
      <c r="CW57" s="16"/>
      <c r="CX57" s="16"/>
      <c r="CY57" s="16"/>
      <c r="CZ57" s="16"/>
      <c r="DA57" s="16"/>
      <c r="DB57" s="16"/>
      <c r="DC57" s="16"/>
      <c r="DD57" s="16"/>
      <c r="DE57" s="16"/>
      <c r="DF57" s="16"/>
      <c r="DG57" s="16"/>
      <c r="DH57" s="16"/>
      <c r="DI57" s="16"/>
      <c r="DJ57" s="16"/>
      <c r="DK57" s="16"/>
      <c r="DL57" s="16"/>
      <c r="DM57" s="16"/>
      <c r="DN57" s="16"/>
      <c r="DO57" s="16"/>
      <c r="DP57" s="16"/>
      <c r="DQ57" s="16"/>
      <c r="DR57" s="16"/>
      <c r="DS57" s="16"/>
      <c r="DT57" s="16"/>
      <c r="DU57" s="16"/>
      <c r="DV57" s="16"/>
      <c r="DW57" s="16"/>
      <c r="DX57" s="16"/>
      <c r="DY57" s="16"/>
      <c r="DZ57" s="16"/>
      <c r="EA57" s="16"/>
      <c r="EB57" s="16"/>
      <c r="EC57" s="16"/>
      <c r="ED57" s="16"/>
      <c r="EE57" s="16"/>
      <c r="EF57" s="16"/>
      <c r="EG57" s="16"/>
      <c r="EH57" s="16"/>
      <c r="EI57" s="16"/>
      <c r="EJ57" s="16"/>
      <c r="EK57" s="16"/>
      <c r="EL57" s="16"/>
      <c r="EM57" s="16"/>
      <c r="EN57" s="16"/>
    </row>
    <row r="58" spans="1:144" x14ac:dyDescent="0.35">
      <c r="A58" s="26"/>
      <c r="B58" s="33"/>
      <c r="C58" s="29" t="s">
        <v>66</v>
      </c>
      <c r="D58" s="24">
        <f t="shared" si="7"/>
        <v>57</v>
      </c>
      <c r="E58" s="33"/>
      <c r="F58" s="8" t="s">
        <v>24</v>
      </c>
      <c r="G58" s="8" cm="1">
        <f t="array" aca="1" ref="G58:AL58" ca="1">INDIRECT($C58&amp;"!$C"&amp;3+((ROW()-(D58+(ROUNDDOWN((ROW()-D58)/9, 0)*9)))*6)+ROUNDDOWN((ROW()-D58)/9, 0)&amp;":$AH"&amp;3+((ROW()-(D58+(ROUNDDOWN((ROW()-D58)/9, 0)*9)))*6)+ROUNDDOWN((ROW()-D58)/9, 0))</f>
        <v>6.5679740368117688E-3</v>
      </c>
      <c r="H58" s="16">
        <f ca="1"/>
        <v>9.5599844736449446E-2</v>
      </c>
      <c r="I58" s="16">
        <f ca="1"/>
        <v>0</v>
      </c>
      <c r="J58" s="16">
        <f ca="1"/>
        <v>9.4884821686215454E-2</v>
      </c>
      <c r="K58" s="16">
        <f ca="1"/>
        <v>9.4884821686215454E-2</v>
      </c>
      <c r="L58" s="16">
        <f ca="1"/>
        <v>9.4884821686215454E-2</v>
      </c>
      <c r="M58" s="16">
        <f ca="1"/>
        <v>9.4884821686215454E-2</v>
      </c>
      <c r="N58" s="16">
        <f ca="1"/>
        <v>4.7442410843107734E-3</v>
      </c>
      <c r="O58" s="16">
        <f ca="1"/>
        <v>0</v>
      </c>
      <c r="P58" s="16">
        <f ca="1"/>
        <v>0</v>
      </c>
      <c r="Q58" s="16">
        <f ca="1"/>
        <v>132.297619789724</v>
      </c>
      <c r="R58" s="16">
        <f ca="1"/>
        <v>126.89734258091261</v>
      </c>
      <c r="S58" s="16">
        <f ca="1"/>
        <v>0</v>
      </c>
      <c r="T58" s="16">
        <f ca="1"/>
        <v>0</v>
      </c>
      <c r="U58" s="16">
        <f ca="1"/>
        <v>0</v>
      </c>
      <c r="V58" s="16">
        <f ca="1"/>
        <v>0</v>
      </c>
      <c r="W58" s="16">
        <f ca="1"/>
        <v>0</v>
      </c>
      <c r="X58" s="16">
        <f ca="1"/>
        <v>0</v>
      </c>
      <c r="Y58" s="16">
        <f ca="1"/>
        <v>0</v>
      </c>
      <c r="Z58" s="16">
        <f ca="1"/>
        <v>0</v>
      </c>
      <c r="AA58" s="16">
        <f ca="1"/>
        <v>0</v>
      </c>
      <c r="AB58" s="16">
        <f ca="1"/>
        <v>0</v>
      </c>
      <c r="AC58" s="16">
        <f ca="1"/>
        <v>0</v>
      </c>
      <c r="AD58" s="16">
        <f ca="1"/>
        <v>0</v>
      </c>
      <c r="AE58" s="16">
        <f ca="1"/>
        <v>0</v>
      </c>
      <c r="AF58" s="16">
        <f ca="1"/>
        <v>0</v>
      </c>
      <c r="AG58" s="16">
        <f ca="1"/>
        <v>0</v>
      </c>
      <c r="AH58" s="16">
        <f ca="1"/>
        <v>0</v>
      </c>
      <c r="AI58" s="16">
        <f ca="1"/>
        <v>0</v>
      </c>
      <c r="AJ58" s="16">
        <f ca="1"/>
        <v>0</v>
      </c>
      <c r="AK58" s="16">
        <f ca="1"/>
        <v>0</v>
      </c>
      <c r="AL58" s="9">
        <f ca="1"/>
        <v>0</v>
      </c>
      <c r="BU58" s="16"/>
      <c r="BV58" s="16"/>
      <c r="BW58" s="16"/>
      <c r="BX58" s="16"/>
      <c r="BY58" s="16"/>
      <c r="BZ58" s="16"/>
      <c r="CA58" s="16"/>
      <c r="CB58" s="16"/>
      <c r="CC58" s="16"/>
      <c r="CD58" s="16"/>
      <c r="CE58" s="16"/>
      <c r="CF58" s="16"/>
      <c r="CG58" s="16"/>
      <c r="CH58" s="16"/>
      <c r="CI58" s="16"/>
      <c r="CJ58" s="16"/>
      <c r="CK58" s="16"/>
      <c r="CL58" s="16"/>
      <c r="CM58" s="16"/>
      <c r="CN58" s="16"/>
      <c r="CO58" s="16"/>
      <c r="CP58" s="16"/>
      <c r="CQ58" s="16"/>
      <c r="CR58" s="16"/>
      <c r="CS58" s="16"/>
      <c r="CT58" s="16"/>
      <c r="CU58" s="16"/>
      <c r="CV58" s="16"/>
      <c r="CW58" s="16"/>
      <c r="CX58" s="16"/>
      <c r="CY58" s="16"/>
      <c r="CZ58" s="16"/>
      <c r="DA58" s="16"/>
      <c r="DB58" s="16"/>
      <c r="DC58" s="16"/>
      <c r="DD58" s="16"/>
      <c r="DE58" s="16"/>
      <c r="DF58" s="16"/>
      <c r="DG58" s="16"/>
      <c r="DH58" s="16"/>
      <c r="DI58" s="16"/>
      <c r="DJ58" s="16"/>
      <c r="DK58" s="16"/>
      <c r="DL58" s="16"/>
      <c r="DM58" s="16"/>
      <c r="DN58" s="16"/>
      <c r="DO58" s="16"/>
      <c r="DP58" s="16"/>
      <c r="DQ58" s="16"/>
      <c r="DR58" s="16"/>
      <c r="DS58" s="16"/>
      <c r="DT58" s="16"/>
      <c r="DU58" s="16"/>
      <c r="DV58" s="16"/>
      <c r="DW58" s="16"/>
      <c r="DX58" s="16"/>
      <c r="DY58" s="16"/>
      <c r="DZ58" s="16"/>
      <c r="EA58" s="16"/>
      <c r="EB58" s="16"/>
      <c r="EC58" s="16"/>
      <c r="ED58" s="16"/>
      <c r="EE58" s="16"/>
      <c r="EF58" s="16"/>
      <c r="EG58" s="16"/>
      <c r="EH58" s="16"/>
      <c r="EI58" s="16"/>
      <c r="EJ58" s="16"/>
      <c r="EK58" s="16"/>
      <c r="EL58" s="16"/>
      <c r="EM58" s="16"/>
      <c r="EN58" s="16"/>
    </row>
    <row r="59" spans="1:144" x14ac:dyDescent="0.35">
      <c r="A59" s="26"/>
      <c r="B59" s="33"/>
      <c r="C59" s="29" t="s">
        <v>66</v>
      </c>
      <c r="D59" s="24">
        <f t="shared" si="7"/>
        <v>57</v>
      </c>
      <c r="E59" s="33"/>
      <c r="F59" s="8" t="s">
        <v>25</v>
      </c>
      <c r="G59" s="8" cm="1">
        <f t="array" aca="1" ref="G59:AL59" ca="1">INDIRECT($C59&amp;"!$C"&amp;3+((ROW()-(D59+(ROUNDDOWN((ROW()-D59)/9, 0)*9)))*6)+ROUNDDOWN((ROW()-D59)/9, 0)&amp;":$AH"&amp;3+((ROW()-(D59+(ROUNDDOWN((ROW()-D59)/9, 0)*9)))*6)+ROUNDDOWN((ROW()-D59)/9, 0))</f>
        <v>1.124915099998361</v>
      </c>
      <c r="H59" s="16">
        <f ca="1"/>
        <v>0.67804909999972551</v>
      </c>
      <c r="I59" s="16">
        <f ca="1"/>
        <v>0</v>
      </c>
      <c r="J59" s="16">
        <f ca="1"/>
        <v>1.8099670999999939</v>
      </c>
      <c r="K59" s="16">
        <f ca="1"/>
        <v>1.8099670999999939</v>
      </c>
      <c r="L59" s="16">
        <f ca="1"/>
        <v>1.8099670999999939</v>
      </c>
      <c r="M59" s="16">
        <f ca="1"/>
        <v>1.8099670999999939</v>
      </c>
      <c r="N59" s="16">
        <f ca="1"/>
        <v>9.0498354999999725E-2</v>
      </c>
      <c r="O59" s="16">
        <f ca="1"/>
        <v>0</v>
      </c>
      <c r="P59" s="16">
        <f ca="1"/>
        <v>0</v>
      </c>
      <c r="Q59" s="16">
        <f ca="1"/>
        <v>305.4375</v>
      </c>
      <c r="R59" s="16">
        <f ca="1"/>
        <v>312.24609375</v>
      </c>
      <c r="S59" s="16">
        <f ca="1"/>
        <v>20</v>
      </c>
      <c r="T59" s="16">
        <f ca="1"/>
        <v>20</v>
      </c>
      <c r="U59" s="16">
        <f ca="1"/>
        <v>1</v>
      </c>
      <c r="V59" s="16">
        <f ca="1"/>
        <v>20</v>
      </c>
      <c r="W59" s="16">
        <f ca="1"/>
        <v>1</v>
      </c>
      <c r="X59" s="16">
        <f ca="1"/>
        <v>0</v>
      </c>
      <c r="Y59" s="16">
        <f ca="1"/>
        <v>1</v>
      </c>
      <c r="Z59" s="16">
        <f ca="1"/>
        <v>1</v>
      </c>
      <c r="AA59" s="16">
        <f ca="1"/>
        <v>1</v>
      </c>
      <c r="AB59" s="16">
        <f ca="1"/>
        <v>1</v>
      </c>
      <c r="AC59" s="16">
        <f ca="1"/>
        <v>1</v>
      </c>
      <c r="AD59" s="16">
        <f ca="1"/>
        <v>1</v>
      </c>
      <c r="AE59" s="16">
        <f ca="1"/>
        <v>1</v>
      </c>
      <c r="AF59" s="16">
        <f ca="1"/>
        <v>1</v>
      </c>
      <c r="AG59" s="16">
        <f ca="1"/>
        <v>1</v>
      </c>
      <c r="AH59" s="16">
        <f ca="1"/>
        <v>1</v>
      </c>
      <c r="AI59" s="16">
        <f ca="1"/>
        <v>1</v>
      </c>
      <c r="AJ59" s="16">
        <f ca="1"/>
        <v>1</v>
      </c>
      <c r="AK59" s="16">
        <f ca="1"/>
        <v>1</v>
      </c>
      <c r="AL59" s="9">
        <f ca="1"/>
        <v>1</v>
      </c>
      <c r="BU59" s="16"/>
      <c r="BV59" s="16"/>
      <c r="BW59" s="16"/>
      <c r="BX59" s="16"/>
      <c r="BY59" s="16"/>
      <c r="BZ59" s="16"/>
      <c r="CA59" s="16"/>
      <c r="CB59" s="16"/>
      <c r="CC59" s="16"/>
      <c r="CD59" s="16"/>
      <c r="CE59" s="16"/>
      <c r="CF59" s="16"/>
      <c r="CG59" s="16"/>
      <c r="CH59" s="16"/>
      <c r="CI59" s="16"/>
      <c r="CJ59" s="16"/>
      <c r="CK59" s="16"/>
      <c r="CL59" s="16"/>
      <c r="CM59" s="16"/>
      <c r="CN59" s="16"/>
      <c r="CO59" s="16"/>
      <c r="CP59" s="16"/>
      <c r="CQ59" s="16"/>
      <c r="CR59" s="16"/>
      <c r="CS59" s="16"/>
      <c r="CT59" s="16"/>
      <c r="CU59" s="16"/>
      <c r="CV59" s="16"/>
      <c r="CW59" s="16"/>
      <c r="CX59" s="16"/>
      <c r="CY59" s="16"/>
      <c r="CZ59" s="16"/>
      <c r="DA59" s="16"/>
      <c r="DB59" s="16"/>
      <c r="DC59" s="16"/>
      <c r="DD59" s="16"/>
      <c r="DE59" s="16"/>
      <c r="DF59" s="16"/>
      <c r="DG59" s="16"/>
      <c r="DH59" s="16"/>
      <c r="DI59" s="16"/>
      <c r="DJ59" s="16"/>
      <c r="DK59" s="16"/>
      <c r="DL59" s="16"/>
      <c r="DM59" s="16"/>
      <c r="DN59" s="16"/>
      <c r="DO59" s="16"/>
      <c r="DP59" s="16"/>
      <c r="DQ59" s="16"/>
      <c r="DR59" s="16"/>
      <c r="DS59" s="16"/>
      <c r="DT59" s="16"/>
      <c r="DU59" s="16"/>
      <c r="DV59" s="16"/>
      <c r="DW59" s="16"/>
      <c r="DX59" s="16"/>
      <c r="DY59" s="16"/>
      <c r="DZ59" s="16"/>
      <c r="EA59" s="16"/>
      <c r="EB59" s="16"/>
      <c r="EC59" s="16"/>
      <c r="ED59" s="16"/>
      <c r="EE59" s="16"/>
      <c r="EF59" s="16"/>
      <c r="EG59" s="16"/>
      <c r="EH59" s="16"/>
      <c r="EI59" s="16"/>
      <c r="EJ59" s="16"/>
      <c r="EK59" s="16"/>
      <c r="EL59" s="16"/>
      <c r="EM59" s="16"/>
      <c r="EN59" s="16"/>
    </row>
    <row r="60" spans="1:144" x14ac:dyDescent="0.35">
      <c r="A60" s="26"/>
      <c r="B60" s="33"/>
      <c r="C60" s="29" t="s">
        <v>66</v>
      </c>
      <c r="D60" s="24">
        <f t="shared" si="7"/>
        <v>57</v>
      </c>
      <c r="E60" s="33"/>
      <c r="F60" s="8" t="s">
        <v>26</v>
      </c>
      <c r="G60" s="8" cm="1">
        <f t="array" aca="1" ref="G60:AL60" ca="1">INDIRECT($C60&amp;"!$C"&amp;3+((ROW()-(D60+(ROUNDDOWN((ROW()-D60)/9, 0)*9)))*6)+ROUNDDOWN((ROW()-D60)/9, 0)&amp;":$AH"&amp;3+((ROW()-(D60+(ROUNDDOWN((ROW()-D60)/9, 0)*9)))*6)+ROUNDDOWN((ROW()-D60)/9, 0))</f>
        <v>1.129251799997292</v>
      </c>
      <c r="H60" s="16">
        <f ca="1"/>
        <v>0.76371769999968819</v>
      </c>
      <c r="I60" s="16">
        <f ca="1"/>
        <v>0</v>
      </c>
      <c r="J60" s="16">
        <f ca="1"/>
        <v>1.8949490000031799</v>
      </c>
      <c r="K60" s="16">
        <f ca="1"/>
        <v>1.8949490000031799</v>
      </c>
      <c r="L60" s="16">
        <f ca="1"/>
        <v>1.8949490000031799</v>
      </c>
      <c r="M60" s="16">
        <f ca="1"/>
        <v>1.8949490000031799</v>
      </c>
      <c r="N60" s="16">
        <f ca="1"/>
        <v>9.4747450000159009E-2</v>
      </c>
      <c r="O60" s="16">
        <f ca="1"/>
        <v>0</v>
      </c>
      <c r="P60" s="16">
        <f ca="1"/>
        <v>0</v>
      </c>
      <c r="Q60" s="16">
        <f ca="1"/>
        <v>467.40234375</v>
      </c>
      <c r="R60" s="16">
        <f ca="1"/>
        <v>491.00390625</v>
      </c>
      <c r="S60" s="16">
        <f ca="1"/>
        <v>20</v>
      </c>
      <c r="T60" s="16">
        <f ca="1"/>
        <v>20</v>
      </c>
      <c r="U60" s="16">
        <f ca="1"/>
        <v>1</v>
      </c>
      <c r="V60" s="16">
        <f ca="1"/>
        <v>20</v>
      </c>
      <c r="W60" s="16">
        <f ca="1"/>
        <v>1</v>
      </c>
      <c r="X60" s="16">
        <f ca="1"/>
        <v>0</v>
      </c>
      <c r="Y60" s="16">
        <f ca="1"/>
        <v>1</v>
      </c>
      <c r="Z60" s="16">
        <f ca="1"/>
        <v>1</v>
      </c>
      <c r="AA60" s="16">
        <f ca="1"/>
        <v>1</v>
      </c>
      <c r="AB60" s="16">
        <f ca="1"/>
        <v>1</v>
      </c>
      <c r="AC60" s="16">
        <f ca="1"/>
        <v>1</v>
      </c>
      <c r="AD60" s="16">
        <f ca="1"/>
        <v>1</v>
      </c>
      <c r="AE60" s="16">
        <f ca="1"/>
        <v>1</v>
      </c>
      <c r="AF60" s="16">
        <f ca="1"/>
        <v>1</v>
      </c>
      <c r="AG60" s="16">
        <f ca="1"/>
        <v>1</v>
      </c>
      <c r="AH60" s="16">
        <f ca="1"/>
        <v>1</v>
      </c>
      <c r="AI60" s="16">
        <f ca="1"/>
        <v>1</v>
      </c>
      <c r="AJ60" s="16">
        <f ca="1"/>
        <v>1</v>
      </c>
      <c r="AK60" s="16">
        <f ca="1"/>
        <v>1</v>
      </c>
      <c r="AL60" s="9">
        <f ca="1"/>
        <v>1</v>
      </c>
      <c r="BU60" s="16"/>
      <c r="BV60" s="16"/>
      <c r="BW60" s="16"/>
      <c r="BX60" s="16"/>
      <c r="BY60" s="16"/>
      <c r="BZ60" s="16"/>
      <c r="CA60" s="16"/>
      <c r="CB60" s="16"/>
      <c r="CC60" s="16"/>
      <c r="CD60" s="16"/>
      <c r="CE60" s="16"/>
      <c r="CF60" s="16"/>
      <c r="CG60" s="16"/>
      <c r="CH60" s="16"/>
      <c r="CI60" s="16"/>
      <c r="CJ60" s="16"/>
      <c r="CK60" s="16"/>
      <c r="CL60" s="16"/>
      <c r="CM60" s="16"/>
      <c r="CN60" s="16"/>
      <c r="CO60" s="16"/>
      <c r="CP60" s="16"/>
      <c r="CQ60" s="16"/>
      <c r="CR60" s="16"/>
      <c r="CS60" s="16"/>
      <c r="CT60" s="16"/>
      <c r="CU60" s="16"/>
      <c r="CV60" s="16"/>
      <c r="CW60" s="16"/>
      <c r="CX60" s="16"/>
      <c r="CY60" s="16"/>
      <c r="CZ60" s="16"/>
      <c r="DA60" s="16"/>
      <c r="DB60" s="16"/>
      <c r="DC60" s="16"/>
      <c r="DD60" s="16"/>
      <c r="DE60" s="16"/>
      <c r="DF60" s="16"/>
      <c r="DG60" s="16"/>
      <c r="DH60" s="16"/>
      <c r="DI60" s="16"/>
      <c r="DJ60" s="16"/>
      <c r="DK60" s="16"/>
      <c r="DL60" s="16"/>
      <c r="DM60" s="16"/>
      <c r="DN60" s="16"/>
      <c r="DO60" s="16"/>
      <c r="DP60" s="16"/>
      <c r="DQ60" s="16"/>
      <c r="DR60" s="16"/>
      <c r="DS60" s="16"/>
      <c r="DT60" s="16"/>
      <c r="DU60" s="16"/>
      <c r="DV60" s="16"/>
      <c r="DW60" s="16"/>
      <c r="DX60" s="16"/>
      <c r="DY60" s="16"/>
      <c r="DZ60" s="16"/>
      <c r="EA60" s="16"/>
      <c r="EB60" s="16"/>
      <c r="EC60" s="16"/>
      <c r="ED60" s="16"/>
      <c r="EE60" s="16"/>
      <c r="EF60" s="16"/>
      <c r="EG60" s="16"/>
      <c r="EH60" s="16"/>
      <c r="EI60" s="16"/>
      <c r="EJ60" s="16"/>
      <c r="EK60" s="16"/>
      <c r="EL60" s="16"/>
      <c r="EM60" s="16"/>
      <c r="EN60" s="16"/>
    </row>
    <row r="61" spans="1:144" x14ac:dyDescent="0.35">
      <c r="A61" s="26"/>
      <c r="B61" s="33"/>
      <c r="C61" s="29" t="s">
        <v>66</v>
      </c>
      <c r="D61" s="24">
        <f t="shared" si="7"/>
        <v>57</v>
      </c>
      <c r="E61" s="33"/>
      <c r="F61" s="8" t="s">
        <v>27</v>
      </c>
      <c r="G61" s="8" cm="1">
        <f t="array" aca="1" ref="G61:AL61" ca="1">INDIRECT($C61&amp;"!$C"&amp;3+((ROW()-(D61+(ROUNDDOWN((ROW()-D61)/9, 0)*9)))*6)+ROUNDDOWN((ROW()-D61)/9, 0)&amp;":$AH"&amp;3+((ROW()-(D61+(ROUNDDOWN((ROW()-D61)/9, 0)*9)))*6)+ROUNDDOWN((ROW()-D61)/9, 0))</f>
        <v>1.132814400005373</v>
      </c>
      <c r="H61" s="16">
        <f ca="1"/>
        <v>0.810606099999859</v>
      </c>
      <c r="I61" s="16">
        <f ca="1"/>
        <v>0</v>
      </c>
      <c r="J61" s="16">
        <f ca="1"/>
        <v>1.943628800001534</v>
      </c>
      <c r="K61" s="16">
        <f ca="1"/>
        <v>1.943628800001534</v>
      </c>
      <c r="L61" s="16">
        <f ca="1"/>
        <v>1.943628800001534</v>
      </c>
      <c r="M61" s="16">
        <f ca="1"/>
        <v>1.943628800001534</v>
      </c>
      <c r="N61" s="16">
        <f ca="1"/>
        <v>9.7181440000076696E-2</v>
      </c>
      <c r="O61" s="16">
        <f ca="1"/>
        <v>0</v>
      </c>
      <c r="P61" s="16">
        <f ca="1"/>
        <v>0</v>
      </c>
      <c r="Q61" s="16">
        <f ca="1"/>
        <v>540.53125</v>
      </c>
      <c r="R61" s="16">
        <f ca="1"/>
        <v>532.55078125</v>
      </c>
      <c r="S61" s="16">
        <f ca="1"/>
        <v>20</v>
      </c>
      <c r="T61" s="16">
        <f ca="1"/>
        <v>20</v>
      </c>
      <c r="U61" s="16">
        <f ca="1"/>
        <v>1</v>
      </c>
      <c r="V61" s="16">
        <f ca="1"/>
        <v>20</v>
      </c>
      <c r="W61" s="16">
        <f ca="1"/>
        <v>1</v>
      </c>
      <c r="X61" s="16">
        <f ca="1"/>
        <v>0</v>
      </c>
      <c r="Y61" s="16">
        <f ca="1"/>
        <v>1</v>
      </c>
      <c r="Z61" s="16">
        <f ca="1"/>
        <v>1</v>
      </c>
      <c r="AA61" s="16">
        <f ca="1"/>
        <v>1</v>
      </c>
      <c r="AB61" s="16">
        <f ca="1"/>
        <v>1</v>
      </c>
      <c r="AC61" s="16">
        <f ca="1"/>
        <v>1</v>
      </c>
      <c r="AD61" s="16">
        <f ca="1"/>
        <v>1</v>
      </c>
      <c r="AE61" s="16">
        <f ca="1"/>
        <v>1</v>
      </c>
      <c r="AF61" s="16">
        <f ca="1"/>
        <v>1</v>
      </c>
      <c r="AG61" s="16">
        <f ca="1"/>
        <v>1</v>
      </c>
      <c r="AH61" s="16">
        <f ca="1"/>
        <v>1</v>
      </c>
      <c r="AI61" s="16">
        <f ca="1"/>
        <v>1</v>
      </c>
      <c r="AJ61" s="16">
        <f ca="1"/>
        <v>1</v>
      </c>
      <c r="AK61" s="16">
        <f ca="1"/>
        <v>1</v>
      </c>
      <c r="AL61" s="9">
        <f ca="1"/>
        <v>1</v>
      </c>
      <c r="BU61" s="16"/>
      <c r="BV61" s="16"/>
      <c r="BW61" s="16"/>
      <c r="BX61" s="16"/>
      <c r="BY61" s="16"/>
      <c r="BZ61" s="16"/>
      <c r="CA61" s="16"/>
      <c r="CB61" s="16"/>
      <c r="CC61" s="16"/>
      <c r="CD61" s="16"/>
      <c r="CE61" s="16"/>
      <c r="CF61" s="16"/>
      <c r="CG61" s="16"/>
      <c r="CH61" s="16"/>
      <c r="CI61" s="16"/>
      <c r="CJ61" s="16"/>
      <c r="CK61" s="16"/>
      <c r="CL61" s="16"/>
      <c r="CM61" s="16"/>
      <c r="CN61" s="16"/>
      <c r="CO61" s="16"/>
      <c r="CP61" s="16"/>
      <c r="CQ61" s="16"/>
      <c r="CR61" s="16"/>
      <c r="CS61" s="16"/>
      <c r="CT61" s="16"/>
      <c r="CU61" s="16"/>
      <c r="CV61" s="16"/>
      <c r="CW61" s="16"/>
      <c r="CX61" s="16"/>
      <c r="CY61" s="16"/>
      <c r="CZ61" s="16"/>
      <c r="DA61" s="16"/>
      <c r="DB61" s="16"/>
      <c r="DC61" s="16"/>
      <c r="DD61" s="16"/>
      <c r="DE61" s="16"/>
      <c r="DF61" s="16"/>
      <c r="DG61" s="16"/>
      <c r="DH61" s="16"/>
      <c r="DI61" s="16"/>
      <c r="DJ61" s="16"/>
      <c r="DK61" s="16"/>
      <c r="DL61" s="16"/>
      <c r="DM61" s="16"/>
      <c r="DN61" s="16"/>
      <c r="DO61" s="16"/>
      <c r="DP61" s="16"/>
      <c r="DQ61" s="16"/>
      <c r="DR61" s="16"/>
      <c r="DS61" s="16"/>
      <c r="DT61" s="16"/>
      <c r="DU61" s="16"/>
      <c r="DV61" s="16"/>
      <c r="DW61" s="16"/>
      <c r="DX61" s="16"/>
      <c r="DY61" s="16"/>
      <c r="DZ61" s="16"/>
      <c r="EA61" s="16"/>
      <c r="EB61" s="16"/>
      <c r="EC61" s="16"/>
      <c r="ED61" s="16"/>
      <c r="EE61" s="16"/>
      <c r="EF61" s="16"/>
      <c r="EG61" s="16"/>
      <c r="EH61" s="16"/>
      <c r="EI61" s="16"/>
      <c r="EJ61" s="16"/>
      <c r="EK61" s="16"/>
      <c r="EL61" s="16"/>
      <c r="EM61" s="16"/>
      <c r="EN61" s="16"/>
    </row>
    <row r="62" spans="1:144" x14ac:dyDescent="0.35">
      <c r="A62" s="26"/>
      <c r="B62" s="33"/>
      <c r="C62" s="29" t="s">
        <v>66</v>
      </c>
      <c r="D62" s="24">
        <f t="shared" si="7"/>
        <v>57</v>
      </c>
      <c r="E62" s="33"/>
      <c r="F62" s="8" t="s">
        <v>28</v>
      </c>
      <c r="G62" s="8" cm="1">
        <f t="array" aca="1" ref="G62:AL62" ca="1">INDIRECT($C62&amp;"!$C"&amp;3+((ROW()-(D62+(ROUNDDOWN((ROW()-D62)/9, 0)*9)))*6)+ROUNDDOWN((ROW()-D62)/9, 0)&amp;":$AH"&amp;3+((ROW()-(D62+(ROUNDDOWN((ROW()-D62)/9, 0)*9)))*6)+ROUNDDOWN((ROW()-D62)/9, 0))</f>
        <v>1.140254500000083</v>
      </c>
      <c r="H62" s="16">
        <f ca="1"/>
        <v>0.87627960000099847</v>
      </c>
      <c r="I62" s="16">
        <f ca="1"/>
        <v>0</v>
      </c>
      <c r="J62" s="16">
        <f ca="1"/>
        <v>2.00553139999829</v>
      </c>
      <c r="K62" s="16">
        <f ca="1"/>
        <v>2.00553139999829</v>
      </c>
      <c r="L62" s="16">
        <f ca="1"/>
        <v>2.00553139999829</v>
      </c>
      <c r="M62" s="16">
        <f ca="1"/>
        <v>2.00553139999829</v>
      </c>
      <c r="N62" s="16">
        <f ca="1"/>
        <v>0.10027656999991449</v>
      </c>
      <c r="O62" s="16">
        <f ca="1"/>
        <v>0</v>
      </c>
      <c r="P62" s="16">
        <f ca="1"/>
        <v>0</v>
      </c>
      <c r="Q62" s="16">
        <f ca="1"/>
        <v>643.0625</v>
      </c>
      <c r="R62" s="16">
        <f ca="1"/>
        <v>636.20703125</v>
      </c>
      <c r="S62" s="16">
        <f ca="1"/>
        <v>20</v>
      </c>
      <c r="T62" s="16">
        <f ca="1"/>
        <v>20</v>
      </c>
      <c r="U62" s="16">
        <f ca="1"/>
        <v>1</v>
      </c>
      <c r="V62" s="16">
        <f ca="1"/>
        <v>20</v>
      </c>
      <c r="W62" s="16">
        <f ca="1"/>
        <v>1</v>
      </c>
      <c r="X62" s="16">
        <f ca="1"/>
        <v>0</v>
      </c>
      <c r="Y62" s="16">
        <f ca="1"/>
        <v>1</v>
      </c>
      <c r="Z62" s="16">
        <f ca="1"/>
        <v>1</v>
      </c>
      <c r="AA62" s="16">
        <f ca="1"/>
        <v>1</v>
      </c>
      <c r="AB62" s="16">
        <f ca="1"/>
        <v>1</v>
      </c>
      <c r="AC62" s="16">
        <f ca="1"/>
        <v>1</v>
      </c>
      <c r="AD62" s="16">
        <f ca="1"/>
        <v>1</v>
      </c>
      <c r="AE62" s="16">
        <f ca="1"/>
        <v>1</v>
      </c>
      <c r="AF62" s="16">
        <f ca="1"/>
        <v>1</v>
      </c>
      <c r="AG62" s="16">
        <f ca="1"/>
        <v>1</v>
      </c>
      <c r="AH62" s="16">
        <f ca="1"/>
        <v>1</v>
      </c>
      <c r="AI62" s="16">
        <f ca="1"/>
        <v>1</v>
      </c>
      <c r="AJ62" s="16">
        <f ca="1"/>
        <v>1</v>
      </c>
      <c r="AK62" s="16">
        <f ca="1"/>
        <v>1</v>
      </c>
      <c r="AL62" s="9">
        <f ca="1"/>
        <v>1</v>
      </c>
      <c r="BU62" s="16"/>
      <c r="BV62" s="16"/>
      <c r="BW62" s="16"/>
      <c r="BX62" s="16"/>
      <c r="BY62" s="16"/>
      <c r="BZ62" s="16"/>
      <c r="CA62" s="16"/>
      <c r="CB62" s="16"/>
      <c r="CC62" s="16"/>
      <c r="CD62" s="16"/>
      <c r="CE62" s="16"/>
      <c r="CF62" s="16"/>
      <c r="CG62" s="16"/>
      <c r="CH62" s="16"/>
      <c r="CI62" s="16"/>
      <c r="CJ62" s="16"/>
      <c r="CK62" s="16"/>
      <c r="CL62" s="16"/>
      <c r="CM62" s="16"/>
      <c r="CN62" s="16"/>
      <c r="CO62" s="16"/>
      <c r="CP62" s="16"/>
      <c r="CQ62" s="16"/>
      <c r="CR62" s="16"/>
      <c r="CS62" s="16"/>
      <c r="CT62" s="16"/>
      <c r="CU62" s="16"/>
      <c r="CV62" s="16"/>
      <c r="CW62" s="16"/>
      <c r="CX62" s="16"/>
      <c r="CY62" s="16"/>
      <c r="CZ62" s="16"/>
      <c r="DA62" s="16"/>
      <c r="DB62" s="16"/>
      <c r="DC62" s="16"/>
      <c r="DD62" s="16"/>
      <c r="DE62" s="16"/>
      <c r="DF62" s="16"/>
      <c r="DG62" s="16"/>
      <c r="DH62" s="16"/>
      <c r="DI62" s="16"/>
      <c r="DJ62" s="16"/>
      <c r="DK62" s="16"/>
      <c r="DL62" s="16"/>
      <c r="DM62" s="16"/>
      <c r="DN62" s="16"/>
      <c r="DO62" s="16"/>
      <c r="DP62" s="16"/>
      <c r="DQ62" s="16"/>
      <c r="DR62" s="16"/>
      <c r="DS62" s="16"/>
      <c r="DT62" s="16"/>
      <c r="DU62" s="16"/>
      <c r="DV62" s="16"/>
      <c r="DW62" s="16"/>
      <c r="DX62" s="16"/>
      <c r="DY62" s="16"/>
      <c r="DZ62" s="16"/>
      <c r="EA62" s="16"/>
      <c r="EB62" s="16"/>
      <c r="EC62" s="16"/>
      <c r="ED62" s="16"/>
      <c r="EE62" s="16"/>
      <c r="EF62" s="16"/>
      <c r="EG62" s="16"/>
      <c r="EH62" s="16"/>
      <c r="EI62" s="16"/>
      <c r="EJ62" s="16"/>
      <c r="EK62" s="16"/>
      <c r="EL62" s="16"/>
      <c r="EM62" s="16"/>
      <c r="EN62" s="16"/>
    </row>
    <row r="63" spans="1:144" x14ac:dyDescent="0.35">
      <c r="A63" s="26"/>
      <c r="B63" s="33"/>
      <c r="C63" s="29" t="s">
        <v>66</v>
      </c>
      <c r="D63" s="24">
        <f t="shared" si="7"/>
        <v>57</v>
      </c>
      <c r="E63" s="33"/>
      <c r="F63" s="8" t="s">
        <v>29</v>
      </c>
      <c r="G63" s="8" cm="1">
        <f t="array" aca="1" ref="G63:AL63" ca="1">INDIRECT($C63&amp;"!$C"&amp;3+((ROW()-(D63+(ROUNDDOWN((ROW()-D63)/9, 0)*9)))*6)+ROUNDDOWN((ROW()-D63)/9, 0)&amp;":$AH"&amp;3+((ROW()-(D63+(ROUNDDOWN((ROW()-D63)/9, 0)*9)))*6)+ROUNDDOWN((ROW()-D63)/9, 0))</f>
        <v>1.1456779999953139</v>
      </c>
      <c r="H63" s="16">
        <f ca="1"/>
        <v>1.089125699993019</v>
      </c>
      <c r="I63" s="16">
        <f ca="1"/>
        <v>0</v>
      </c>
      <c r="J63" s="16">
        <f ca="1"/>
        <v>2.21921219998876</v>
      </c>
      <c r="K63" s="16">
        <f ca="1"/>
        <v>2.21921219998876</v>
      </c>
      <c r="L63" s="16">
        <f ca="1"/>
        <v>2.21921219998876</v>
      </c>
      <c r="M63" s="16">
        <f ca="1"/>
        <v>2.21921219998876</v>
      </c>
      <c r="N63" s="16">
        <f ca="1"/>
        <v>0.11096060999943801</v>
      </c>
      <c r="O63" s="16">
        <f ca="1"/>
        <v>0</v>
      </c>
      <c r="P63" s="16">
        <f ca="1"/>
        <v>0</v>
      </c>
      <c r="Q63" s="16">
        <f ca="1"/>
        <v>743.7890625</v>
      </c>
      <c r="R63" s="16">
        <f ca="1"/>
        <v>736.34765625</v>
      </c>
      <c r="S63" s="16">
        <f ca="1"/>
        <v>20</v>
      </c>
      <c r="T63" s="16">
        <f ca="1"/>
        <v>20</v>
      </c>
      <c r="U63" s="16">
        <f ca="1"/>
        <v>1</v>
      </c>
      <c r="V63" s="16">
        <f ca="1"/>
        <v>20</v>
      </c>
      <c r="W63" s="16">
        <f ca="1"/>
        <v>1</v>
      </c>
      <c r="X63" s="16">
        <f ca="1"/>
        <v>0</v>
      </c>
      <c r="Y63" s="16">
        <f ca="1"/>
        <v>1</v>
      </c>
      <c r="Z63" s="16">
        <f ca="1"/>
        <v>1</v>
      </c>
      <c r="AA63" s="16">
        <f ca="1"/>
        <v>1</v>
      </c>
      <c r="AB63" s="16">
        <f ca="1"/>
        <v>1</v>
      </c>
      <c r="AC63" s="16">
        <f ca="1"/>
        <v>1</v>
      </c>
      <c r="AD63" s="16">
        <f ca="1"/>
        <v>1</v>
      </c>
      <c r="AE63" s="16">
        <f ca="1"/>
        <v>1</v>
      </c>
      <c r="AF63" s="16">
        <f ca="1"/>
        <v>1</v>
      </c>
      <c r="AG63" s="16">
        <f ca="1"/>
        <v>1</v>
      </c>
      <c r="AH63" s="16">
        <f ca="1"/>
        <v>1</v>
      </c>
      <c r="AI63" s="16">
        <f ca="1"/>
        <v>1</v>
      </c>
      <c r="AJ63" s="16">
        <f ca="1"/>
        <v>1</v>
      </c>
      <c r="AK63" s="16">
        <f ca="1"/>
        <v>1</v>
      </c>
      <c r="AL63" s="9">
        <f ca="1"/>
        <v>1</v>
      </c>
      <c r="BU63" s="16"/>
      <c r="BV63" s="16"/>
      <c r="BW63" s="16"/>
      <c r="BX63" s="16"/>
      <c r="BY63" s="16"/>
      <c r="BZ63" s="16"/>
      <c r="CA63" s="16"/>
      <c r="CB63" s="16"/>
      <c r="CC63" s="16"/>
      <c r="CD63" s="16"/>
      <c r="CE63" s="16"/>
      <c r="CF63" s="16"/>
      <c r="CG63" s="16"/>
      <c r="CH63" s="16"/>
      <c r="CI63" s="16"/>
      <c r="CJ63" s="16"/>
      <c r="CK63" s="16"/>
      <c r="CL63" s="16"/>
      <c r="CM63" s="16"/>
      <c r="CN63" s="16"/>
      <c r="CO63" s="16"/>
      <c r="CP63" s="16"/>
      <c r="CQ63" s="16"/>
      <c r="CR63" s="16"/>
      <c r="CS63" s="16"/>
      <c r="CT63" s="16"/>
      <c r="CU63" s="16"/>
      <c r="CV63" s="16"/>
      <c r="CW63" s="16"/>
      <c r="CX63" s="16"/>
      <c r="CY63" s="16"/>
      <c r="CZ63" s="16"/>
      <c r="DA63" s="16"/>
      <c r="DB63" s="16"/>
      <c r="DC63" s="16"/>
      <c r="DD63" s="16"/>
      <c r="DE63" s="16"/>
      <c r="DF63" s="16"/>
      <c r="DG63" s="16"/>
      <c r="DH63" s="16"/>
      <c r="DI63" s="16"/>
      <c r="DJ63" s="16"/>
      <c r="DK63" s="16"/>
      <c r="DL63" s="16"/>
      <c r="DM63" s="16"/>
      <c r="DN63" s="16"/>
      <c r="DO63" s="16"/>
      <c r="DP63" s="16"/>
      <c r="DQ63" s="16"/>
      <c r="DR63" s="16"/>
      <c r="DS63" s="16"/>
      <c r="DT63" s="16"/>
      <c r="DU63" s="16"/>
      <c r="DV63" s="16"/>
      <c r="DW63" s="16"/>
      <c r="DX63" s="16"/>
      <c r="DY63" s="16"/>
      <c r="DZ63" s="16"/>
      <c r="EA63" s="16"/>
      <c r="EB63" s="16"/>
      <c r="EC63" s="16"/>
      <c r="ED63" s="16"/>
      <c r="EE63" s="16"/>
      <c r="EF63" s="16"/>
      <c r="EG63" s="16"/>
      <c r="EH63" s="16"/>
      <c r="EI63" s="16"/>
      <c r="EJ63" s="16"/>
      <c r="EK63" s="16"/>
      <c r="EL63" s="16"/>
      <c r="EM63" s="16"/>
      <c r="EN63" s="16"/>
    </row>
    <row r="64" spans="1:144" x14ac:dyDescent="0.35">
      <c r="A64" s="16"/>
      <c r="B64" s="33"/>
      <c r="C64" s="29" t="s">
        <v>66</v>
      </c>
      <c r="D64" s="24">
        <f t="shared" si="7"/>
        <v>57</v>
      </c>
      <c r="E64" s="33"/>
      <c r="F64" s="8" t="s">
        <v>30</v>
      </c>
      <c r="G64" s="8">
        <f t="shared" ref="G64:AL64" ca="1" si="14">G62-G60</f>
        <v>1.1002700002791022E-2</v>
      </c>
      <c r="H64" s="16">
        <f t="shared" ca="1" si="14"/>
        <v>0.11256190000131028</v>
      </c>
      <c r="I64" s="16">
        <f t="shared" ca="1" si="14"/>
        <v>0</v>
      </c>
      <c r="J64" s="16">
        <f t="shared" ca="1" si="14"/>
        <v>0.1105823999951101</v>
      </c>
      <c r="K64" s="16">
        <f t="shared" ca="1" si="14"/>
        <v>0.1105823999951101</v>
      </c>
      <c r="L64" s="16">
        <f t="shared" ca="1" si="14"/>
        <v>0.1105823999951101</v>
      </c>
      <c r="M64" s="16">
        <f t="shared" ca="1" si="14"/>
        <v>0.1105823999951101</v>
      </c>
      <c r="N64" s="16">
        <f t="shared" ca="1" si="14"/>
        <v>5.5291199997554857E-3</v>
      </c>
      <c r="O64" s="16">
        <f t="shared" ca="1" si="14"/>
        <v>0</v>
      </c>
      <c r="P64" s="16">
        <f t="shared" ca="1" si="14"/>
        <v>0</v>
      </c>
      <c r="Q64" s="16">
        <f t="shared" ca="1" si="14"/>
        <v>175.66015625</v>
      </c>
      <c r="R64" s="16">
        <f t="shared" ca="1" si="14"/>
        <v>145.203125</v>
      </c>
      <c r="S64" s="16">
        <f t="shared" ca="1" si="14"/>
        <v>0</v>
      </c>
      <c r="T64" s="16">
        <f t="shared" ca="1" si="14"/>
        <v>0</v>
      </c>
      <c r="U64" s="16">
        <f t="shared" ca="1" si="14"/>
        <v>0</v>
      </c>
      <c r="V64" s="16">
        <f t="shared" ca="1" si="14"/>
        <v>0</v>
      </c>
      <c r="W64" s="16">
        <f t="shared" ca="1" si="14"/>
        <v>0</v>
      </c>
      <c r="X64" s="16">
        <f t="shared" ca="1" si="14"/>
        <v>0</v>
      </c>
      <c r="Y64" s="16">
        <f t="shared" ca="1" si="14"/>
        <v>0</v>
      </c>
      <c r="Z64" s="16">
        <f t="shared" ca="1" si="14"/>
        <v>0</v>
      </c>
      <c r="AA64" s="16">
        <f t="shared" ca="1" si="14"/>
        <v>0</v>
      </c>
      <c r="AB64" s="16">
        <f t="shared" ca="1" si="14"/>
        <v>0</v>
      </c>
      <c r="AC64" s="16">
        <f t="shared" ca="1" si="14"/>
        <v>0</v>
      </c>
      <c r="AD64" s="16">
        <f t="shared" ca="1" si="14"/>
        <v>0</v>
      </c>
      <c r="AE64" s="16">
        <f t="shared" ca="1" si="14"/>
        <v>0</v>
      </c>
      <c r="AF64" s="16">
        <f t="shared" ca="1" si="14"/>
        <v>0</v>
      </c>
      <c r="AG64" s="16">
        <f t="shared" ca="1" si="14"/>
        <v>0</v>
      </c>
      <c r="AH64" s="16">
        <f t="shared" ca="1" si="14"/>
        <v>0</v>
      </c>
      <c r="AI64" s="16">
        <f t="shared" ca="1" si="14"/>
        <v>0</v>
      </c>
      <c r="AJ64" s="16">
        <f t="shared" ca="1" si="14"/>
        <v>0</v>
      </c>
      <c r="AK64" s="16">
        <f t="shared" ca="1" si="14"/>
        <v>0</v>
      </c>
      <c r="AL64" s="9">
        <f t="shared" ca="1" si="14"/>
        <v>0</v>
      </c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  <c r="BL64" s="16"/>
      <c r="BM64" s="16"/>
      <c r="BN64" s="16"/>
      <c r="BO64" s="16"/>
      <c r="BP64" s="16"/>
      <c r="BQ64" s="16"/>
      <c r="BR64" s="16"/>
      <c r="BS64" s="16"/>
      <c r="BT64" s="16"/>
      <c r="BU64" s="16"/>
      <c r="BV64" s="16"/>
      <c r="BW64" s="16"/>
      <c r="BX64" s="16"/>
      <c r="BY64" s="16"/>
      <c r="BZ64" s="16"/>
      <c r="CA64" s="16"/>
      <c r="CB64" s="16"/>
      <c r="CC64" s="16"/>
      <c r="CD64" s="16"/>
      <c r="CE64" s="16"/>
      <c r="CF64" s="16"/>
      <c r="CG64" s="16"/>
      <c r="CH64" s="16"/>
      <c r="CI64" s="16"/>
      <c r="CJ64" s="16"/>
      <c r="CK64" s="16"/>
      <c r="CL64" s="16"/>
      <c r="CM64" s="16"/>
      <c r="CN64" s="16"/>
      <c r="CO64" s="16"/>
      <c r="CP64" s="16"/>
      <c r="CQ64" s="16"/>
      <c r="CR64" s="16"/>
      <c r="CS64" s="16"/>
      <c r="CT64" s="16"/>
      <c r="CU64" s="16"/>
      <c r="CV64" s="16"/>
      <c r="CW64" s="16"/>
      <c r="CX64" s="16"/>
      <c r="CY64" s="16"/>
      <c r="CZ64" s="16"/>
      <c r="DA64" s="16"/>
      <c r="DB64" s="16"/>
      <c r="DC64" s="16"/>
      <c r="DD64" s="16"/>
      <c r="DE64" s="16"/>
      <c r="DF64" s="16"/>
      <c r="DG64" s="16"/>
      <c r="DH64" s="16"/>
      <c r="DI64" s="16"/>
      <c r="DJ64" s="16"/>
      <c r="DK64" s="16"/>
      <c r="DL64" s="16"/>
      <c r="DM64" s="16"/>
      <c r="DN64" s="16"/>
      <c r="DO64" s="16"/>
      <c r="DP64" s="16"/>
      <c r="DQ64" s="16"/>
      <c r="DR64" s="16"/>
      <c r="DS64" s="16"/>
      <c r="DT64" s="16"/>
      <c r="DU64" s="16"/>
      <c r="DV64" s="16"/>
      <c r="DW64" s="16"/>
      <c r="DX64" s="16"/>
      <c r="DY64" s="16"/>
      <c r="DZ64" s="16"/>
      <c r="EA64" s="16"/>
      <c r="EB64" s="16"/>
      <c r="EC64" s="16"/>
      <c r="ED64" s="16"/>
      <c r="EE64" s="16"/>
      <c r="EF64" s="16"/>
      <c r="EG64" s="16"/>
      <c r="EH64" s="16"/>
      <c r="EI64" s="16"/>
      <c r="EJ64" s="16"/>
      <c r="EK64" s="16"/>
      <c r="EL64" s="16"/>
      <c r="EM64" s="16"/>
      <c r="EN64" s="16"/>
    </row>
    <row r="65" spans="1:144" ht="15" thickBot="1" x14ac:dyDescent="0.4">
      <c r="A65" s="27"/>
      <c r="B65" s="33"/>
      <c r="C65" s="29" t="s">
        <v>66</v>
      </c>
      <c r="D65" s="24">
        <f t="shared" si="7"/>
        <v>57</v>
      </c>
      <c r="E65" s="33"/>
      <c r="F65" s="11" t="s">
        <v>31</v>
      </c>
      <c r="G65" s="11">
        <f t="shared" ref="G65:AL65" ca="1" si="15">G63-G59</f>
        <v>2.076289999695291E-2</v>
      </c>
      <c r="H65" s="12">
        <f t="shared" ca="1" si="15"/>
        <v>0.41107659999329349</v>
      </c>
      <c r="I65" s="12">
        <f t="shared" ca="1" si="15"/>
        <v>0</v>
      </c>
      <c r="J65" s="12">
        <f t="shared" ca="1" si="15"/>
        <v>0.40924509998876601</v>
      </c>
      <c r="K65" s="12">
        <f t="shared" ca="1" si="15"/>
        <v>0.40924509998876601</v>
      </c>
      <c r="L65" s="12">
        <f t="shared" ca="1" si="15"/>
        <v>0.40924509998876601</v>
      </c>
      <c r="M65" s="12">
        <f t="shared" ca="1" si="15"/>
        <v>0.40924509998876601</v>
      </c>
      <c r="N65" s="12">
        <f t="shared" ca="1" si="15"/>
        <v>2.0462254999438281E-2</v>
      </c>
      <c r="O65" s="12">
        <f t="shared" ca="1" si="15"/>
        <v>0</v>
      </c>
      <c r="P65" s="12">
        <f t="shared" ca="1" si="15"/>
        <v>0</v>
      </c>
      <c r="Q65" s="12">
        <f t="shared" ca="1" si="15"/>
        <v>438.3515625</v>
      </c>
      <c r="R65" s="12">
        <f t="shared" ca="1" si="15"/>
        <v>424.1015625</v>
      </c>
      <c r="S65" s="12">
        <f t="shared" ca="1" si="15"/>
        <v>0</v>
      </c>
      <c r="T65" s="12">
        <f t="shared" ca="1" si="15"/>
        <v>0</v>
      </c>
      <c r="U65" s="12">
        <f t="shared" ca="1" si="15"/>
        <v>0</v>
      </c>
      <c r="V65" s="12">
        <f t="shared" ca="1" si="15"/>
        <v>0</v>
      </c>
      <c r="W65" s="12">
        <f t="shared" ca="1" si="15"/>
        <v>0</v>
      </c>
      <c r="X65" s="12">
        <f t="shared" ca="1" si="15"/>
        <v>0</v>
      </c>
      <c r="Y65" s="12">
        <f t="shared" ca="1" si="15"/>
        <v>0</v>
      </c>
      <c r="Z65" s="12">
        <f t="shared" ca="1" si="15"/>
        <v>0</v>
      </c>
      <c r="AA65" s="12">
        <f t="shared" ca="1" si="15"/>
        <v>0</v>
      </c>
      <c r="AB65" s="12">
        <f t="shared" ca="1" si="15"/>
        <v>0</v>
      </c>
      <c r="AC65" s="12">
        <f t="shared" ca="1" si="15"/>
        <v>0</v>
      </c>
      <c r="AD65" s="12">
        <f t="shared" ca="1" si="15"/>
        <v>0</v>
      </c>
      <c r="AE65" s="12">
        <f t="shared" ca="1" si="15"/>
        <v>0</v>
      </c>
      <c r="AF65" s="12">
        <f t="shared" ca="1" si="15"/>
        <v>0</v>
      </c>
      <c r="AG65" s="12">
        <f t="shared" ca="1" si="15"/>
        <v>0</v>
      </c>
      <c r="AH65" s="12">
        <f t="shared" ca="1" si="15"/>
        <v>0</v>
      </c>
      <c r="AI65" s="12">
        <f t="shared" ca="1" si="15"/>
        <v>0</v>
      </c>
      <c r="AJ65" s="12">
        <f t="shared" ca="1" si="15"/>
        <v>0</v>
      </c>
      <c r="AK65" s="12">
        <f t="shared" ca="1" si="15"/>
        <v>0</v>
      </c>
      <c r="AL65" s="13">
        <f t="shared" ca="1" si="15"/>
        <v>0</v>
      </c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/>
      <c r="BR65" s="16"/>
      <c r="BS65" s="16"/>
      <c r="BT65" s="16"/>
      <c r="BU65" s="16"/>
      <c r="BV65" s="16"/>
      <c r="BW65" s="16"/>
      <c r="BX65" s="16"/>
      <c r="BY65" s="16"/>
      <c r="BZ65" s="16"/>
      <c r="CA65" s="16"/>
      <c r="CB65" s="16"/>
      <c r="CC65" s="16"/>
      <c r="CD65" s="16"/>
      <c r="CE65" s="16"/>
      <c r="CF65" s="16"/>
      <c r="CG65" s="16"/>
      <c r="CH65" s="16"/>
      <c r="CI65" s="16"/>
      <c r="CJ65" s="16"/>
      <c r="CK65" s="16"/>
      <c r="CL65" s="16"/>
      <c r="CM65" s="16"/>
      <c r="CN65" s="16"/>
      <c r="CO65" s="16"/>
      <c r="CP65" s="16"/>
      <c r="CQ65" s="16"/>
      <c r="CR65" s="16"/>
      <c r="CS65" s="16"/>
      <c r="CT65" s="16"/>
      <c r="CU65" s="16"/>
      <c r="CV65" s="16"/>
      <c r="CW65" s="16"/>
      <c r="CX65" s="16"/>
      <c r="CY65" s="16"/>
      <c r="CZ65" s="16"/>
      <c r="DA65" s="16"/>
      <c r="DB65" s="16"/>
      <c r="DC65" s="16"/>
      <c r="DD65" s="16"/>
      <c r="DE65" s="16"/>
      <c r="DF65" s="16"/>
      <c r="DG65" s="16"/>
      <c r="DH65" s="16"/>
      <c r="DI65" s="16"/>
      <c r="DJ65" s="16"/>
      <c r="DK65" s="16"/>
      <c r="DL65" s="16"/>
      <c r="DM65" s="16"/>
      <c r="DN65" s="16"/>
      <c r="DO65" s="16"/>
      <c r="DP65" s="16"/>
      <c r="DQ65" s="16"/>
      <c r="DR65" s="16"/>
      <c r="DS65" s="16"/>
      <c r="DT65" s="16"/>
      <c r="DU65" s="16"/>
      <c r="DV65" s="16"/>
      <c r="DW65" s="16"/>
      <c r="DX65" s="16"/>
      <c r="DY65" s="16"/>
      <c r="DZ65" s="16"/>
      <c r="EA65" s="16"/>
      <c r="EB65" s="16"/>
      <c r="EC65" s="16"/>
      <c r="ED65" s="16"/>
      <c r="EE65" s="16"/>
      <c r="EF65" s="16"/>
      <c r="EG65" s="16"/>
      <c r="EH65" s="16"/>
      <c r="EI65" s="16"/>
      <c r="EJ65" s="16"/>
      <c r="EK65" s="16"/>
      <c r="EL65" s="16"/>
      <c r="EM65" s="16"/>
      <c r="EN65" s="16"/>
    </row>
    <row r="66" spans="1:144" x14ac:dyDescent="0.35">
      <c r="A66" s="16"/>
      <c r="B66" s="33"/>
      <c r="C66" s="29" t="s">
        <v>66</v>
      </c>
      <c r="D66" s="24">
        <f t="shared" si="7"/>
        <v>57</v>
      </c>
      <c r="E66" s="33">
        <v>2</v>
      </c>
      <c r="F66" s="7" t="s">
        <v>23</v>
      </c>
      <c r="G66" s="4" cm="1">
        <f t="array" aca="1" ref="G66:AL66" ca="1">INDIRECT($C66&amp;"!$C"&amp;3+((ROW()-(D66+(ROUNDDOWN((ROW()-D66)/9, 0)*9)))*6)+ROUNDDOWN((ROW()-D66)/9, 0)&amp;":$AH"&amp;3+((ROW()-(D66+(ROUNDDOWN((ROW()-D66)/9, 0)*9)))*6)+ROUNDDOWN((ROW()-D66)/9, 0))</f>
        <v>3.364984643999696</v>
      </c>
      <c r="H66" s="5">
        <f ca="1"/>
        <v>19.1661833200003</v>
      </c>
      <c r="I66" s="5">
        <f ca="1"/>
        <v>0</v>
      </c>
      <c r="J66" s="5">
        <f ca="1"/>
        <v>22.531167964000002</v>
      </c>
      <c r="K66" s="5">
        <f ca="1"/>
        <v>22.531167964000002</v>
      </c>
      <c r="L66" s="5">
        <f ca="1"/>
        <v>22.531167964000002</v>
      </c>
      <c r="M66" s="5">
        <f ca="1"/>
        <v>22.531167964000002</v>
      </c>
      <c r="N66" s="5">
        <f ca="1"/>
        <v>0.53645638009523799</v>
      </c>
      <c r="O66" s="5">
        <f ca="1"/>
        <v>0</v>
      </c>
      <c r="P66" s="5">
        <f ca="1"/>
        <v>0</v>
      </c>
      <c r="Q66" s="5">
        <f ca="1"/>
        <v>569.98687500000005</v>
      </c>
      <c r="R66" s="5">
        <f ca="1"/>
        <v>573.23249999999996</v>
      </c>
      <c r="S66" s="5">
        <f ca="1"/>
        <v>42</v>
      </c>
      <c r="T66" s="5">
        <f ca="1"/>
        <v>42</v>
      </c>
      <c r="U66" s="5">
        <f ca="1"/>
        <v>1</v>
      </c>
      <c r="V66" s="5">
        <f ca="1"/>
        <v>42</v>
      </c>
      <c r="W66" s="5">
        <f ca="1"/>
        <v>1</v>
      </c>
      <c r="X66" s="5">
        <f ca="1"/>
        <v>0</v>
      </c>
      <c r="Y66" s="5">
        <f ca="1"/>
        <v>1</v>
      </c>
      <c r="Z66" s="5">
        <f ca="1"/>
        <v>0.61169498789493426</v>
      </c>
      <c r="AA66" s="5">
        <f ca="1"/>
        <v>0.61169498789493426</v>
      </c>
      <c r="AB66" s="5">
        <f ca="1"/>
        <v>0.61169498789493426</v>
      </c>
      <c r="AC66" s="5">
        <f ca="1"/>
        <v>1</v>
      </c>
      <c r="AD66" s="5">
        <f ca="1"/>
        <v>1</v>
      </c>
      <c r="AE66" s="5">
        <f ca="1"/>
        <v>1</v>
      </c>
      <c r="AF66" s="5">
        <f ca="1"/>
        <v>0.61169498789493426</v>
      </c>
      <c r="AG66" s="5">
        <f ca="1"/>
        <v>0.61169498789493426</v>
      </c>
      <c r="AH66" s="5">
        <f ca="1"/>
        <v>0.61169498789493426</v>
      </c>
      <c r="AI66" s="5">
        <f ca="1"/>
        <v>1</v>
      </c>
      <c r="AJ66" s="5">
        <f ca="1"/>
        <v>1</v>
      </c>
      <c r="AK66" s="5">
        <f ca="1"/>
        <v>1</v>
      </c>
      <c r="AL66" s="6">
        <f ca="1"/>
        <v>0.61169498789493426</v>
      </c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/>
      <c r="CA66" s="16"/>
      <c r="CB66" s="16"/>
      <c r="CC66" s="16"/>
      <c r="CD66" s="16"/>
      <c r="CE66" s="16"/>
      <c r="CF66" s="16"/>
      <c r="CG66" s="16"/>
      <c r="CH66" s="16"/>
      <c r="CI66" s="16"/>
      <c r="CJ66" s="16"/>
      <c r="CK66" s="16"/>
      <c r="CL66" s="16"/>
      <c r="CM66" s="16"/>
      <c r="CN66" s="16"/>
      <c r="CO66" s="16"/>
      <c r="CP66" s="16"/>
      <c r="CQ66" s="16"/>
      <c r="CR66" s="16"/>
      <c r="CS66" s="16"/>
      <c r="CT66" s="16"/>
      <c r="CU66" s="16"/>
      <c r="CV66" s="16"/>
      <c r="CW66" s="16"/>
      <c r="CX66" s="16"/>
      <c r="CY66" s="16"/>
      <c r="CZ66" s="16"/>
      <c r="DA66" s="16"/>
      <c r="DB66" s="16"/>
      <c r="DC66" s="16"/>
      <c r="DD66" s="16"/>
      <c r="DE66" s="16"/>
      <c r="DF66" s="16"/>
      <c r="DG66" s="16"/>
      <c r="DH66" s="16"/>
      <c r="DI66" s="16"/>
      <c r="DJ66" s="16"/>
      <c r="DK66" s="16"/>
      <c r="DL66" s="16"/>
      <c r="DM66" s="16"/>
      <c r="DN66" s="16"/>
      <c r="DO66" s="16"/>
      <c r="DP66" s="16"/>
      <c r="DQ66" s="16"/>
      <c r="DR66" s="16"/>
      <c r="DS66" s="16"/>
      <c r="DT66" s="16"/>
      <c r="DU66" s="16"/>
      <c r="DV66" s="16"/>
      <c r="DW66" s="16"/>
      <c r="DX66" s="16"/>
      <c r="DY66" s="16"/>
      <c r="DZ66" s="16"/>
      <c r="EA66" s="16"/>
      <c r="EB66" s="16"/>
      <c r="EC66" s="16"/>
      <c r="ED66" s="16"/>
      <c r="EE66" s="16"/>
      <c r="EF66" s="16"/>
      <c r="EG66" s="16"/>
      <c r="EH66" s="16"/>
      <c r="EI66" s="16"/>
      <c r="EJ66" s="16"/>
      <c r="EK66" s="16"/>
      <c r="EL66" s="16"/>
      <c r="EM66" s="16"/>
      <c r="EN66" s="16"/>
    </row>
    <row r="67" spans="1:144" x14ac:dyDescent="0.35">
      <c r="A67" s="16"/>
      <c r="B67" s="33"/>
      <c r="C67" s="29" t="s">
        <v>66</v>
      </c>
      <c r="D67" s="24">
        <f t="shared" si="7"/>
        <v>57</v>
      </c>
      <c r="E67" s="33"/>
      <c r="F67" s="10" t="s">
        <v>24</v>
      </c>
      <c r="G67" s="8" cm="1">
        <f t="array" aca="1" ref="G67:AL67" ca="1">INDIRECT($C67&amp;"!$C"&amp;3+((ROW()-(D67+(ROUNDDOWN((ROW()-D67)/9, 0)*9)))*6)+ROUNDDOWN((ROW()-D67)/9, 0)&amp;":$AH"&amp;3+((ROW()-(D67+(ROUNDDOWN((ROW()-D67)/9, 0)*9)))*6)+ROUNDDOWN((ROW()-D67)/9, 0))</f>
        <v>1.7723710943562961E-2</v>
      </c>
      <c r="H67" s="16">
        <f ca="1"/>
        <v>2.5297776401195828</v>
      </c>
      <c r="I67" s="16">
        <f ca="1"/>
        <v>0</v>
      </c>
      <c r="J67" s="16">
        <f ca="1"/>
        <v>2.5359005898852738</v>
      </c>
      <c r="K67" s="16">
        <f ca="1"/>
        <v>2.5359005898852738</v>
      </c>
      <c r="L67" s="16">
        <f ca="1"/>
        <v>2.5359005898852738</v>
      </c>
      <c r="M67" s="16">
        <f ca="1"/>
        <v>2.5359005898852738</v>
      </c>
      <c r="N67" s="16">
        <f ca="1"/>
        <v>6.0378585473458868E-2</v>
      </c>
      <c r="O67" s="16">
        <f ca="1"/>
        <v>0</v>
      </c>
      <c r="P67" s="16">
        <f ca="1"/>
        <v>0</v>
      </c>
      <c r="Q67" s="16">
        <f ca="1"/>
        <v>107.99338881473081</v>
      </c>
      <c r="R67" s="16">
        <f ca="1"/>
        <v>103.7684124161817</v>
      </c>
      <c r="S67" s="16">
        <f ca="1"/>
        <v>0</v>
      </c>
      <c r="T67" s="16">
        <f ca="1"/>
        <v>0</v>
      </c>
      <c r="U67" s="16">
        <f ca="1"/>
        <v>0</v>
      </c>
      <c r="V67" s="16">
        <f ca="1"/>
        <v>0</v>
      </c>
      <c r="W67" s="16">
        <f ca="1"/>
        <v>0</v>
      </c>
      <c r="X67" s="16">
        <f ca="1"/>
        <v>0</v>
      </c>
      <c r="Y67" s="16">
        <f ca="1"/>
        <v>0</v>
      </c>
      <c r="Z67" s="16">
        <f ca="1"/>
        <v>1.8136402728204409E-2</v>
      </c>
      <c r="AA67" s="16">
        <f ca="1"/>
        <v>1.8136402728204409E-2</v>
      </c>
      <c r="AB67" s="16">
        <f ca="1"/>
        <v>1.8136402728204409E-2</v>
      </c>
      <c r="AC67" s="16">
        <f ca="1"/>
        <v>0</v>
      </c>
      <c r="AD67" s="16">
        <f ca="1"/>
        <v>0</v>
      </c>
      <c r="AE67" s="16">
        <f ca="1"/>
        <v>0</v>
      </c>
      <c r="AF67" s="16">
        <f ca="1"/>
        <v>1.8136402728204409E-2</v>
      </c>
      <c r="AG67" s="16">
        <f ca="1"/>
        <v>1.8136402728204409E-2</v>
      </c>
      <c r="AH67" s="16">
        <f ca="1"/>
        <v>1.8136402728204409E-2</v>
      </c>
      <c r="AI67" s="16">
        <f ca="1"/>
        <v>0</v>
      </c>
      <c r="AJ67" s="16">
        <f ca="1"/>
        <v>0</v>
      </c>
      <c r="AK67" s="16">
        <f ca="1"/>
        <v>0</v>
      </c>
      <c r="AL67" s="9">
        <f ca="1"/>
        <v>1.8136402728204409E-2</v>
      </c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/>
      <c r="CA67" s="16"/>
      <c r="CB67" s="16"/>
      <c r="CC67" s="16"/>
      <c r="CD67" s="16"/>
      <c r="CE67" s="16"/>
      <c r="CF67" s="16"/>
      <c r="CG67" s="16"/>
      <c r="CH67" s="16"/>
      <c r="CI67" s="16"/>
      <c r="CJ67" s="16"/>
      <c r="CK67" s="16"/>
      <c r="CL67" s="16"/>
      <c r="CM67" s="16"/>
      <c r="CN67" s="16"/>
      <c r="CO67" s="16"/>
      <c r="CP67" s="16"/>
      <c r="CQ67" s="16"/>
      <c r="CR67" s="16"/>
      <c r="CS67" s="16"/>
      <c r="CT67" s="16"/>
      <c r="CU67" s="16"/>
      <c r="CV67" s="16"/>
      <c r="CW67" s="16"/>
      <c r="CX67" s="16"/>
      <c r="CY67" s="16"/>
      <c r="CZ67" s="16"/>
      <c r="DA67" s="16"/>
      <c r="DB67" s="16"/>
      <c r="DC67" s="16"/>
      <c r="DD67" s="16"/>
      <c r="DE67" s="16"/>
      <c r="DF67" s="16"/>
      <c r="DG67" s="16"/>
      <c r="DH67" s="16"/>
      <c r="DI67" s="16"/>
      <c r="DJ67" s="16"/>
      <c r="DK67" s="16"/>
      <c r="DL67" s="16"/>
      <c r="DM67" s="16"/>
      <c r="DN67" s="16"/>
      <c r="DO67" s="16"/>
      <c r="DP67" s="16"/>
      <c r="DQ67" s="16"/>
      <c r="DR67" s="16"/>
      <c r="DS67" s="16"/>
      <c r="DT67" s="16"/>
      <c r="DU67" s="16"/>
      <c r="DV67" s="16"/>
      <c r="DW67" s="16"/>
      <c r="DX67" s="16"/>
      <c r="DY67" s="16"/>
      <c r="DZ67" s="16"/>
      <c r="EA67" s="16"/>
      <c r="EB67" s="16"/>
      <c r="EC67" s="16"/>
      <c r="ED67" s="16"/>
      <c r="EE67" s="16"/>
      <c r="EF67" s="16"/>
      <c r="EG67" s="16"/>
      <c r="EH67" s="16"/>
      <c r="EI67" s="16"/>
      <c r="EJ67" s="16"/>
      <c r="EK67" s="16"/>
      <c r="EL67" s="16"/>
      <c r="EM67" s="16"/>
      <c r="EN67" s="16"/>
    </row>
    <row r="68" spans="1:144" x14ac:dyDescent="0.35">
      <c r="A68" s="16"/>
      <c r="B68" s="33"/>
      <c r="C68" s="29" t="s">
        <v>66</v>
      </c>
      <c r="D68" s="24">
        <f t="shared" si="7"/>
        <v>57</v>
      </c>
      <c r="E68" s="33"/>
      <c r="F68" s="10" t="s">
        <v>25</v>
      </c>
      <c r="G68" s="8" cm="1">
        <f t="array" aca="1" ref="G68:AL68" ca="1">INDIRECT($C68&amp;"!$C"&amp;3+((ROW()-(D68+(ROUNDDOWN((ROW()-D68)/9, 0)*9)))*6)+ROUNDDOWN((ROW()-D68)/9, 0)&amp;":$AH"&amp;3+((ROW()-(D68+(ROUNDDOWN((ROW()-D68)/9, 0)*9)))*6)+ROUNDDOWN((ROW()-D68)/9, 0))</f>
        <v>3.3313743999970029</v>
      </c>
      <c r="H68" s="16">
        <f ca="1"/>
        <v>14.9287135999989</v>
      </c>
      <c r="I68" s="16">
        <f ca="1"/>
        <v>0</v>
      </c>
      <c r="J68" s="16">
        <f ca="1"/>
        <v>18.279911099999939</v>
      </c>
      <c r="K68" s="16">
        <f ca="1"/>
        <v>18.279911099999939</v>
      </c>
      <c r="L68" s="16">
        <f ca="1"/>
        <v>18.279911099999939</v>
      </c>
      <c r="M68" s="16">
        <f ca="1"/>
        <v>18.279911099999939</v>
      </c>
      <c r="N68" s="16">
        <f ca="1"/>
        <v>0.43523597857142698</v>
      </c>
      <c r="O68" s="16">
        <f ca="1"/>
        <v>0</v>
      </c>
      <c r="P68" s="16">
        <f ca="1"/>
        <v>0</v>
      </c>
      <c r="Q68" s="16">
        <f ca="1"/>
        <v>370.56640625</v>
      </c>
      <c r="R68" s="16">
        <f ca="1"/>
        <v>368.0625</v>
      </c>
      <c r="S68" s="16">
        <f ca="1"/>
        <v>42</v>
      </c>
      <c r="T68" s="16">
        <f ca="1"/>
        <v>42</v>
      </c>
      <c r="U68" s="16">
        <f ca="1"/>
        <v>1</v>
      </c>
      <c r="V68" s="16">
        <f ca="1"/>
        <v>42</v>
      </c>
      <c r="W68" s="16">
        <f ca="1"/>
        <v>1</v>
      </c>
      <c r="X68" s="16">
        <f ca="1"/>
        <v>0</v>
      </c>
      <c r="Y68" s="16">
        <f ca="1"/>
        <v>1</v>
      </c>
      <c r="Z68" s="16">
        <f ca="1"/>
        <v>0.5745933592078698</v>
      </c>
      <c r="AA68" s="16">
        <f ca="1"/>
        <v>0.5745933592078698</v>
      </c>
      <c r="AB68" s="16">
        <f ca="1"/>
        <v>0.5745933592078698</v>
      </c>
      <c r="AC68" s="16">
        <f ca="1"/>
        <v>1</v>
      </c>
      <c r="AD68" s="16">
        <f ca="1"/>
        <v>1</v>
      </c>
      <c r="AE68" s="16">
        <f ca="1"/>
        <v>1</v>
      </c>
      <c r="AF68" s="16">
        <f ca="1"/>
        <v>0.5745933592078698</v>
      </c>
      <c r="AG68" s="16">
        <f ca="1"/>
        <v>0.5745933592078698</v>
      </c>
      <c r="AH68" s="16">
        <f ca="1"/>
        <v>0.5745933592078698</v>
      </c>
      <c r="AI68" s="16">
        <f ca="1"/>
        <v>1</v>
      </c>
      <c r="AJ68" s="16">
        <f ca="1"/>
        <v>1</v>
      </c>
      <c r="AK68" s="16">
        <f ca="1"/>
        <v>1</v>
      </c>
      <c r="AL68" s="9">
        <f ca="1"/>
        <v>0.5745933592078698</v>
      </c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  <c r="BY68" s="17"/>
      <c r="BZ68" s="17"/>
      <c r="CA68" s="17"/>
      <c r="CB68" s="17"/>
      <c r="CC68" s="17"/>
      <c r="CD68" s="17"/>
      <c r="CE68" s="17"/>
      <c r="CF68" s="17"/>
      <c r="CG68" s="17"/>
      <c r="CH68" s="17"/>
      <c r="CI68" s="17"/>
      <c r="CJ68" s="17"/>
      <c r="CK68" s="17"/>
      <c r="CL68" s="17"/>
      <c r="CM68" s="17"/>
      <c r="CN68" s="17"/>
      <c r="CO68" s="17"/>
      <c r="CP68" s="17"/>
      <c r="CQ68" s="17"/>
      <c r="CR68" s="17"/>
      <c r="CS68" s="17"/>
      <c r="CT68" s="17"/>
      <c r="CU68" s="17"/>
      <c r="CV68" s="17"/>
      <c r="CW68" s="17"/>
      <c r="CX68" s="17"/>
      <c r="CY68" s="17"/>
      <c r="CZ68" s="17"/>
      <c r="DA68" s="17"/>
      <c r="DB68" s="17"/>
      <c r="DC68" s="17"/>
      <c r="DD68" s="17"/>
      <c r="DE68" s="17"/>
      <c r="DF68" s="17"/>
      <c r="DG68" s="17"/>
      <c r="DH68" s="17"/>
      <c r="DI68" s="17"/>
      <c r="DJ68" s="17"/>
      <c r="DK68" s="17"/>
      <c r="DL68" s="17"/>
      <c r="DM68" s="17"/>
      <c r="DN68" s="17"/>
      <c r="DO68" s="17"/>
      <c r="DP68" s="17"/>
      <c r="DQ68" s="17"/>
      <c r="DR68" s="17"/>
      <c r="DS68" s="17"/>
      <c r="DT68" s="17"/>
      <c r="DU68" s="17"/>
      <c r="DV68" s="17"/>
      <c r="DW68" s="17"/>
      <c r="DX68" s="17"/>
      <c r="DY68" s="17"/>
      <c r="DZ68" s="17"/>
      <c r="EA68" s="17"/>
      <c r="EB68" s="17"/>
      <c r="EC68" s="17"/>
      <c r="ED68" s="17"/>
      <c r="EE68" s="17"/>
      <c r="EF68" s="17"/>
      <c r="EG68" s="17"/>
      <c r="EH68" s="17"/>
      <c r="EI68" s="17"/>
      <c r="EJ68" s="17"/>
      <c r="EK68" s="17"/>
      <c r="EL68" s="17"/>
      <c r="EM68" s="17"/>
      <c r="EN68" s="17"/>
    </row>
    <row r="69" spans="1:144" x14ac:dyDescent="0.35">
      <c r="A69" s="26"/>
      <c r="B69" s="33"/>
      <c r="C69" s="29" t="s">
        <v>66</v>
      </c>
      <c r="D69" s="24">
        <f t="shared" si="7"/>
        <v>57</v>
      </c>
      <c r="E69" s="33"/>
      <c r="F69" s="10" t="s">
        <v>26</v>
      </c>
      <c r="G69" s="8" cm="1">
        <f t="array" aca="1" ref="G69:AL69" ca="1">INDIRECT($C69&amp;"!$C"&amp;3+((ROW()-(D69+(ROUNDDOWN((ROW()-D69)/9, 0)*9)))*6)+ROUNDDOWN((ROW()-D69)/9, 0)&amp;":$AH"&amp;3+((ROW()-(D69+(ROUNDDOWN((ROW()-D69)/9, 0)*9)))*6)+ROUNDDOWN((ROW()-D69)/9, 0))</f>
        <v>3.3511975000010348</v>
      </c>
      <c r="H69" s="16">
        <f ca="1"/>
        <v>17.209514799993489</v>
      </c>
      <c r="I69" s="16">
        <f ca="1"/>
        <v>0</v>
      </c>
      <c r="J69" s="16">
        <f ca="1"/>
        <v>20.601420099997089</v>
      </c>
      <c r="K69" s="16">
        <f ca="1"/>
        <v>20.601420099997089</v>
      </c>
      <c r="L69" s="16">
        <f ca="1"/>
        <v>20.601420099997089</v>
      </c>
      <c r="M69" s="16">
        <f ca="1"/>
        <v>20.601420099997089</v>
      </c>
      <c r="N69" s="16">
        <f ca="1"/>
        <v>0.49051000238088299</v>
      </c>
      <c r="O69" s="16">
        <f ca="1"/>
        <v>0</v>
      </c>
      <c r="P69" s="16">
        <f ca="1"/>
        <v>0</v>
      </c>
      <c r="Q69" s="16">
        <f ca="1"/>
        <v>521.8125</v>
      </c>
      <c r="R69" s="16">
        <f ca="1"/>
        <v>538.05078125</v>
      </c>
      <c r="S69" s="16">
        <f ca="1"/>
        <v>42</v>
      </c>
      <c r="T69" s="16">
        <f ca="1"/>
        <v>42</v>
      </c>
      <c r="U69" s="16">
        <f ca="1"/>
        <v>1</v>
      </c>
      <c r="V69" s="16">
        <f ca="1"/>
        <v>42</v>
      </c>
      <c r="W69" s="16">
        <f ca="1"/>
        <v>1</v>
      </c>
      <c r="X69" s="16">
        <f ca="1"/>
        <v>0</v>
      </c>
      <c r="Y69" s="16">
        <f ca="1"/>
        <v>1</v>
      </c>
      <c r="Z69" s="16">
        <f ca="1"/>
        <v>0.59701724427818115</v>
      </c>
      <c r="AA69" s="16">
        <f ca="1"/>
        <v>0.59701724427818115</v>
      </c>
      <c r="AB69" s="16">
        <f ca="1"/>
        <v>0.59701724427818115</v>
      </c>
      <c r="AC69" s="16">
        <f ca="1"/>
        <v>1</v>
      </c>
      <c r="AD69" s="16">
        <f ca="1"/>
        <v>1</v>
      </c>
      <c r="AE69" s="16">
        <f ca="1"/>
        <v>1</v>
      </c>
      <c r="AF69" s="16">
        <f ca="1"/>
        <v>0.59701724427818115</v>
      </c>
      <c r="AG69" s="16">
        <f ca="1"/>
        <v>0.59701724427818115</v>
      </c>
      <c r="AH69" s="16">
        <f ca="1"/>
        <v>0.59701724427818115</v>
      </c>
      <c r="AI69" s="16">
        <f ca="1"/>
        <v>1</v>
      </c>
      <c r="AJ69" s="16">
        <f ca="1"/>
        <v>1</v>
      </c>
      <c r="AK69" s="16">
        <f ca="1"/>
        <v>1</v>
      </c>
      <c r="AL69" s="9">
        <f ca="1"/>
        <v>0.59701724427818115</v>
      </c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/>
      <c r="BZ69" s="16"/>
      <c r="CA69" s="16"/>
      <c r="CB69" s="16"/>
      <c r="CC69" s="16"/>
      <c r="CD69" s="16"/>
      <c r="CE69" s="16"/>
      <c r="CF69" s="16"/>
      <c r="CG69" s="16"/>
      <c r="CH69" s="16"/>
      <c r="CI69" s="16"/>
      <c r="CJ69" s="16"/>
      <c r="CK69" s="16"/>
      <c r="CL69" s="16"/>
      <c r="CM69" s="16"/>
      <c r="CN69" s="16"/>
      <c r="CO69" s="16"/>
      <c r="CP69" s="16"/>
      <c r="CQ69" s="16"/>
      <c r="CR69" s="16"/>
      <c r="CS69" s="16"/>
      <c r="CT69" s="16"/>
      <c r="CU69" s="16"/>
      <c r="CV69" s="16"/>
      <c r="CW69" s="16"/>
      <c r="CX69" s="16"/>
      <c r="CY69" s="16"/>
      <c r="CZ69" s="16"/>
      <c r="DA69" s="16"/>
      <c r="DB69" s="16"/>
      <c r="DC69" s="16"/>
      <c r="DD69" s="16"/>
      <c r="DE69" s="16"/>
      <c r="DF69" s="16"/>
      <c r="DG69" s="16"/>
      <c r="DH69" s="16"/>
      <c r="DI69" s="16"/>
      <c r="DJ69" s="16"/>
      <c r="DK69" s="16"/>
      <c r="DL69" s="16"/>
      <c r="DM69" s="16"/>
      <c r="DN69" s="16"/>
      <c r="DO69" s="16"/>
      <c r="DP69" s="16"/>
      <c r="DQ69" s="16"/>
      <c r="DR69" s="16"/>
      <c r="DS69" s="16"/>
      <c r="DT69" s="16"/>
      <c r="DU69" s="16"/>
      <c r="DV69" s="16"/>
      <c r="DW69" s="16"/>
      <c r="DX69" s="16"/>
      <c r="DY69" s="16"/>
      <c r="DZ69" s="16"/>
      <c r="EA69" s="16"/>
      <c r="EB69" s="16"/>
      <c r="EC69" s="16"/>
      <c r="ED69" s="16"/>
      <c r="EE69" s="16"/>
      <c r="EF69" s="16"/>
      <c r="EG69" s="16"/>
      <c r="EH69" s="16"/>
      <c r="EI69" s="16"/>
      <c r="EJ69" s="16"/>
      <c r="EK69" s="16"/>
      <c r="EL69" s="16"/>
      <c r="EM69" s="16"/>
      <c r="EN69" s="16"/>
    </row>
    <row r="70" spans="1:144" x14ac:dyDescent="0.35">
      <c r="A70" s="26"/>
      <c r="B70" s="33"/>
      <c r="C70" s="29" t="s">
        <v>66</v>
      </c>
      <c r="D70" s="24">
        <f t="shared" si="7"/>
        <v>57</v>
      </c>
      <c r="E70" s="33"/>
      <c r="F70" s="10" t="s">
        <v>27</v>
      </c>
      <c r="G70" s="8" cm="1">
        <f t="array" aca="1" ref="G70:AL70" ca="1">INDIRECT($C70&amp;"!$C"&amp;3+((ROW()-(D70+(ROUNDDOWN((ROW()-D70)/9, 0)*9)))*6)+ROUNDDOWN((ROW()-D70)/9, 0)&amp;":$AH"&amp;3+((ROW()-(D70+(ROUNDDOWN((ROW()-D70)/9, 0)*9)))*6)+ROUNDDOWN((ROW()-D70)/9, 0))</f>
        <v>3.365175600001749</v>
      </c>
      <c r="H70" s="16">
        <f ca="1"/>
        <v>18.905080600003199</v>
      </c>
      <c r="I70" s="16">
        <f ca="1"/>
        <v>0</v>
      </c>
      <c r="J70" s="16">
        <f ca="1"/>
        <v>22.27413510000315</v>
      </c>
      <c r="K70" s="16">
        <f ca="1"/>
        <v>22.27413510000315</v>
      </c>
      <c r="L70" s="16">
        <f ca="1"/>
        <v>22.27413510000315</v>
      </c>
      <c r="M70" s="16">
        <f ca="1"/>
        <v>22.27413510000315</v>
      </c>
      <c r="N70" s="16">
        <f ca="1"/>
        <v>0.53033655000007496</v>
      </c>
      <c r="O70" s="16">
        <f ca="1"/>
        <v>0</v>
      </c>
      <c r="P70" s="16">
        <f ca="1"/>
        <v>0</v>
      </c>
      <c r="Q70" s="16">
        <f ca="1"/>
        <v>583.1953125</v>
      </c>
      <c r="R70" s="16">
        <f ca="1"/>
        <v>589.05078125</v>
      </c>
      <c r="S70" s="16">
        <f ca="1"/>
        <v>42</v>
      </c>
      <c r="T70" s="16">
        <f ca="1"/>
        <v>42</v>
      </c>
      <c r="U70" s="16">
        <f ca="1"/>
        <v>1</v>
      </c>
      <c r="V70" s="16">
        <f ca="1"/>
        <v>42</v>
      </c>
      <c r="W70" s="16">
        <f ca="1"/>
        <v>1</v>
      </c>
      <c r="X70" s="16">
        <f ca="1"/>
        <v>0</v>
      </c>
      <c r="Y70" s="16">
        <f ca="1"/>
        <v>1</v>
      </c>
      <c r="Z70" s="16">
        <f ca="1"/>
        <v>0.6123713669646913</v>
      </c>
      <c r="AA70" s="16">
        <f ca="1"/>
        <v>0.6123713669646913</v>
      </c>
      <c r="AB70" s="16">
        <f ca="1"/>
        <v>0.6123713669646913</v>
      </c>
      <c r="AC70" s="16">
        <f ca="1"/>
        <v>1</v>
      </c>
      <c r="AD70" s="16">
        <f ca="1"/>
        <v>1</v>
      </c>
      <c r="AE70" s="16">
        <f ca="1"/>
        <v>1</v>
      </c>
      <c r="AF70" s="16">
        <f ca="1"/>
        <v>0.6123713669646913</v>
      </c>
      <c r="AG70" s="16">
        <f ca="1"/>
        <v>0.6123713669646913</v>
      </c>
      <c r="AH70" s="16">
        <f ca="1"/>
        <v>0.6123713669646913</v>
      </c>
      <c r="AI70" s="16">
        <f ca="1"/>
        <v>1</v>
      </c>
      <c r="AJ70" s="16">
        <f ca="1"/>
        <v>1</v>
      </c>
      <c r="AK70" s="16">
        <f ca="1"/>
        <v>1</v>
      </c>
      <c r="AL70" s="9">
        <f ca="1"/>
        <v>0.6123713669646913</v>
      </c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  <c r="BL70" s="16"/>
      <c r="BM70" s="16"/>
      <c r="BN70" s="16"/>
      <c r="BO70" s="16"/>
      <c r="BP70" s="16"/>
      <c r="BQ70" s="16"/>
      <c r="BR70" s="16"/>
      <c r="BS70" s="16"/>
      <c r="BT70" s="16"/>
      <c r="BU70" s="16"/>
      <c r="BV70" s="16"/>
      <c r="BW70" s="16"/>
      <c r="BX70" s="16"/>
      <c r="BY70" s="16"/>
      <c r="BZ70" s="16"/>
      <c r="CA70" s="16"/>
      <c r="CB70" s="16"/>
      <c r="CC70" s="16"/>
      <c r="CD70" s="16"/>
      <c r="CE70" s="16"/>
      <c r="CF70" s="16"/>
      <c r="CG70" s="16"/>
      <c r="CH70" s="16"/>
      <c r="CI70" s="16"/>
      <c r="CJ70" s="16"/>
      <c r="CK70" s="16"/>
      <c r="CL70" s="16"/>
      <c r="CM70" s="16"/>
      <c r="CN70" s="16"/>
      <c r="CO70" s="16"/>
      <c r="CP70" s="16"/>
      <c r="CQ70" s="16"/>
      <c r="CR70" s="16"/>
      <c r="CS70" s="16"/>
      <c r="CT70" s="16"/>
      <c r="CU70" s="16"/>
      <c r="CV70" s="16"/>
      <c r="CW70" s="16"/>
      <c r="CX70" s="16"/>
      <c r="CY70" s="16"/>
      <c r="CZ70" s="16"/>
      <c r="DA70" s="16"/>
      <c r="DB70" s="16"/>
      <c r="DC70" s="16"/>
      <c r="DD70" s="16"/>
      <c r="DE70" s="16"/>
      <c r="DF70" s="16"/>
      <c r="DG70" s="16"/>
      <c r="DH70" s="16"/>
      <c r="DI70" s="16"/>
      <c r="DJ70" s="16"/>
      <c r="DK70" s="16"/>
      <c r="DL70" s="16"/>
      <c r="DM70" s="16"/>
      <c r="DN70" s="16"/>
      <c r="DO70" s="16"/>
      <c r="DP70" s="16"/>
      <c r="DQ70" s="16"/>
      <c r="DR70" s="16"/>
      <c r="DS70" s="16"/>
      <c r="DT70" s="16"/>
      <c r="DU70" s="16"/>
      <c r="DV70" s="16"/>
      <c r="DW70" s="16"/>
      <c r="DX70" s="16"/>
      <c r="DY70" s="16"/>
      <c r="DZ70" s="16"/>
      <c r="EA70" s="16"/>
      <c r="EB70" s="16"/>
      <c r="EC70" s="16"/>
      <c r="ED70" s="16"/>
      <c r="EE70" s="16"/>
      <c r="EF70" s="16"/>
      <c r="EG70" s="16"/>
      <c r="EH70" s="16"/>
      <c r="EI70" s="16"/>
      <c r="EJ70" s="16"/>
      <c r="EK70" s="16"/>
      <c r="EL70" s="16"/>
      <c r="EM70" s="16"/>
      <c r="EN70" s="16"/>
    </row>
    <row r="71" spans="1:144" x14ac:dyDescent="0.35">
      <c r="A71" s="26"/>
      <c r="B71" s="33"/>
      <c r="C71" s="29" t="s">
        <v>66</v>
      </c>
      <c r="D71" s="24">
        <f t="shared" si="7"/>
        <v>57</v>
      </c>
      <c r="E71" s="33"/>
      <c r="F71" s="10" t="s">
        <v>28</v>
      </c>
      <c r="G71" s="8" cm="1">
        <f t="array" aca="1" ref="G71:AL71" ca="1">INDIRECT($C71&amp;"!$C"&amp;3+((ROW()-(D71+(ROUNDDOWN((ROW()-D71)/9, 0)*9)))*6)+ROUNDDOWN((ROW()-D71)/9, 0)&amp;":$AH"&amp;3+((ROW()-(D71+(ROUNDDOWN((ROW()-D71)/9, 0)*9)))*6)+ROUNDDOWN((ROW()-D71)/9, 0))</f>
        <v>3.372975299995232</v>
      </c>
      <c r="H71" s="16">
        <f ca="1"/>
        <v>21.10896619999949</v>
      </c>
      <c r="I71" s="16">
        <f ca="1"/>
        <v>0</v>
      </c>
      <c r="J71" s="16">
        <f ca="1"/>
        <v>24.50306009999986</v>
      </c>
      <c r="K71" s="16">
        <f ca="1"/>
        <v>24.50306009999986</v>
      </c>
      <c r="L71" s="16">
        <f ca="1"/>
        <v>24.50306009999986</v>
      </c>
      <c r="M71" s="16">
        <f ca="1"/>
        <v>24.50306009999986</v>
      </c>
      <c r="N71" s="16">
        <f ca="1"/>
        <v>0.58340619285713946</v>
      </c>
      <c r="O71" s="16">
        <f ca="1"/>
        <v>0</v>
      </c>
      <c r="P71" s="16">
        <f ca="1"/>
        <v>0</v>
      </c>
      <c r="Q71" s="16">
        <f ca="1"/>
        <v>649.75390625</v>
      </c>
      <c r="R71" s="16">
        <f ca="1"/>
        <v>646.37109375</v>
      </c>
      <c r="S71" s="16">
        <f ca="1"/>
        <v>42</v>
      </c>
      <c r="T71" s="16">
        <f ca="1"/>
        <v>42</v>
      </c>
      <c r="U71" s="16">
        <f ca="1"/>
        <v>1</v>
      </c>
      <c r="V71" s="16">
        <f ca="1"/>
        <v>42</v>
      </c>
      <c r="W71" s="16">
        <f ca="1"/>
        <v>1</v>
      </c>
      <c r="X71" s="16">
        <f ca="1"/>
        <v>0</v>
      </c>
      <c r="Y71" s="16">
        <f ca="1"/>
        <v>1</v>
      </c>
      <c r="Z71" s="16">
        <f ca="1"/>
        <v>0.62517877147117218</v>
      </c>
      <c r="AA71" s="16">
        <f ca="1"/>
        <v>0.62517877147117218</v>
      </c>
      <c r="AB71" s="16">
        <f ca="1"/>
        <v>0.62517877147117218</v>
      </c>
      <c r="AC71" s="16">
        <f ca="1"/>
        <v>1</v>
      </c>
      <c r="AD71" s="16">
        <f ca="1"/>
        <v>1</v>
      </c>
      <c r="AE71" s="16">
        <f ca="1"/>
        <v>1</v>
      </c>
      <c r="AF71" s="16">
        <f ca="1"/>
        <v>0.62517877147117218</v>
      </c>
      <c r="AG71" s="16">
        <f ca="1"/>
        <v>0.62517877147117218</v>
      </c>
      <c r="AH71" s="16">
        <f ca="1"/>
        <v>0.62517877147117218</v>
      </c>
      <c r="AI71" s="16">
        <f ca="1"/>
        <v>1</v>
      </c>
      <c r="AJ71" s="16">
        <f ca="1"/>
        <v>1</v>
      </c>
      <c r="AK71" s="16">
        <f ca="1"/>
        <v>1</v>
      </c>
      <c r="AL71" s="9">
        <f ca="1"/>
        <v>0.62517877147117218</v>
      </c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6"/>
      <c r="BK71" s="16"/>
      <c r="BL71" s="16"/>
      <c r="BM71" s="16"/>
      <c r="BN71" s="16"/>
      <c r="BO71" s="16"/>
      <c r="BP71" s="16"/>
      <c r="BQ71" s="16"/>
      <c r="BR71" s="16"/>
      <c r="BS71" s="16"/>
      <c r="BT71" s="16"/>
      <c r="BU71" s="16"/>
      <c r="BV71" s="16"/>
      <c r="BW71" s="16"/>
      <c r="BX71" s="16"/>
      <c r="BY71" s="16"/>
      <c r="BZ71" s="16"/>
      <c r="CA71" s="16"/>
      <c r="CB71" s="16"/>
      <c r="CC71" s="16"/>
      <c r="CD71" s="16"/>
      <c r="CE71" s="16"/>
      <c r="CF71" s="16"/>
      <c r="CG71" s="16"/>
      <c r="CH71" s="16"/>
      <c r="CI71" s="16"/>
      <c r="CJ71" s="16"/>
      <c r="CK71" s="16"/>
      <c r="CL71" s="16"/>
      <c r="CM71" s="16"/>
      <c r="CN71" s="16"/>
      <c r="CO71" s="16"/>
      <c r="CP71" s="16"/>
      <c r="CQ71" s="16"/>
      <c r="CR71" s="16"/>
      <c r="CS71" s="16"/>
      <c r="CT71" s="16"/>
      <c r="CU71" s="16"/>
      <c r="CV71" s="16"/>
      <c r="CW71" s="16"/>
      <c r="CX71" s="16"/>
      <c r="CY71" s="16"/>
      <c r="CZ71" s="16"/>
      <c r="DA71" s="16"/>
      <c r="DB71" s="16"/>
      <c r="DC71" s="16"/>
      <c r="DD71" s="16"/>
      <c r="DE71" s="16"/>
      <c r="DF71" s="16"/>
      <c r="DG71" s="16"/>
      <c r="DH71" s="16"/>
      <c r="DI71" s="16"/>
      <c r="DJ71" s="16"/>
      <c r="DK71" s="16"/>
      <c r="DL71" s="16"/>
      <c r="DM71" s="16"/>
      <c r="DN71" s="16"/>
      <c r="DO71" s="16"/>
      <c r="DP71" s="16"/>
      <c r="DQ71" s="16"/>
      <c r="DR71" s="16"/>
      <c r="DS71" s="16"/>
      <c r="DT71" s="16"/>
      <c r="DU71" s="16"/>
      <c r="DV71" s="16"/>
      <c r="DW71" s="16"/>
      <c r="DX71" s="16"/>
      <c r="DY71" s="16"/>
      <c r="DZ71" s="16"/>
      <c r="EA71" s="16"/>
      <c r="EB71" s="16"/>
      <c r="EC71" s="16"/>
      <c r="ED71" s="16"/>
      <c r="EE71" s="16"/>
      <c r="EF71" s="16"/>
      <c r="EG71" s="16"/>
      <c r="EH71" s="16"/>
      <c r="EI71" s="16"/>
      <c r="EJ71" s="16"/>
      <c r="EK71" s="16"/>
      <c r="EL71" s="16"/>
      <c r="EM71" s="16"/>
      <c r="EN71" s="16"/>
    </row>
    <row r="72" spans="1:144" x14ac:dyDescent="0.35">
      <c r="A72" s="26"/>
      <c r="B72" s="33"/>
      <c r="C72" s="29" t="s">
        <v>66</v>
      </c>
      <c r="D72" s="24">
        <f t="shared" si="7"/>
        <v>57</v>
      </c>
      <c r="E72" s="33"/>
      <c r="F72" s="10" t="s">
        <v>29</v>
      </c>
      <c r="G72" s="8" cm="1">
        <f t="array" aca="1" ref="G72:AL72" ca="1">INDIRECT($C72&amp;"!$C"&amp;3+((ROW()-(D72+(ROUNDDOWN((ROW()-D72)/9, 0)*9)))*6)+ROUNDDOWN((ROW()-D72)/9, 0)&amp;":$AH"&amp;3+((ROW()-(D72+(ROUNDDOWN((ROW()-D72)/9, 0)*9)))*6)+ROUNDDOWN((ROW()-D72)/9, 0))</f>
        <v>3.394327400010297</v>
      </c>
      <c r="H72" s="16">
        <f ca="1"/>
        <v>24.883479999994961</v>
      </c>
      <c r="I72" s="16">
        <f ca="1"/>
        <v>0</v>
      </c>
      <c r="J72" s="16">
        <f ca="1"/>
        <v>28.255740700000391</v>
      </c>
      <c r="K72" s="16">
        <f ca="1"/>
        <v>28.255740700000391</v>
      </c>
      <c r="L72" s="16">
        <f ca="1"/>
        <v>28.255740700000391</v>
      </c>
      <c r="M72" s="16">
        <f ca="1"/>
        <v>28.255740700000391</v>
      </c>
      <c r="N72" s="16">
        <f ca="1"/>
        <v>0.67275573095239016</v>
      </c>
      <c r="O72" s="16">
        <f ca="1"/>
        <v>0</v>
      </c>
      <c r="P72" s="16">
        <f ca="1"/>
        <v>0</v>
      </c>
      <c r="Q72" s="16">
        <f ca="1"/>
        <v>757.828125</v>
      </c>
      <c r="R72" s="16">
        <f ca="1"/>
        <v>753.015625</v>
      </c>
      <c r="S72" s="16">
        <f ca="1"/>
        <v>42</v>
      </c>
      <c r="T72" s="16">
        <f ca="1"/>
        <v>42</v>
      </c>
      <c r="U72" s="16">
        <f ca="1"/>
        <v>1</v>
      </c>
      <c r="V72" s="16">
        <f ca="1"/>
        <v>42</v>
      </c>
      <c r="W72" s="16">
        <f ca="1"/>
        <v>1</v>
      </c>
      <c r="X72" s="16">
        <f ca="1"/>
        <v>0</v>
      </c>
      <c r="Y72" s="16">
        <f ca="1"/>
        <v>1</v>
      </c>
      <c r="Z72" s="16">
        <f ca="1"/>
        <v>0.64527531814143679</v>
      </c>
      <c r="AA72" s="16">
        <f ca="1"/>
        <v>0.64527531814143679</v>
      </c>
      <c r="AB72" s="16">
        <f ca="1"/>
        <v>0.64527531814143679</v>
      </c>
      <c r="AC72" s="16">
        <f ca="1"/>
        <v>1</v>
      </c>
      <c r="AD72" s="16">
        <f ca="1"/>
        <v>1</v>
      </c>
      <c r="AE72" s="16">
        <f ca="1"/>
        <v>1</v>
      </c>
      <c r="AF72" s="16">
        <f ca="1"/>
        <v>0.64527531814143679</v>
      </c>
      <c r="AG72" s="16">
        <f ca="1"/>
        <v>0.64527531814143679</v>
      </c>
      <c r="AH72" s="16">
        <f ca="1"/>
        <v>0.64527531814143679</v>
      </c>
      <c r="AI72" s="16">
        <f ca="1"/>
        <v>1</v>
      </c>
      <c r="AJ72" s="16">
        <f ca="1"/>
        <v>1</v>
      </c>
      <c r="AK72" s="16">
        <f ca="1"/>
        <v>1</v>
      </c>
      <c r="AL72" s="9">
        <f ca="1"/>
        <v>0.64527531814143679</v>
      </c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  <c r="BS72" s="16"/>
      <c r="BT72" s="16"/>
      <c r="BU72" s="16"/>
      <c r="BV72" s="16"/>
      <c r="BW72" s="16"/>
      <c r="BX72" s="16"/>
      <c r="BY72" s="16"/>
      <c r="BZ72" s="16"/>
      <c r="CA72" s="16"/>
      <c r="CB72" s="16"/>
      <c r="CC72" s="16"/>
      <c r="CD72" s="16"/>
      <c r="CE72" s="16"/>
      <c r="CF72" s="16"/>
      <c r="CG72" s="16"/>
      <c r="CH72" s="16"/>
      <c r="CI72" s="16"/>
      <c r="CJ72" s="16"/>
      <c r="CK72" s="16"/>
      <c r="CL72" s="16"/>
      <c r="CM72" s="16"/>
      <c r="CN72" s="16"/>
      <c r="CO72" s="16"/>
      <c r="CP72" s="16"/>
      <c r="CQ72" s="16"/>
      <c r="CR72" s="16"/>
      <c r="CS72" s="16"/>
      <c r="CT72" s="16"/>
      <c r="CU72" s="16"/>
      <c r="CV72" s="16"/>
      <c r="CW72" s="16"/>
      <c r="CX72" s="16"/>
      <c r="CY72" s="16"/>
      <c r="CZ72" s="16"/>
      <c r="DA72" s="16"/>
      <c r="DB72" s="16"/>
      <c r="DC72" s="16"/>
      <c r="DD72" s="16"/>
      <c r="DE72" s="16"/>
      <c r="DF72" s="16"/>
      <c r="DG72" s="16"/>
      <c r="DH72" s="16"/>
      <c r="DI72" s="16"/>
      <c r="DJ72" s="16"/>
      <c r="DK72" s="16"/>
      <c r="DL72" s="16"/>
      <c r="DM72" s="16"/>
      <c r="DN72" s="16"/>
      <c r="DO72" s="16"/>
      <c r="DP72" s="16"/>
      <c r="DQ72" s="16"/>
      <c r="DR72" s="16"/>
      <c r="DS72" s="16"/>
      <c r="DT72" s="16"/>
      <c r="DU72" s="16"/>
      <c r="DV72" s="16"/>
      <c r="DW72" s="16"/>
      <c r="DX72" s="16"/>
      <c r="DY72" s="16"/>
      <c r="DZ72" s="16"/>
      <c r="EA72" s="16"/>
      <c r="EB72" s="16"/>
      <c r="EC72" s="16"/>
      <c r="ED72" s="16"/>
      <c r="EE72" s="16"/>
      <c r="EF72" s="16"/>
      <c r="EG72" s="16"/>
      <c r="EH72" s="16"/>
      <c r="EI72" s="16"/>
      <c r="EJ72" s="16"/>
      <c r="EK72" s="16"/>
      <c r="EL72" s="16"/>
      <c r="EM72" s="16"/>
      <c r="EN72" s="16"/>
    </row>
    <row r="73" spans="1:144" x14ac:dyDescent="0.35">
      <c r="A73" s="26"/>
      <c r="B73" s="33"/>
      <c r="C73" s="29" t="s">
        <v>66</v>
      </c>
      <c r="D73" s="24">
        <f t="shared" si="7"/>
        <v>57</v>
      </c>
      <c r="E73" s="33"/>
      <c r="F73" s="10" t="s">
        <v>30</v>
      </c>
      <c r="G73" s="16">
        <f t="shared" ref="G73:AL73" ca="1" si="16">G71-G69</f>
        <v>2.1777799994197267E-2</v>
      </c>
      <c r="H73" s="16">
        <f t="shared" ca="1" si="16"/>
        <v>3.8994514000060008</v>
      </c>
      <c r="I73" s="16">
        <f t="shared" ca="1" si="16"/>
        <v>0</v>
      </c>
      <c r="J73" s="16">
        <f t="shared" ca="1" si="16"/>
        <v>3.9016400000027716</v>
      </c>
      <c r="K73" s="16">
        <f t="shared" ca="1" si="16"/>
        <v>3.9016400000027716</v>
      </c>
      <c r="L73" s="16">
        <f t="shared" ca="1" si="16"/>
        <v>3.9016400000027716</v>
      </c>
      <c r="M73" s="16">
        <f t="shared" ca="1" si="16"/>
        <v>3.9016400000027716</v>
      </c>
      <c r="N73" s="16">
        <f t="shared" ca="1" si="16"/>
        <v>9.2896190476256468E-2</v>
      </c>
      <c r="O73" s="16">
        <f t="shared" ca="1" si="16"/>
        <v>0</v>
      </c>
      <c r="P73" s="16">
        <f t="shared" ca="1" si="16"/>
        <v>0</v>
      </c>
      <c r="Q73" s="16">
        <f t="shared" ca="1" si="16"/>
        <v>127.94140625</v>
      </c>
      <c r="R73" s="16">
        <f t="shared" ca="1" si="16"/>
        <v>108.3203125</v>
      </c>
      <c r="S73" s="16">
        <f t="shared" ca="1" si="16"/>
        <v>0</v>
      </c>
      <c r="T73" s="16">
        <f t="shared" ca="1" si="16"/>
        <v>0</v>
      </c>
      <c r="U73" s="16">
        <f t="shared" ca="1" si="16"/>
        <v>0</v>
      </c>
      <c r="V73" s="16">
        <f t="shared" ca="1" si="16"/>
        <v>0</v>
      </c>
      <c r="W73" s="16">
        <f t="shared" ca="1" si="16"/>
        <v>0</v>
      </c>
      <c r="X73" s="16">
        <f t="shared" ca="1" si="16"/>
        <v>0</v>
      </c>
      <c r="Y73" s="16">
        <f t="shared" ca="1" si="16"/>
        <v>0</v>
      </c>
      <c r="Z73" s="16">
        <f t="shared" ca="1" si="16"/>
        <v>2.8161527192991032E-2</v>
      </c>
      <c r="AA73" s="16">
        <f t="shared" ca="1" si="16"/>
        <v>2.8161527192991032E-2</v>
      </c>
      <c r="AB73" s="16">
        <f t="shared" ca="1" si="16"/>
        <v>2.8161527192991032E-2</v>
      </c>
      <c r="AC73" s="16">
        <f t="shared" ca="1" si="16"/>
        <v>0</v>
      </c>
      <c r="AD73" s="16">
        <f t="shared" ca="1" si="16"/>
        <v>0</v>
      </c>
      <c r="AE73" s="16">
        <f t="shared" ca="1" si="16"/>
        <v>0</v>
      </c>
      <c r="AF73" s="16">
        <f t="shared" ca="1" si="16"/>
        <v>2.8161527192991032E-2</v>
      </c>
      <c r="AG73" s="16">
        <f t="shared" ca="1" si="16"/>
        <v>2.8161527192991032E-2</v>
      </c>
      <c r="AH73" s="16">
        <f t="shared" ca="1" si="16"/>
        <v>2.8161527192991032E-2</v>
      </c>
      <c r="AI73" s="16">
        <f t="shared" ca="1" si="16"/>
        <v>0</v>
      </c>
      <c r="AJ73" s="16">
        <f t="shared" ca="1" si="16"/>
        <v>0</v>
      </c>
      <c r="AK73" s="16">
        <f t="shared" ca="1" si="16"/>
        <v>0</v>
      </c>
      <c r="AL73" s="9">
        <f t="shared" ca="1" si="16"/>
        <v>2.8161527192991032E-2</v>
      </c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  <c r="BO73" s="16"/>
      <c r="BP73" s="16"/>
      <c r="BQ73" s="16"/>
      <c r="BR73" s="16"/>
      <c r="BS73" s="16"/>
      <c r="BT73" s="16"/>
      <c r="BU73" s="16"/>
      <c r="BV73" s="16"/>
      <c r="BW73" s="16"/>
      <c r="BX73" s="16"/>
      <c r="BY73" s="16"/>
      <c r="BZ73" s="16"/>
      <c r="CA73" s="16"/>
      <c r="CB73" s="16"/>
      <c r="CC73" s="16"/>
      <c r="CD73" s="16"/>
      <c r="CE73" s="16"/>
      <c r="CF73" s="16"/>
      <c r="CG73" s="16"/>
      <c r="CH73" s="16"/>
      <c r="CI73" s="16"/>
      <c r="CJ73" s="16"/>
      <c r="CK73" s="16"/>
      <c r="CL73" s="16"/>
      <c r="CM73" s="16"/>
      <c r="CN73" s="16"/>
      <c r="CO73" s="16"/>
      <c r="CP73" s="16"/>
      <c r="CQ73" s="16"/>
      <c r="CR73" s="16"/>
      <c r="CS73" s="16"/>
      <c r="CT73" s="16"/>
      <c r="CU73" s="16"/>
      <c r="CV73" s="16"/>
      <c r="CW73" s="16"/>
      <c r="CX73" s="16"/>
      <c r="CY73" s="16"/>
      <c r="CZ73" s="16"/>
      <c r="DA73" s="16"/>
      <c r="DB73" s="16"/>
      <c r="DC73" s="16"/>
      <c r="DD73" s="16"/>
      <c r="DE73" s="16"/>
      <c r="DF73" s="16"/>
      <c r="DG73" s="16"/>
      <c r="DH73" s="16"/>
      <c r="DI73" s="16"/>
      <c r="DJ73" s="16"/>
      <c r="DK73" s="16"/>
      <c r="DL73" s="16"/>
      <c r="DM73" s="16"/>
      <c r="DN73" s="16"/>
      <c r="DO73" s="16"/>
      <c r="DP73" s="16"/>
      <c r="DQ73" s="16"/>
      <c r="DR73" s="16"/>
      <c r="DS73" s="16"/>
      <c r="DT73" s="16"/>
      <c r="DU73" s="16"/>
      <c r="DV73" s="16"/>
      <c r="DW73" s="16"/>
      <c r="DX73" s="16"/>
      <c r="DY73" s="16"/>
      <c r="DZ73" s="16"/>
      <c r="EA73" s="16"/>
      <c r="EB73" s="16"/>
      <c r="EC73" s="16"/>
      <c r="ED73" s="16"/>
      <c r="EE73" s="16"/>
      <c r="EF73" s="16"/>
      <c r="EG73" s="16"/>
      <c r="EH73" s="16"/>
      <c r="EI73" s="16"/>
      <c r="EJ73" s="16"/>
      <c r="EK73" s="16"/>
      <c r="EL73" s="16"/>
      <c r="EM73" s="16"/>
      <c r="EN73" s="16"/>
    </row>
    <row r="74" spans="1:144" ht="15" thickBot="1" x14ac:dyDescent="0.4">
      <c r="A74" s="26"/>
      <c r="B74" s="33"/>
      <c r="C74" s="29" t="s">
        <v>66</v>
      </c>
      <c r="D74" s="24">
        <f t="shared" si="7"/>
        <v>57</v>
      </c>
      <c r="E74" s="33"/>
      <c r="F74" s="14" t="s">
        <v>31</v>
      </c>
      <c r="G74" s="12">
        <f t="shared" ref="G74:AL74" ca="1" si="17">G72-G68</f>
        <v>6.2953000013294069E-2</v>
      </c>
      <c r="H74" s="12">
        <f t="shared" ca="1" si="17"/>
        <v>9.9547663999960605</v>
      </c>
      <c r="I74" s="12">
        <f t="shared" ca="1" si="17"/>
        <v>0</v>
      </c>
      <c r="J74" s="12">
        <f t="shared" ca="1" si="17"/>
        <v>9.975829600000452</v>
      </c>
      <c r="K74" s="12">
        <f t="shared" ca="1" si="17"/>
        <v>9.975829600000452</v>
      </c>
      <c r="L74" s="12">
        <f t="shared" ca="1" si="17"/>
        <v>9.975829600000452</v>
      </c>
      <c r="M74" s="12">
        <f t="shared" ca="1" si="17"/>
        <v>9.975829600000452</v>
      </c>
      <c r="N74" s="12">
        <f t="shared" ca="1" si="17"/>
        <v>0.23751975238096318</v>
      </c>
      <c r="O74" s="12">
        <f t="shared" ca="1" si="17"/>
        <v>0</v>
      </c>
      <c r="P74" s="12">
        <f t="shared" ca="1" si="17"/>
        <v>0</v>
      </c>
      <c r="Q74" s="12">
        <f t="shared" ca="1" si="17"/>
        <v>387.26171875</v>
      </c>
      <c r="R74" s="12">
        <f t="shared" ca="1" si="17"/>
        <v>384.953125</v>
      </c>
      <c r="S74" s="12">
        <f t="shared" ca="1" si="17"/>
        <v>0</v>
      </c>
      <c r="T74" s="12">
        <f t="shared" ca="1" si="17"/>
        <v>0</v>
      </c>
      <c r="U74" s="12">
        <f t="shared" ca="1" si="17"/>
        <v>0</v>
      </c>
      <c r="V74" s="12">
        <f t="shared" ca="1" si="17"/>
        <v>0</v>
      </c>
      <c r="W74" s="12">
        <f t="shared" ca="1" si="17"/>
        <v>0</v>
      </c>
      <c r="X74" s="12">
        <f t="shared" ca="1" si="17"/>
        <v>0</v>
      </c>
      <c r="Y74" s="12">
        <f t="shared" ca="1" si="17"/>
        <v>0</v>
      </c>
      <c r="Z74" s="12">
        <f t="shared" ca="1" si="17"/>
        <v>7.0681958933566991E-2</v>
      </c>
      <c r="AA74" s="12">
        <f t="shared" ca="1" si="17"/>
        <v>7.0681958933566991E-2</v>
      </c>
      <c r="AB74" s="12">
        <f t="shared" ca="1" si="17"/>
        <v>7.0681958933566991E-2</v>
      </c>
      <c r="AC74" s="12">
        <f t="shared" ca="1" si="17"/>
        <v>0</v>
      </c>
      <c r="AD74" s="12">
        <f t="shared" ca="1" si="17"/>
        <v>0</v>
      </c>
      <c r="AE74" s="12">
        <f t="shared" ca="1" si="17"/>
        <v>0</v>
      </c>
      <c r="AF74" s="12">
        <f t="shared" ca="1" si="17"/>
        <v>7.0681958933566991E-2</v>
      </c>
      <c r="AG74" s="12">
        <f t="shared" ca="1" si="17"/>
        <v>7.0681958933566991E-2</v>
      </c>
      <c r="AH74" s="12">
        <f t="shared" ca="1" si="17"/>
        <v>7.0681958933566991E-2</v>
      </c>
      <c r="AI74" s="12">
        <f t="shared" ca="1" si="17"/>
        <v>0</v>
      </c>
      <c r="AJ74" s="12">
        <f t="shared" ca="1" si="17"/>
        <v>0</v>
      </c>
      <c r="AK74" s="12">
        <f t="shared" ca="1" si="17"/>
        <v>0</v>
      </c>
      <c r="AL74" s="13">
        <f t="shared" ca="1" si="17"/>
        <v>7.0681958933566991E-2</v>
      </c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  <c r="BO74" s="16"/>
      <c r="BP74" s="16"/>
      <c r="BQ74" s="16"/>
      <c r="BR74" s="16"/>
      <c r="BS74" s="16"/>
      <c r="BT74" s="16"/>
      <c r="BU74" s="16"/>
      <c r="BV74" s="16"/>
      <c r="BW74" s="16"/>
      <c r="BX74" s="16"/>
      <c r="BY74" s="16"/>
      <c r="BZ74" s="16"/>
      <c r="CA74" s="16"/>
      <c r="CB74" s="16"/>
      <c r="CC74" s="16"/>
      <c r="CD74" s="16"/>
      <c r="CE74" s="16"/>
      <c r="CF74" s="16"/>
      <c r="CG74" s="16"/>
      <c r="CH74" s="16"/>
      <c r="CI74" s="16"/>
      <c r="CJ74" s="16"/>
      <c r="CK74" s="16"/>
      <c r="CL74" s="16"/>
      <c r="CM74" s="16"/>
      <c r="CN74" s="16"/>
      <c r="CO74" s="16"/>
      <c r="CP74" s="16"/>
      <c r="CQ74" s="16"/>
      <c r="CR74" s="16"/>
      <c r="CS74" s="16"/>
      <c r="CT74" s="16"/>
      <c r="CU74" s="16"/>
      <c r="CV74" s="16"/>
      <c r="CW74" s="16"/>
      <c r="CX74" s="16"/>
      <c r="CY74" s="16"/>
      <c r="CZ74" s="16"/>
      <c r="DA74" s="16"/>
      <c r="DB74" s="16"/>
      <c r="DC74" s="16"/>
      <c r="DD74" s="16"/>
      <c r="DE74" s="16"/>
      <c r="DF74" s="16"/>
      <c r="DG74" s="16"/>
      <c r="DH74" s="16"/>
      <c r="DI74" s="16"/>
      <c r="DJ74" s="16"/>
      <c r="DK74" s="16"/>
      <c r="DL74" s="16"/>
      <c r="DM74" s="16"/>
      <c r="DN74" s="16"/>
      <c r="DO74" s="16"/>
      <c r="DP74" s="16"/>
      <c r="DQ74" s="16"/>
      <c r="DR74" s="16"/>
      <c r="DS74" s="16"/>
      <c r="DT74" s="16"/>
      <c r="DU74" s="16"/>
      <c r="DV74" s="16"/>
      <c r="DW74" s="16"/>
      <c r="DX74" s="16"/>
      <c r="DY74" s="16"/>
      <c r="DZ74" s="16"/>
      <c r="EA74" s="16"/>
      <c r="EB74" s="16"/>
      <c r="EC74" s="16"/>
      <c r="ED74" s="16"/>
      <c r="EE74" s="16"/>
      <c r="EF74" s="16"/>
      <c r="EG74" s="16"/>
      <c r="EH74" s="16"/>
      <c r="EI74" s="16"/>
      <c r="EJ74" s="16"/>
      <c r="EK74" s="16"/>
      <c r="EL74" s="16"/>
      <c r="EM74" s="16"/>
      <c r="EN74" s="16"/>
    </row>
    <row r="75" spans="1:144" x14ac:dyDescent="0.35">
      <c r="A75" s="26"/>
      <c r="B75" s="33"/>
      <c r="C75" s="29" t="s">
        <v>66</v>
      </c>
      <c r="D75" s="24">
        <f t="shared" si="7"/>
        <v>57</v>
      </c>
      <c r="E75" s="33">
        <v>1</v>
      </c>
      <c r="F75" s="7" t="s">
        <v>23</v>
      </c>
      <c r="G75" s="4" cm="1">
        <f t="array" aca="1" ref="G75:AL75" ca="1">INDIRECT($C75&amp;"!$C"&amp;3+((ROW()-(D75+(ROUNDDOWN((ROW()-D75)/9, 0)*9)))*6)+ROUNDDOWN((ROW()-D75)/9, 0)&amp;":$AH"&amp;3+((ROW()-(D75+(ROUNDDOWN((ROW()-D75)/9, 0)*9)))*6)+ROUNDDOWN((ROW()-D75)/9, 0))</f>
        <v>10.443753431999889</v>
      </c>
      <c r="H75" s="16">
        <f ca="1"/>
        <v>584.95876364799983</v>
      </c>
      <c r="I75" s="16">
        <f ca="1"/>
        <v>0</v>
      </c>
      <c r="J75" s="16">
        <f ca="1"/>
        <v>595.40251707999971</v>
      </c>
      <c r="K75" s="16">
        <f ca="1"/>
        <v>595.40251707999971</v>
      </c>
      <c r="L75" s="16">
        <f ca="1"/>
        <v>595.40251707999971</v>
      </c>
      <c r="M75" s="16">
        <f ca="1"/>
        <v>595.40251707999971</v>
      </c>
      <c r="N75" s="16">
        <f ca="1"/>
        <v>8.8866047325373092</v>
      </c>
      <c r="O75" s="16">
        <f ca="1"/>
        <v>0</v>
      </c>
      <c r="P75" s="16">
        <f ca="1"/>
        <v>0</v>
      </c>
      <c r="Q75" s="16">
        <f ca="1"/>
        <v>688.62890625</v>
      </c>
      <c r="R75" s="16">
        <f ca="1"/>
        <v>697.81796874999998</v>
      </c>
      <c r="S75" s="16">
        <f ca="1"/>
        <v>67</v>
      </c>
      <c r="T75" s="16">
        <f ca="1"/>
        <v>67</v>
      </c>
      <c r="U75" s="16">
        <f ca="1"/>
        <v>1</v>
      </c>
      <c r="V75" s="16">
        <f ca="1"/>
        <v>0</v>
      </c>
      <c r="W75" s="16">
        <f ca="1"/>
        <v>1</v>
      </c>
      <c r="X75" s="16">
        <f ca="1"/>
        <v>0</v>
      </c>
      <c r="Y75" s="16">
        <f ca="1"/>
        <v>1</v>
      </c>
      <c r="Z75" s="16">
        <f ca="1"/>
        <v>0.15280393159657271</v>
      </c>
      <c r="AA75" s="16">
        <f ca="1"/>
        <v>0.15280393159657271</v>
      </c>
      <c r="AB75" s="16">
        <f ca="1"/>
        <v>0.15280393159657271</v>
      </c>
      <c r="AC75" s="16">
        <f ca="1"/>
        <v>0.71280362086034998</v>
      </c>
      <c r="AD75" s="16">
        <f ca="1"/>
        <v>1</v>
      </c>
      <c r="AE75" s="16">
        <f ca="1"/>
        <v>1</v>
      </c>
      <c r="AF75" s="16">
        <f ca="1"/>
        <v>0.15280393159657271</v>
      </c>
      <c r="AG75" s="16">
        <f ca="1"/>
        <v>0.15280393159657271</v>
      </c>
      <c r="AH75" s="16">
        <f ca="1"/>
        <v>0.15280393159657271</v>
      </c>
      <c r="AI75" s="16">
        <f ca="1"/>
        <v>0.71280362086034998</v>
      </c>
      <c r="AJ75" s="16">
        <f ca="1"/>
        <v>1</v>
      </c>
      <c r="AK75" s="16">
        <f ca="1"/>
        <v>1</v>
      </c>
      <c r="AL75" s="9">
        <f ca="1"/>
        <v>0.15280393159657271</v>
      </c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  <c r="BL75" s="16"/>
      <c r="BM75" s="16"/>
      <c r="BN75" s="16"/>
      <c r="BO75" s="16"/>
      <c r="BP75" s="16"/>
      <c r="BQ75" s="16"/>
      <c r="BR75" s="16"/>
      <c r="BS75" s="16"/>
      <c r="BT75" s="16"/>
      <c r="BU75" s="16"/>
      <c r="BV75" s="16"/>
      <c r="BW75" s="16"/>
      <c r="BX75" s="16"/>
      <c r="BY75" s="16"/>
      <c r="BZ75" s="16"/>
      <c r="CA75" s="16"/>
      <c r="CB75" s="16"/>
      <c r="CC75" s="16"/>
      <c r="CD75" s="16"/>
      <c r="CE75" s="16"/>
      <c r="CF75" s="16"/>
      <c r="CG75" s="16"/>
      <c r="CH75" s="16"/>
      <c r="CI75" s="16"/>
      <c r="CJ75" s="16"/>
      <c r="CK75" s="16"/>
      <c r="CL75" s="16"/>
      <c r="CM75" s="16"/>
      <c r="CN75" s="16"/>
      <c r="CO75" s="16"/>
      <c r="CP75" s="16"/>
      <c r="CQ75" s="16"/>
      <c r="CR75" s="16"/>
      <c r="CS75" s="16"/>
      <c r="CT75" s="16"/>
      <c r="CU75" s="16"/>
      <c r="CV75" s="16"/>
      <c r="CW75" s="16"/>
      <c r="CX75" s="16"/>
      <c r="CY75" s="16"/>
      <c r="CZ75" s="16"/>
      <c r="DA75" s="16"/>
      <c r="DB75" s="16"/>
      <c r="DC75" s="16"/>
      <c r="DD75" s="16"/>
      <c r="DE75" s="16"/>
      <c r="DF75" s="16"/>
      <c r="DG75" s="16"/>
      <c r="DH75" s="16"/>
      <c r="DI75" s="16"/>
      <c r="DJ75" s="16"/>
      <c r="DK75" s="16"/>
      <c r="DL75" s="16"/>
      <c r="DM75" s="16"/>
      <c r="DN75" s="16"/>
      <c r="DO75" s="16"/>
      <c r="DP75" s="16"/>
      <c r="DQ75" s="16"/>
      <c r="DR75" s="16"/>
      <c r="DS75" s="16"/>
      <c r="DT75" s="16"/>
      <c r="DU75" s="16"/>
      <c r="DV75" s="16"/>
      <c r="DW75" s="16"/>
      <c r="DX75" s="16"/>
      <c r="DY75" s="16"/>
      <c r="DZ75" s="16"/>
      <c r="EA75" s="16"/>
      <c r="EB75" s="16"/>
      <c r="EC75" s="16"/>
      <c r="ED75" s="16"/>
      <c r="EE75" s="16"/>
      <c r="EF75" s="16"/>
      <c r="EG75" s="16"/>
      <c r="EH75" s="16"/>
      <c r="EI75" s="16"/>
      <c r="EJ75" s="16"/>
      <c r="EK75" s="16"/>
      <c r="EL75" s="16"/>
      <c r="EM75" s="16"/>
      <c r="EN75" s="16"/>
    </row>
    <row r="76" spans="1:144" x14ac:dyDescent="0.35">
      <c r="A76" s="26"/>
      <c r="B76" s="33"/>
      <c r="C76" s="29" t="s">
        <v>66</v>
      </c>
      <c r="D76" s="24">
        <f t="shared" si="7"/>
        <v>57</v>
      </c>
      <c r="E76" s="33"/>
      <c r="F76" s="10" t="s">
        <v>24</v>
      </c>
      <c r="G76" s="8" cm="1">
        <f t="array" aca="1" ref="G76:AL76" ca="1">INDIRECT($C76&amp;"!$C"&amp;3+((ROW()-(D76+(ROUNDDOWN((ROW()-D76)/9, 0)*9)))*6)+ROUNDDOWN((ROW()-D76)/9, 0)&amp;":$AH"&amp;3+((ROW()-(D76+(ROUNDDOWN((ROW()-D76)/9, 0)*9)))*6)+ROUNDDOWN((ROW()-D76)/9, 0))</f>
        <v>4.6435996888842382E-2</v>
      </c>
      <c r="H76" s="16">
        <f ca="1"/>
        <v>151.02693225224371</v>
      </c>
      <c r="I76" s="16">
        <f ca="1"/>
        <v>0</v>
      </c>
      <c r="J76" s="16">
        <f ca="1"/>
        <v>151.03470791064319</v>
      </c>
      <c r="K76" s="16">
        <f ca="1"/>
        <v>151.03470791064319</v>
      </c>
      <c r="L76" s="16">
        <f ca="1"/>
        <v>151.03470791064319</v>
      </c>
      <c r="M76" s="16">
        <f ca="1"/>
        <v>151.03470791064319</v>
      </c>
      <c r="N76" s="16">
        <f ca="1"/>
        <v>2.2542493718006442</v>
      </c>
      <c r="O76" s="16">
        <f ca="1"/>
        <v>0</v>
      </c>
      <c r="P76" s="16">
        <f ca="1"/>
        <v>0</v>
      </c>
      <c r="Q76" s="16">
        <f ca="1"/>
        <v>77.437257435367243</v>
      </c>
      <c r="R76" s="16">
        <f ca="1"/>
        <v>77.872341431068278</v>
      </c>
      <c r="S76" s="16">
        <f ca="1"/>
        <v>0</v>
      </c>
      <c r="T76" s="16">
        <f ca="1"/>
        <v>0</v>
      </c>
      <c r="U76" s="16">
        <f ca="1"/>
        <v>0</v>
      </c>
      <c r="V76" s="16">
        <f ca="1"/>
        <v>0</v>
      </c>
      <c r="W76" s="16">
        <f ca="1"/>
        <v>0</v>
      </c>
      <c r="X76" s="16">
        <f ca="1"/>
        <v>0</v>
      </c>
      <c r="Y76" s="16">
        <f ca="1"/>
        <v>0</v>
      </c>
      <c r="Z76" s="16">
        <f ca="1"/>
        <v>3.4895811054517271E-2</v>
      </c>
      <c r="AA76" s="16">
        <f ca="1"/>
        <v>3.4895811054517271E-2</v>
      </c>
      <c r="AB76" s="16">
        <f ca="1"/>
        <v>3.4895811054517271E-2</v>
      </c>
      <c r="AC76" s="16">
        <f ca="1"/>
        <v>3.4646356903152632E-2</v>
      </c>
      <c r="AD76" s="16">
        <f ca="1"/>
        <v>0</v>
      </c>
      <c r="AE76" s="16">
        <f ca="1"/>
        <v>0</v>
      </c>
      <c r="AF76" s="16">
        <f ca="1"/>
        <v>3.4895811054517271E-2</v>
      </c>
      <c r="AG76" s="16">
        <f ca="1"/>
        <v>3.4895811054517271E-2</v>
      </c>
      <c r="AH76" s="16">
        <f ca="1"/>
        <v>3.4895811054517271E-2</v>
      </c>
      <c r="AI76" s="16">
        <f ca="1"/>
        <v>3.4646356903152632E-2</v>
      </c>
      <c r="AJ76" s="16">
        <f ca="1"/>
        <v>0</v>
      </c>
      <c r="AK76" s="16">
        <f ca="1"/>
        <v>0</v>
      </c>
      <c r="AL76" s="9">
        <f ca="1"/>
        <v>3.4895811054517271E-2</v>
      </c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  <c r="BL76" s="16"/>
      <c r="BM76" s="16"/>
      <c r="BN76" s="16"/>
      <c r="BO76" s="16"/>
      <c r="BP76" s="16"/>
      <c r="BQ76" s="16"/>
      <c r="BR76" s="16"/>
      <c r="BS76" s="16"/>
      <c r="BT76" s="16"/>
      <c r="BU76" s="16"/>
      <c r="BV76" s="16"/>
      <c r="BW76" s="16"/>
      <c r="BX76" s="16"/>
      <c r="BY76" s="16"/>
      <c r="BZ76" s="16"/>
      <c r="CA76" s="16"/>
      <c r="CB76" s="16"/>
      <c r="CC76" s="16"/>
      <c r="CD76" s="16"/>
      <c r="CE76" s="16"/>
      <c r="CF76" s="16"/>
      <c r="CG76" s="16"/>
      <c r="CH76" s="16"/>
      <c r="CI76" s="16"/>
      <c r="CJ76" s="16"/>
      <c r="CK76" s="16"/>
      <c r="CL76" s="16"/>
      <c r="CM76" s="16"/>
      <c r="CN76" s="16"/>
      <c r="CO76" s="16"/>
      <c r="CP76" s="16"/>
      <c r="CQ76" s="16"/>
      <c r="CR76" s="16"/>
      <c r="CS76" s="16"/>
      <c r="CT76" s="16"/>
      <c r="CU76" s="16"/>
      <c r="CV76" s="16"/>
      <c r="CW76" s="16"/>
      <c r="CX76" s="16"/>
      <c r="CY76" s="16"/>
      <c r="CZ76" s="16"/>
      <c r="DA76" s="16"/>
      <c r="DB76" s="16"/>
      <c r="DC76" s="16"/>
      <c r="DD76" s="16"/>
      <c r="DE76" s="16"/>
      <c r="DF76" s="16"/>
      <c r="DG76" s="16"/>
      <c r="DH76" s="16"/>
      <c r="DI76" s="16"/>
      <c r="DJ76" s="16"/>
      <c r="DK76" s="16"/>
      <c r="DL76" s="16"/>
      <c r="DM76" s="16"/>
      <c r="DN76" s="16"/>
      <c r="DO76" s="16"/>
      <c r="DP76" s="16"/>
      <c r="DQ76" s="16"/>
      <c r="DR76" s="16"/>
      <c r="DS76" s="16"/>
      <c r="DT76" s="16"/>
      <c r="DU76" s="16"/>
      <c r="DV76" s="16"/>
      <c r="DW76" s="16"/>
      <c r="DX76" s="16"/>
      <c r="DY76" s="16"/>
      <c r="DZ76" s="16"/>
      <c r="EA76" s="16"/>
      <c r="EB76" s="16"/>
      <c r="EC76" s="16"/>
      <c r="ED76" s="16"/>
      <c r="EE76" s="16"/>
      <c r="EF76" s="16"/>
      <c r="EG76" s="16"/>
      <c r="EH76" s="16"/>
      <c r="EI76" s="16"/>
      <c r="EJ76" s="16"/>
      <c r="EK76" s="16"/>
      <c r="EL76" s="16"/>
      <c r="EM76" s="16"/>
      <c r="EN76" s="16"/>
    </row>
    <row r="77" spans="1:144" x14ac:dyDescent="0.35">
      <c r="A77" s="26"/>
      <c r="B77" s="33"/>
      <c r="C77" s="29" t="s">
        <v>66</v>
      </c>
      <c r="D77" s="24">
        <f t="shared" si="7"/>
        <v>57</v>
      </c>
      <c r="E77" s="33"/>
      <c r="F77" s="10" t="s">
        <v>25</v>
      </c>
      <c r="G77" s="8" cm="1">
        <f t="array" aca="1" ref="G77:AL77" ca="1">INDIRECT($C77&amp;"!$C"&amp;3+((ROW()-(D77+(ROUNDDOWN((ROW()-D77)/9, 0)*9)))*6)+ROUNDDOWN((ROW()-D77)/9, 0)&amp;":$AH"&amp;3+((ROW()-(D77+(ROUNDDOWN((ROW()-D77)/9, 0)*9)))*6)+ROUNDDOWN((ROW()-D77)/9, 0))</f>
        <v>10.35918299999503</v>
      </c>
      <c r="H77" s="16">
        <f ca="1"/>
        <v>356.6687954999943</v>
      </c>
      <c r="I77" s="16">
        <f ca="1"/>
        <v>0</v>
      </c>
      <c r="J77" s="16">
        <f ca="1"/>
        <v>367.02797849998927</v>
      </c>
      <c r="K77" s="16">
        <f ca="1"/>
        <v>367.02797849998927</v>
      </c>
      <c r="L77" s="16">
        <f ca="1"/>
        <v>367.02797849998927</v>
      </c>
      <c r="M77" s="16">
        <f ca="1"/>
        <v>367.02797849998927</v>
      </c>
      <c r="N77" s="16">
        <f ca="1"/>
        <v>5.4780295298505868</v>
      </c>
      <c r="O77" s="16">
        <f ca="1"/>
        <v>0</v>
      </c>
      <c r="P77" s="16">
        <f ca="1"/>
        <v>0</v>
      </c>
      <c r="Q77" s="16">
        <f ca="1"/>
        <v>555.2578125</v>
      </c>
      <c r="R77" s="16">
        <f ca="1"/>
        <v>565.21484375</v>
      </c>
      <c r="S77" s="16">
        <f ca="1"/>
        <v>67</v>
      </c>
      <c r="T77" s="16">
        <f ca="1"/>
        <v>67</v>
      </c>
      <c r="U77" s="16">
        <f ca="1"/>
        <v>1</v>
      </c>
      <c r="V77" s="16">
        <f ca="1"/>
        <v>0</v>
      </c>
      <c r="W77" s="16">
        <f ca="1"/>
        <v>1</v>
      </c>
      <c r="X77" s="16">
        <f ca="1"/>
        <v>0</v>
      </c>
      <c r="Y77" s="16">
        <f ca="1"/>
        <v>1</v>
      </c>
      <c r="Z77" s="16">
        <f ca="1"/>
        <v>9.9023013905317647E-2</v>
      </c>
      <c r="AA77" s="16">
        <f ca="1"/>
        <v>9.9023013905317647E-2</v>
      </c>
      <c r="AB77" s="16">
        <f ca="1"/>
        <v>9.9023013905317647E-2</v>
      </c>
      <c r="AC77" s="16">
        <f ca="1"/>
        <v>0.65936080860477952</v>
      </c>
      <c r="AD77" s="16">
        <f ca="1"/>
        <v>1</v>
      </c>
      <c r="AE77" s="16">
        <f ca="1"/>
        <v>1</v>
      </c>
      <c r="AF77" s="16">
        <f ca="1"/>
        <v>9.9023013905317647E-2</v>
      </c>
      <c r="AG77" s="16">
        <f ca="1"/>
        <v>9.9023013905317647E-2</v>
      </c>
      <c r="AH77" s="16">
        <f ca="1"/>
        <v>9.9023013905317647E-2</v>
      </c>
      <c r="AI77" s="16">
        <f ca="1"/>
        <v>0.65936080860477952</v>
      </c>
      <c r="AJ77" s="16">
        <f ca="1"/>
        <v>1</v>
      </c>
      <c r="AK77" s="16">
        <f ca="1"/>
        <v>1</v>
      </c>
      <c r="AL77" s="9">
        <f ca="1"/>
        <v>9.9023013905317647E-2</v>
      </c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16"/>
      <c r="BK77" s="16"/>
      <c r="BL77" s="16"/>
      <c r="BM77" s="16"/>
      <c r="BN77" s="16"/>
      <c r="BO77" s="16"/>
      <c r="BP77" s="16"/>
      <c r="BQ77" s="16"/>
      <c r="BR77" s="16"/>
      <c r="BS77" s="16"/>
      <c r="BT77" s="16"/>
      <c r="BU77" s="16"/>
      <c r="BV77" s="16"/>
      <c r="BW77" s="16"/>
      <c r="BX77" s="16"/>
      <c r="BY77" s="16"/>
      <c r="BZ77" s="16"/>
      <c r="CA77" s="16"/>
      <c r="CB77" s="16"/>
      <c r="CC77" s="16"/>
      <c r="CD77" s="16"/>
      <c r="CE77" s="16"/>
      <c r="CF77" s="16"/>
      <c r="CG77" s="16"/>
      <c r="CH77" s="16"/>
      <c r="CI77" s="16"/>
      <c r="CJ77" s="16"/>
      <c r="CK77" s="16"/>
      <c r="CL77" s="16"/>
      <c r="CM77" s="16"/>
      <c r="CN77" s="16"/>
      <c r="CO77" s="16"/>
      <c r="CP77" s="16"/>
      <c r="CQ77" s="16"/>
      <c r="CR77" s="16"/>
      <c r="CS77" s="16"/>
      <c r="CT77" s="16"/>
      <c r="CU77" s="16"/>
      <c r="CV77" s="16"/>
      <c r="CW77" s="16"/>
      <c r="CX77" s="16"/>
      <c r="CY77" s="16"/>
      <c r="CZ77" s="16"/>
      <c r="DA77" s="16"/>
      <c r="DB77" s="16"/>
      <c r="DC77" s="16"/>
      <c r="DD77" s="16"/>
      <c r="DE77" s="16"/>
      <c r="DF77" s="16"/>
      <c r="DG77" s="16"/>
      <c r="DH77" s="16"/>
      <c r="DI77" s="16"/>
      <c r="DJ77" s="16"/>
      <c r="DK77" s="16"/>
      <c r="DL77" s="16"/>
      <c r="DM77" s="16"/>
      <c r="DN77" s="16"/>
      <c r="DO77" s="16"/>
      <c r="DP77" s="16"/>
      <c r="DQ77" s="16"/>
      <c r="DR77" s="16"/>
      <c r="DS77" s="16"/>
      <c r="DT77" s="16"/>
      <c r="DU77" s="16"/>
      <c r="DV77" s="16"/>
      <c r="DW77" s="16"/>
      <c r="DX77" s="16"/>
      <c r="DY77" s="16"/>
      <c r="DZ77" s="16"/>
      <c r="EA77" s="16"/>
      <c r="EB77" s="16"/>
      <c r="EC77" s="16"/>
      <c r="ED77" s="16"/>
      <c r="EE77" s="16"/>
      <c r="EF77" s="16"/>
      <c r="EG77" s="16"/>
      <c r="EH77" s="16"/>
      <c r="EI77" s="16"/>
      <c r="EJ77" s="16"/>
      <c r="EK77" s="16"/>
      <c r="EL77" s="16"/>
      <c r="EM77" s="16"/>
      <c r="EN77" s="16"/>
    </row>
    <row r="78" spans="1:144" x14ac:dyDescent="0.35">
      <c r="A78" s="26"/>
      <c r="B78" s="33"/>
      <c r="C78" s="29" t="s">
        <v>66</v>
      </c>
      <c r="D78" s="24">
        <f t="shared" si="7"/>
        <v>57</v>
      </c>
      <c r="E78" s="33"/>
      <c r="F78" s="10" t="s">
        <v>26</v>
      </c>
      <c r="G78" s="8" cm="1">
        <f t="array" aca="1" ref="G78:AL78" ca="1">INDIRECT($C78&amp;"!$C"&amp;3+((ROW()-(D78+(ROUNDDOWN((ROW()-D78)/9, 0)*9)))*6)+ROUNDDOWN((ROW()-D78)/9, 0)&amp;":$AH"&amp;3+((ROW()-(D78+(ROUNDDOWN((ROW()-D78)/9, 0)*9)))*6)+ROUNDDOWN((ROW()-D78)/9, 0))</f>
        <v>10.41278769999826</v>
      </c>
      <c r="H78" s="16">
        <f ca="1"/>
        <v>440.1049914999985</v>
      </c>
      <c r="I78" s="16">
        <f ca="1"/>
        <v>0</v>
      </c>
      <c r="J78" s="16">
        <f ca="1"/>
        <v>450.59595230000008</v>
      </c>
      <c r="K78" s="16">
        <f ca="1"/>
        <v>450.59595230000008</v>
      </c>
      <c r="L78" s="16">
        <f ca="1"/>
        <v>450.59595230000008</v>
      </c>
      <c r="M78" s="16">
        <f ca="1"/>
        <v>450.59595230000008</v>
      </c>
      <c r="N78" s="16">
        <f ca="1"/>
        <v>6.7253127208955243</v>
      </c>
      <c r="O78" s="16">
        <f ca="1"/>
        <v>0</v>
      </c>
      <c r="P78" s="16">
        <f ca="1"/>
        <v>0</v>
      </c>
      <c r="Q78" s="16">
        <f ca="1"/>
        <v>628.953125</v>
      </c>
      <c r="R78" s="16">
        <f ca="1"/>
        <v>637.76953125</v>
      </c>
      <c r="S78" s="16">
        <f ca="1"/>
        <v>67</v>
      </c>
      <c r="T78" s="16">
        <f ca="1"/>
        <v>67</v>
      </c>
      <c r="U78" s="16">
        <f ca="1"/>
        <v>1</v>
      </c>
      <c r="V78" s="16">
        <f ca="1"/>
        <v>0</v>
      </c>
      <c r="W78" s="16">
        <f ca="1"/>
        <v>1</v>
      </c>
      <c r="X78" s="16">
        <f ca="1"/>
        <v>0</v>
      </c>
      <c r="Y78" s="16">
        <f ca="1"/>
        <v>1</v>
      </c>
      <c r="Z78" s="16">
        <f ca="1"/>
        <v>0.1228156510616074</v>
      </c>
      <c r="AA78" s="16">
        <f ca="1"/>
        <v>0.1228156510616074</v>
      </c>
      <c r="AB78" s="16">
        <f ca="1"/>
        <v>0.1228156510616074</v>
      </c>
      <c r="AC78" s="16">
        <f ca="1"/>
        <v>0.68303248107397774</v>
      </c>
      <c r="AD78" s="16">
        <f ca="1"/>
        <v>1</v>
      </c>
      <c r="AE78" s="16">
        <f ca="1"/>
        <v>1</v>
      </c>
      <c r="AF78" s="16">
        <f ca="1"/>
        <v>0.1228156510616074</v>
      </c>
      <c r="AG78" s="16">
        <f ca="1"/>
        <v>0.1228156510616074</v>
      </c>
      <c r="AH78" s="16">
        <f ca="1"/>
        <v>0.1228156510616074</v>
      </c>
      <c r="AI78" s="16">
        <f ca="1"/>
        <v>0.68303248107397774</v>
      </c>
      <c r="AJ78" s="16">
        <f ca="1"/>
        <v>1</v>
      </c>
      <c r="AK78" s="16">
        <f ca="1"/>
        <v>1</v>
      </c>
      <c r="AL78" s="9">
        <f ca="1"/>
        <v>0.1228156510616074</v>
      </c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  <c r="BV78" s="16"/>
      <c r="BW78" s="16"/>
      <c r="BX78" s="16"/>
      <c r="BY78" s="16"/>
      <c r="BZ78" s="16"/>
      <c r="CA78" s="16"/>
      <c r="CB78" s="16"/>
      <c r="CC78" s="16"/>
      <c r="CD78" s="16"/>
      <c r="CE78" s="16"/>
      <c r="CF78" s="16"/>
      <c r="CG78" s="16"/>
      <c r="CH78" s="16"/>
      <c r="CI78" s="16"/>
      <c r="CJ78" s="16"/>
      <c r="CK78" s="16"/>
      <c r="CL78" s="16"/>
      <c r="CM78" s="16"/>
      <c r="CN78" s="16"/>
      <c r="CO78" s="16"/>
      <c r="CP78" s="16"/>
      <c r="CQ78" s="16"/>
      <c r="CR78" s="16"/>
      <c r="CS78" s="16"/>
      <c r="CT78" s="16"/>
      <c r="CU78" s="16"/>
      <c r="CV78" s="16"/>
      <c r="CW78" s="16"/>
      <c r="CX78" s="16"/>
      <c r="CY78" s="16"/>
      <c r="CZ78" s="16"/>
      <c r="DA78" s="16"/>
      <c r="DB78" s="16"/>
      <c r="DC78" s="16"/>
      <c r="DD78" s="16"/>
      <c r="DE78" s="16"/>
      <c r="DF78" s="16"/>
      <c r="DG78" s="16"/>
      <c r="DH78" s="16"/>
      <c r="DI78" s="16"/>
      <c r="DJ78" s="16"/>
      <c r="DK78" s="16"/>
      <c r="DL78" s="16"/>
      <c r="DM78" s="16"/>
      <c r="DN78" s="16"/>
      <c r="DO78" s="16"/>
      <c r="DP78" s="16"/>
      <c r="DQ78" s="16"/>
      <c r="DR78" s="16"/>
      <c r="DS78" s="16"/>
      <c r="DT78" s="16"/>
      <c r="DU78" s="16"/>
      <c r="DV78" s="16"/>
      <c r="DW78" s="16"/>
      <c r="DX78" s="16"/>
      <c r="DY78" s="16"/>
      <c r="DZ78" s="16"/>
      <c r="EA78" s="16"/>
      <c r="EB78" s="16"/>
      <c r="EC78" s="16"/>
      <c r="ED78" s="16"/>
      <c r="EE78" s="16"/>
      <c r="EF78" s="16"/>
      <c r="EG78" s="16"/>
      <c r="EH78" s="16"/>
      <c r="EI78" s="16"/>
      <c r="EJ78" s="16"/>
      <c r="EK78" s="16"/>
      <c r="EL78" s="16"/>
      <c r="EM78" s="16"/>
      <c r="EN78" s="16"/>
    </row>
    <row r="79" spans="1:144" x14ac:dyDescent="0.35">
      <c r="A79" s="26"/>
      <c r="B79" s="33"/>
      <c r="C79" s="29" t="s">
        <v>66</v>
      </c>
      <c r="D79" s="24">
        <f t="shared" si="7"/>
        <v>57</v>
      </c>
      <c r="E79" s="33"/>
      <c r="F79" s="10" t="s">
        <v>27</v>
      </c>
      <c r="G79" s="8" cm="1">
        <f t="array" aca="1" ref="G79:AL79" ca="1">INDIRECT($C79&amp;"!$C"&amp;3+((ROW()-(D79+(ROUNDDOWN((ROW()-D79)/9, 0)*9)))*6)+ROUNDDOWN((ROW()-D79)/9, 0)&amp;":$AH"&amp;3+((ROW()-(D79+(ROUNDDOWN((ROW()-D79)/9, 0)*9)))*6)+ROUNDDOWN((ROW()-D79)/9, 0))</f>
        <v>10.453801899997419</v>
      </c>
      <c r="H79" s="16">
        <f ca="1"/>
        <v>568.25587739999924</v>
      </c>
      <c r="I79" s="16">
        <f ca="1"/>
        <v>0</v>
      </c>
      <c r="J79" s="16">
        <f ca="1"/>
        <v>578.64098219999892</v>
      </c>
      <c r="K79" s="16">
        <f ca="1"/>
        <v>578.64098219999892</v>
      </c>
      <c r="L79" s="16">
        <f ca="1"/>
        <v>578.64098219999892</v>
      </c>
      <c r="M79" s="16">
        <f ca="1"/>
        <v>578.64098219999892</v>
      </c>
      <c r="N79" s="16">
        <f ca="1"/>
        <v>8.6364325701492373</v>
      </c>
      <c r="O79" s="16">
        <f ca="1"/>
        <v>0</v>
      </c>
      <c r="P79" s="16">
        <f ca="1"/>
        <v>0</v>
      </c>
      <c r="Q79" s="16">
        <f ca="1"/>
        <v>691.50390625</v>
      </c>
      <c r="R79" s="16">
        <f ca="1"/>
        <v>700.703125</v>
      </c>
      <c r="S79" s="16">
        <f ca="1"/>
        <v>67</v>
      </c>
      <c r="T79" s="16">
        <f ca="1"/>
        <v>67</v>
      </c>
      <c r="U79" s="16">
        <f ca="1"/>
        <v>1</v>
      </c>
      <c r="V79" s="16">
        <f ca="1"/>
        <v>0</v>
      </c>
      <c r="W79" s="16">
        <f ca="1"/>
        <v>1</v>
      </c>
      <c r="X79" s="16">
        <f ca="1"/>
        <v>0</v>
      </c>
      <c r="Y79" s="16">
        <f ca="1"/>
        <v>1</v>
      </c>
      <c r="Z79" s="16">
        <f ca="1"/>
        <v>0.15233007638716989</v>
      </c>
      <c r="AA79" s="16">
        <f ca="1"/>
        <v>0.15233007638716989</v>
      </c>
      <c r="AB79" s="16">
        <f ca="1"/>
        <v>0.15233007638716989</v>
      </c>
      <c r="AC79" s="16">
        <f ca="1"/>
        <v>0.71236374678202163</v>
      </c>
      <c r="AD79" s="16">
        <f ca="1"/>
        <v>1</v>
      </c>
      <c r="AE79" s="16">
        <f ca="1"/>
        <v>1</v>
      </c>
      <c r="AF79" s="16">
        <f ca="1"/>
        <v>0.15233007638716989</v>
      </c>
      <c r="AG79" s="16">
        <f ca="1"/>
        <v>0.15233007638716989</v>
      </c>
      <c r="AH79" s="16">
        <f ca="1"/>
        <v>0.15233007638716989</v>
      </c>
      <c r="AI79" s="16">
        <f ca="1"/>
        <v>0.71236374678202163</v>
      </c>
      <c r="AJ79" s="16">
        <f ca="1"/>
        <v>1</v>
      </c>
      <c r="AK79" s="16">
        <f ca="1"/>
        <v>1</v>
      </c>
      <c r="AL79" s="9">
        <f ca="1"/>
        <v>0.15233007638716989</v>
      </c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  <c r="BO79" s="16"/>
      <c r="BP79" s="16"/>
      <c r="BQ79" s="16"/>
      <c r="BR79" s="16"/>
      <c r="BS79" s="16"/>
      <c r="BT79" s="16"/>
      <c r="BU79" s="16"/>
      <c r="BV79" s="16"/>
      <c r="BW79" s="16"/>
      <c r="BX79" s="16"/>
      <c r="BY79" s="16"/>
      <c r="BZ79" s="16"/>
      <c r="CA79" s="16"/>
      <c r="CB79" s="16"/>
      <c r="CC79" s="16"/>
      <c r="CD79" s="16"/>
      <c r="CE79" s="16"/>
      <c r="CF79" s="16"/>
      <c r="CG79" s="16"/>
      <c r="CH79" s="16"/>
      <c r="CI79" s="16"/>
      <c r="CJ79" s="16"/>
      <c r="CK79" s="16"/>
      <c r="CL79" s="16"/>
      <c r="CM79" s="16"/>
      <c r="CN79" s="16"/>
      <c r="CO79" s="16"/>
      <c r="CP79" s="16"/>
      <c r="CQ79" s="16"/>
      <c r="CR79" s="16"/>
      <c r="CS79" s="16"/>
      <c r="CT79" s="16"/>
      <c r="CU79" s="16"/>
      <c r="CV79" s="16"/>
      <c r="CW79" s="16"/>
      <c r="CX79" s="16"/>
      <c r="CY79" s="16"/>
      <c r="CZ79" s="16"/>
      <c r="DA79" s="16"/>
      <c r="DB79" s="16"/>
      <c r="DC79" s="16"/>
      <c r="DD79" s="16"/>
      <c r="DE79" s="16"/>
      <c r="DF79" s="16"/>
      <c r="DG79" s="16"/>
      <c r="DH79" s="16"/>
      <c r="DI79" s="16"/>
      <c r="DJ79" s="16"/>
      <c r="DK79" s="16"/>
      <c r="DL79" s="16"/>
      <c r="DM79" s="16"/>
      <c r="DN79" s="16"/>
      <c r="DO79" s="16"/>
      <c r="DP79" s="16"/>
      <c r="DQ79" s="16"/>
      <c r="DR79" s="16"/>
      <c r="DS79" s="16"/>
      <c r="DT79" s="16"/>
      <c r="DU79" s="16"/>
      <c r="DV79" s="16"/>
      <c r="DW79" s="16"/>
      <c r="DX79" s="16"/>
      <c r="DY79" s="16"/>
      <c r="DZ79" s="16"/>
      <c r="EA79" s="16"/>
      <c r="EB79" s="16"/>
      <c r="EC79" s="16"/>
      <c r="ED79" s="16"/>
      <c r="EE79" s="16"/>
      <c r="EF79" s="16"/>
      <c r="EG79" s="16"/>
      <c r="EH79" s="16"/>
      <c r="EI79" s="16"/>
      <c r="EJ79" s="16"/>
      <c r="EK79" s="16"/>
      <c r="EL79" s="16"/>
      <c r="EM79" s="16"/>
      <c r="EN79" s="16"/>
    </row>
    <row r="80" spans="1:144" x14ac:dyDescent="0.35">
      <c r="A80" s="26"/>
      <c r="B80" s="33"/>
      <c r="C80" s="29" t="s">
        <v>66</v>
      </c>
      <c r="D80" s="24">
        <f t="shared" si="7"/>
        <v>57</v>
      </c>
      <c r="E80" s="33"/>
      <c r="F80" s="10" t="s">
        <v>28</v>
      </c>
      <c r="G80" s="8" cm="1">
        <f t="array" aca="1" ref="G80:AL80" ca="1">INDIRECT($C80&amp;"!$C"&amp;3+((ROW()-(D80+(ROUNDDOWN((ROW()-D80)/9, 0)*9)))*6)+ROUNDDOWN((ROW()-D80)/9, 0)&amp;":$AH"&amp;3+((ROW()-(D80+(ROUNDDOWN((ROW()-D80)/9, 0)*9)))*6)+ROUNDDOWN((ROW()-D80)/9, 0))</f>
        <v>10.477690999989139</v>
      </c>
      <c r="H80" s="16">
        <f ca="1"/>
        <v>710.44791649999388</v>
      </c>
      <c r="I80" s="16">
        <f ca="1"/>
        <v>0</v>
      </c>
      <c r="J80" s="16">
        <f ca="1"/>
        <v>720.92560749998302</v>
      </c>
      <c r="K80" s="16">
        <f ca="1"/>
        <v>720.92560749998302</v>
      </c>
      <c r="L80" s="16">
        <f ca="1"/>
        <v>720.92560749998302</v>
      </c>
      <c r="M80" s="16">
        <f ca="1"/>
        <v>720.92560749998302</v>
      </c>
      <c r="N80" s="16">
        <f ca="1"/>
        <v>10.7600836940296</v>
      </c>
      <c r="O80" s="16">
        <f ca="1"/>
        <v>0</v>
      </c>
      <c r="P80" s="16">
        <f ca="1"/>
        <v>0</v>
      </c>
      <c r="Q80" s="16">
        <f ca="1"/>
        <v>759.046875</v>
      </c>
      <c r="R80" s="16">
        <f ca="1"/>
        <v>769.609375</v>
      </c>
      <c r="S80" s="16">
        <f ca="1"/>
        <v>67</v>
      </c>
      <c r="T80" s="16">
        <f ca="1"/>
        <v>67</v>
      </c>
      <c r="U80" s="16">
        <f ca="1"/>
        <v>1</v>
      </c>
      <c r="V80" s="16">
        <f ca="1"/>
        <v>0</v>
      </c>
      <c r="W80" s="16">
        <f ca="1"/>
        <v>1</v>
      </c>
      <c r="X80" s="16">
        <f ca="1"/>
        <v>0</v>
      </c>
      <c r="Y80" s="16">
        <f ca="1"/>
        <v>1</v>
      </c>
      <c r="Z80" s="16">
        <f ca="1"/>
        <v>0.18596222639034601</v>
      </c>
      <c r="AA80" s="16">
        <f ca="1"/>
        <v>0.18596222639034601</v>
      </c>
      <c r="AB80" s="16">
        <f ca="1"/>
        <v>0.18596222639034601</v>
      </c>
      <c r="AC80" s="16">
        <f ca="1"/>
        <v>0.7457317376216942</v>
      </c>
      <c r="AD80" s="16">
        <f ca="1"/>
        <v>1</v>
      </c>
      <c r="AE80" s="16">
        <f ca="1"/>
        <v>1</v>
      </c>
      <c r="AF80" s="16">
        <f ca="1"/>
        <v>0.18596222639034601</v>
      </c>
      <c r="AG80" s="16">
        <f ca="1"/>
        <v>0.18596222639034601</v>
      </c>
      <c r="AH80" s="16">
        <f ca="1"/>
        <v>0.18596222639034601</v>
      </c>
      <c r="AI80" s="16">
        <f ca="1"/>
        <v>0.7457317376216942</v>
      </c>
      <c r="AJ80" s="16">
        <f ca="1"/>
        <v>1</v>
      </c>
      <c r="AK80" s="16">
        <f ca="1"/>
        <v>1</v>
      </c>
      <c r="AL80" s="9">
        <f ca="1"/>
        <v>0.18596222639034601</v>
      </c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  <c r="BR80" s="16"/>
      <c r="BS80" s="16"/>
      <c r="BT80" s="16"/>
      <c r="BU80" s="16"/>
      <c r="BV80" s="16"/>
      <c r="BW80" s="16"/>
      <c r="BX80" s="16"/>
      <c r="BY80" s="16"/>
      <c r="BZ80" s="16"/>
      <c r="CA80" s="16"/>
      <c r="CB80" s="16"/>
      <c r="CC80" s="16"/>
      <c r="CD80" s="16"/>
      <c r="CE80" s="16"/>
      <c r="CF80" s="16"/>
      <c r="CG80" s="16"/>
      <c r="CH80" s="16"/>
      <c r="CI80" s="16"/>
      <c r="CJ80" s="16"/>
      <c r="CK80" s="16"/>
      <c r="CL80" s="16"/>
      <c r="CM80" s="16"/>
      <c r="CN80" s="16"/>
      <c r="CO80" s="16"/>
      <c r="CP80" s="16"/>
      <c r="CQ80" s="16"/>
      <c r="CR80" s="16"/>
      <c r="CS80" s="16"/>
      <c r="CT80" s="16"/>
      <c r="CU80" s="16"/>
      <c r="CV80" s="16"/>
      <c r="CW80" s="16"/>
      <c r="CX80" s="16"/>
      <c r="CY80" s="16"/>
      <c r="CZ80" s="16"/>
      <c r="DA80" s="16"/>
      <c r="DB80" s="16"/>
      <c r="DC80" s="16"/>
      <c r="DD80" s="16"/>
      <c r="DE80" s="16"/>
      <c r="DF80" s="16"/>
      <c r="DG80" s="16"/>
      <c r="DH80" s="16"/>
      <c r="DI80" s="16"/>
      <c r="DJ80" s="16"/>
      <c r="DK80" s="16"/>
      <c r="DL80" s="16"/>
      <c r="DM80" s="16"/>
      <c r="DN80" s="16"/>
      <c r="DO80" s="16"/>
      <c r="DP80" s="16"/>
      <c r="DQ80" s="16"/>
      <c r="DR80" s="16"/>
      <c r="DS80" s="16"/>
      <c r="DT80" s="16"/>
      <c r="DU80" s="16"/>
      <c r="DV80" s="16"/>
      <c r="DW80" s="16"/>
      <c r="DX80" s="16"/>
      <c r="DY80" s="16"/>
      <c r="DZ80" s="16"/>
      <c r="EA80" s="16"/>
      <c r="EB80" s="16"/>
      <c r="EC80" s="16"/>
      <c r="ED80" s="16"/>
      <c r="EE80" s="16"/>
      <c r="EF80" s="16"/>
      <c r="EG80" s="16"/>
      <c r="EH80" s="16"/>
      <c r="EI80" s="16"/>
      <c r="EJ80" s="16"/>
      <c r="EK80" s="16"/>
      <c r="EL80" s="16"/>
      <c r="EM80" s="16"/>
      <c r="EN80" s="16"/>
    </row>
    <row r="81" spans="1:144" x14ac:dyDescent="0.35">
      <c r="A81" s="26"/>
      <c r="B81" s="33"/>
      <c r="C81" s="29" t="s">
        <v>66</v>
      </c>
      <c r="D81" s="24">
        <f t="shared" si="7"/>
        <v>57</v>
      </c>
      <c r="E81" s="33"/>
      <c r="F81" s="10" t="s">
        <v>29</v>
      </c>
      <c r="G81" s="8" cm="1">
        <f t="array" aca="1" ref="G81:AL81" ca="1">INDIRECT($C81&amp;"!$C"&amp;3+((ROW()-(D81+(ROUNDDOWN((ROW()-D81)/9, 0)*9)))*6)+ROUNDDOWN((ROW()-D81)/9, 0)&amp;":$AH"&amp;3+((ROW()-(D81+(ROUNDDOWN((ROW()-D81)/9, 0)*9)))*6)+ROUNDDOWN((ROW()-D81)/9, 0))</f>
        <v>10.513985999998109</v>
      </c>
      <c r="H81" s="16">
        <f ca="1"/>
        <v>850.43725559999621</v>
      </c>
      <c r="I81" s="16">
        <f ca="1"/>
        <v>0</v>
      </c>
      <c r="J81" s="16">
        <f ca="1"/>
        <v>860.89105749999362</v>
      </c>
      <c r="K81" s="16">
        <f ca="1"/>
        <v>860.89105749999362</v>
      </c>
      <c r="L81" s="16">
        <f ca="1"/>
        <v>860.89105749999362</v>
      </c>
      <c r="M81" s="16">
        <f ca="1"/>
        <v>860.89105749999362</v>
      </c>
      <c r="N81" s="16">
        <f ca="1"/>
        <v>12.84912026119394</v>
      </c>
      <c r="O81" s="16">
        <f ca="1"/>
        <v>0</v>
      </c>
      <c r="P81" s="16">
        <f ca="1"/>
        <v>0</v>
      </c>
      <c r="Q81" s="16">
        <f ca="1"/>
        <v>828.62109375</v>
      </c>
      <c r="R81" s="16">
        <f ca="1"/>
        <v>838.8828125</v>
      </c>
      <c r="S81" s="16">
        <f ca="1"/>
        <v>67</v>
      </c>
      <c r="T81" s="16">
        <f ca="1"/>
        <v>67</v>
      </c>
      <c r="U81" s="16">
        <f ca="1"/>
        <v>1</v>
      </c>
      <c r="V81" s="16">
        <f ca="1"/>
        <v>0</v>
      </c>
      <c r="W81" s="16">
        <f ca="1"/>
        <v>1</v>
      </c>
      <c r="X81" s="16">
        <f ca="1"/>
        <v>0</v>
      </c>
      <c r="Y81" s="16">
        <f ca="1"/>
        <v>1</v>
      </c>
      <c r="Z81" s="16">
        <f ca="1"/>
        <v>0.21360190481468491</v>
      </c>
      <c r="AA81" s="16">
        <f ca="1"/>
        <v>0.21360190481468491</v>
      </c>
      <c r="AB81" s="16">
        <f ca="1"/>
        <v>0.21360190481468491</v>
      </c>
      <c r="AC81" s="16">
        <f ca="1"/>
        <v>0.77309906686063268</v>
      </c>
      <c r="AD81" s="16">
        <f ca="1"/>
        <v>1</v>
      </c>
      <c r="AE81" s="16">
        <f ca="1"/>
        <v>1</v>
      </c>
      <c r="AF81" s="16">
        <f ca="1"/>
        <v>0.21360190481468491</v>
      </c>
      <c r="AG81" s="16">
        <f ca="1"/>
        <v>0.21360190481468491</v>
      </c>
      <c r="AH81" s="16">
        <f ca="1"/>
        <v>0.21360190481468491</v>
      </c>
      <c r="AI81" s="16">
        <f ca="1"/>
        <v>0.77309906686063268</v>
      </c>
      <c r="AJ81" s="16">
        <f ca="1"/>
        <v>1</v>
      </c>
      <c r="AK81" s="16">
        <f ca="1"/>
        <v>1</v>
      </c>
      <c r="AL81" s="9">
        <f ca="1"/>
        <v>0.21360190481468491</v>
      </c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6"/>
      <c r="BZ81" s="16"/>
      <c r="CA81" s="16"/>
      <c r="CB81" s="16"/>
      <c r="CC81" s="16"/>
      <c r="CD81" s="16"/>
      <c r="CE81" s="16"/>
      <c r="CF81" s="16"/>
      <c r="CG81" s="16"/>
      <c r="CH81" s="16"/>
      <c r="CI81" s="16"/>
      <c r="CJ81" s="16"/>
      <c r="CK81" s="16"/>
      <c r="CL81" s="16"/>
      <c r="CM81" s="16"/>
      <c r="CN81" s="16"/>
      <c r="CO81" s="16"/>
      <c r="CP81" s="16"/>
      <c r="CQ81" s="16"/>
      <c r="CR81" s="16"/>
      <c r="CS81" s="16"/>
      <c r="CT81" s="16"/>
      <c r="CU81" s="16"/>
      <c r="CV81" s="16"/>
      <c r="CW81" s="16"/>
      <c r="CX81" s="16"/>
      <c r="CY81" s="16"/>
      <c r="CZ81" s="16"/>
      <c r="DA81" s="16"/>
      <c r="DB81" s="16"/>
      <c r="DC81" s="16"/>
      <c r="DD81" s="16"/>
      <c r="DE81" s="16"/>
      <c r="DF81" s="16"/>
      <c r="DG81" s="16"/>
      <c r="DH81" s="16"/>
      <c r="DI81" s="16"/>
      <c r="DJ81" s="16"/>
      <c r="DK81" s="16"/>
      <c r="DL81" s="16"/>
      <c r="DM81" s="16"/>
      <c r="DN81" s="16"/>
      <c r="DO81" s="16"/>
      <c r="DP81" s="16"/>
      <c r="DQ81" s="16"/>
      <c r="DR81" s="16"/>
      <c r="DS81" s="16"/>
      <c r="DT81" s="16"/>
      <c r="DU81" s="16"/>
      <c r="DV81" s="16"/>
      <c r="DW81" s="16"/>
      <c r="DX81" s="16"/>
      <c r="DY81" s="16"/>
      <c r="DZ81" s="16"/>
      <c r="EA81" s="16"/>
      <c r="EB81" s="16"/>
      <c r="EC81" s="16"/>
      <c r="ED81" s="16"/>
      <c r="EE81" s="16"/>
      <c r="EF81" s="16"/>
      <c r="EG81" s="16"/>
      <c r="EH81" s="16"/>
      <c r="EI81" s="16"/>
      <c r="EJ81" s="16"/>
      <c r="EK81" s="16"/>
      <c r="EL81" s="16"/>
      <c r="EM81" s="16"/>
      <c r="EN81" s="16"/>
    </row>
    <row r="82" spans="1:144" x14ac:dyDescent="0.35">
      <c r="A82" s="26"/>
      <c r="B82" s="33"/>
      <c r="C82" s="29" t="s">
        <v>66</v>
      </c>
      <c r="D82" s="24">
        <f t="shared" si="7"/>
        <v>57</v>
      </c>
      <c r="E82" s="33"/>
      <c r="F82" s="10" t="s">
        <v>30</v>
      </c>
      <c r="G82" s="16">
        <f t="shared" ref="G82:AL82" ca="1" si="18">G80-G78</f>
        <v>6.4903299990879404E-2</v>
      </c>
      <c r="H82" s="16">
        <f t="shared" ca="1" si="18"/>
        <v>270.34292499999538</v>
      </c>
      <c r="I82" s="16">
        <f t="shared" ca="1" si="18"/>
        <v>0</v>
      </c>
      <c r="J82" s="16">
        <f t="shared" ca="1" si="18"/>
        <v>270.32965519998294</v>
      </c>
      <c r="K82" s="16">
        <f t="shared" ca="1" si="18"/>
        <v>270.32965519998294</v>
      </c>
      <c r="L82" s="16">
        <f t="shared" ca="1" si="18"/>
        <v>270.32965519998294</v>
      </c>
      <c r="M82" s="16">
        <f t="shared" ca="1" si="18"/>
        <v>270.32965519998294</v>
      </c>
      <c r="N82" s="16">
        <f t="shared" ca="1" si="18"/>
        <v>4.0347709731340755</v>
      </c>
      <c r="O82" s="16">
        <f t="shared" ca="1" si="18"/>
        <v>0</v>
      </c>
      <c r="P82" s="16">
        <f t="shared" ca="1" si="18"/>
        <v>0</v>
      </c>
      <c r="Q82" s="16">
        <f t="shared" ca="1" si="18"/>
        <v>130.09375</v>
      </c>
      <c r="R82" s="16">
        <f t="shared" ca="1" si="18"/>
        <v>131.83984375</v>
      </c>
      <c r="S82" s="16">
        <f t="shared" ca="1" si="18"/>
        <v>0</v>
      </c>
      <c r="T82" s="16">
        <f t="shared" ca="1" si="18"/>
        <v>0</v>
      </c>
      <c r="U82" s="16">
        <f t="shared" ca="1" si="18"/>
        <v>0</v>
      </c>
      <c r="V82" s="16">
        <f t="shared" ca="1" si="18"/>
        <v>0</v>
      </c>
      <c r="W82" s="16">
        <f t="shared" ca="1" si="18"/>
        <v>0</v>
      </c>
      <c r="X82" s="16">
        <f t="shared" ca="1" si="18"/>
        <v>0</v>
      </c>
      <c r="Y82" s="16">
        <f t="shared" ca="1" si="18"/>
        <v>0</v>
      </c>
      <c r="Z82" s="16">
        <f t="shared" ca="1" si="18"/>
        <v>6.3146575328738616E-2</v>
      </c>
      <c r="AA82" s="16">
        <f t="shared" ca="1" si="18"/>
        <v>6.3146575328738616E-2</v>
      </c>
      <c r="AB82" s="16">
        <f t="shared" ca="1" si="18"/>
        <v>6.3146575328738616E-2</v>
      </c>
      <c r="AC82" s="16">
        <f t="shared" ca="1" si="18"/>
        <v>6.2699256547716464E-2</v>
      </c>
      <c r="AD82" s="16">
        <f t="shared" ca="1" si="18"/>
        <v>0</v>
      </c>
      <c r="AE82" s="16">
        <f t="shared" ca="1" si="18"/>
        <v>0</v>
      </c>
      <c r="AF82" s="16">
        <f t="shared" ca="1" si="18"/>
        <v>6.3146575328738616E-2</v>
      </c>
      <c r="AG82" s="16">
        <f t="shared" ca="1" si="18"/>
        <v>6.3146575328738616E-2</v>
      </c>
      <c r="AH82" s="16">
        <f t="shared" ca="1" si="18"/>
        <v>6.3146575328738616E-2</v>
      </c>
      <c r="AI82" s="16">
        <f t="shared" ca="1" si="18"/>
        <v>6.2699256547716464E-2</v>
      </c>
      <c r="AJ82" s="16">
        <f t="shared" ca="1" si="18"/>
        <v>0</v>
      </c>
      <c r="AK82" s="16">
        <f t="shared" ca="1" si="18"/>
        <v>0</v>
      </c>
      <c r="AL82" s="9">
        <f t="shared" ca="1" si="18"/>
        <v>6.3146575328738616E-2</v>
      </c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6"/>
      <c r="BX82" s="16"/>
      <c r="BY82" s="16"/>
      <c r="BZ82" s="16"/>
      <c r="CA82" s="16"/>
      <c r="CB82" s="16"/>
      <c r="CC82" s="16"/>
      <c r="CD82" s="16"/>
      <c r="CE82" s="16"/>
      <c r="CF82" s="16"/>
      <c r="CG82" s="16"/>
      <c r="CH82" s="16"/>
      <c r="CI82" s="16"/>
      <c r="CJ82" s="16"/>
      <c r="CK82" s="16"/>
      <c r="CL82" s="16"/>
      <c r="CM82" s="16"/>
      <c r="CN82" s="16"/>
      <c r="CO82" s="16"/>
      <c r="CP82" s="16"/>
      <c r="CQ82" s="16"/>
      <c r="CR82" s="16"/>
      <c r="CS82" s="16"/>
      <c r="CT82" s="16"/>
      <c r="CU82" s="16"/>
      <c r="CV82" s="16"/>
      <c r="CW82" s="16"/>
      <c r="CX82" s="16"/>
      <c r="CY82" s="16"/>
      <c r="CZ82" s="16"/>
      <c r="DA82" s="16"/>
      <c r="DB82" s="16"/>
      <c r="DC82" s="16"/>
      <c r="DD82" s="16"/>
      <c r="DE82" s="16"/>
      <c r="DF82" s="16"/>
      <c r="DG82" s="16"/>
      <c r="DH82" s="16"/>
      <c r="DI82" s="16"/>
      <c r="DJ82" s="16"/>
      <c r="DK82" s="16"/>
      <c r="DL82" s="16"/>
      <c r="DM82" s="16"/>
      <c r="DN82" s="16"/>
      <c r="DO82" s="16"/>
      <c r="DP82" s="16"/>
      <c r="DQ82" s="16"/>
      <c r="DR82" s="16"/>
      <c r="DS82" s="16"/>
      <c r="DT82" s="16"/>
      <c r="DU82" s="16"/>
      <c r="DV82" s="16"/>
      <c r="DW82" s="16"/>
      <c r="DX82" s="16"/>
      <c r="DY82" s="16"/>
      <c r="DZ82" s="16"/>
      <c r="EA82" s="16"/>
      <c r="EB82" s="16"/>
      <c r="EC82" s="16"/>
      <c r="ED82" s="16"/>
      <c r="EE82" s="16"/>
      <c r="EF82" s="16"/>
      <c r="EG82" s="16"/>
      <c r="EH82" s="16"/>
      <c r="EI82" s="16"/>
      <c r="EJ82" s="16"/>
      <c r="EK82" s="16"/>
      <c r="EL82" s="16"/>
      <c r="EM82" s="16"/>
      <c r="EN82" s="16"/>
    </row>
    <row r="83" spans="1:144" ht="15" thickBot="1" x14ac:dyDescent="0.4">
      <c r="A83" s="26"/>
      <c r="B83" s="34"/>
      <c r="C83" s="30" t="s">
        <v>66</v>
      </c>
      <c r="D83" s="25">
        <f t="shared" si="7"/>
        <v>57</v>
      </c>
      <c r="E83" s="34"/>
      <c r="F83" s="14" t="s">
        <v>31</v>
      </c>
      <c r="G83" s="12">
        <f t="shared" ref="G83:AL83" ca="1" si="19">G81-G77</f>
        <v>0.15480300000307956</v>
      </c>
      <c r="H83" s="12">
        <f t="shared" ca="1" si="19"/>
        <v>493.7684601000019</v>
      </c>
      <c r="I83" s="12">
        <f t="shared" ca="1" si="19"/>
        <v>0</v>
      </c>
      <c r="J83" s="12">
        <f t="shared" ca="1" si="19"/>
        <v>493.86307900000435</v>
      </c>
      <c r="K83" s="12">
        <f t="shared" ca="1" si="19"/>
        <v>493.86307900000435</v>
      </c>
      <c r="L83" s="12">
        <f t="shared" ca="1" si="19"/>
        <v>493.86307900000435</v>
      </c>
      <c r="M83" s="12">
        <f t="shared" ca="1" si="19"/>
        <v>493.86307900000435</v>
      </c>
      <c r="N83" s="12">
        <f t="shared" ca="1" si="19"/>
        <v>7.3710907313433536</v>
      </c>
      <c r="O83" s="12">
        <f t="shared" ca="1" si="19"/>
        <v>0</v>
      </c>
      <c r="P83" s="12">
        <f t="shared" ca="1" si="19"/>
        <v>0</v>
      </c>
      <c r="Q83" s="12">
        <f t="shared" ca="1" si="19"/>
        <v>273.36328125</v>
      </c>
      <c r="R83" s="12">
        <f t="shared" ca="1" si="19"/>
        <v>273.66796875</v>
      </c>
      <c r="S83" s="12">
        <f t="shared" ca="1" si="19"/>
        <v>0</v>
      </c>
      <c r="T83" s="12">
        <f t="shared" ca="1" si="19"/>
        <v>0</v>
      </c>
      <c r="U83" s="12">
        <f t="shared" ca="1" si="19"/>
        <v>0</v>
      </c>
      <c r="V83" s="12">
        <f t="shared" ca="1" si="19"/>
        <v>0</v>
      </c>
      <c r="W83" s="12">
        <f t="shared" ca="1" si="19"/>
        <v>0</v>
      </c>
      <c r="X83" s="12">
        <f t="shared" ca="1" si="19"/>
        <v>0</v>
      </c>
      <c r="Y83" s="12">
        <f t="shared" ca="1" si="19"/>
        <v>0</v>
      </c>
      <c r="Z83" s="12">
        <f t="shared" ca="1" si="19"/>
        <v>0.11457889090936726</v>
      </c>
      <c r="AA83" s="12">
        <f t="shared" ca="1" si="19"/>
        <v>0.11457889090936726</v>
      </c>
      <c r="AB83" s="12">
        <f t="shared" ca="1" si="19"/>
        <v>0.11457889090936726</v>
      </c>
      <c r="AC83" s="12">
        <f t="shared" ca="1" si="19"/>
        <v>0.11373825825585315</v>
      </c>
      <c r="AD83" s="12">
        <f t="shared" ca="1" si="19"/>
        <v>0</v>
      </c>
      <c r="AE83" s="12">
        <f t="shared" ca="1" si="19"/>
        <v>0</v>
      </c>
      <c r="AF83" s="12">
        <f t="shared" ca="1" si="19"/>
        <v>0.11457889090936726</v>
      </c>
      <c r="AG83" s="12">
        <f t="shared" ca="1" si="19"/>
        <v>0.11457889090936726</v>
      </c>
      <c r="AH83" s="12">
        <f t="shared" ca="1" si="19"/>
        <v>0.11457889090936726</v>
      </c>
      <c r="AI83" s="12">
        <f t="shared" ca="1" si="19"/>
        <v>0.11373825825585315</v>
      </c>
      <c r="AJ83" s="12">
        <f t="shared" ca="1" si="19"/>
        <v>0</v>
      </c>
      <c r="AK83" s="12">
        <f t="shared" ca="1" si="19"/>
        <v>0</v>
      </c>
      <c r="AL83" s="13">
        <f t="shared" ca="1" si="19"/>
        <v>0.11457889090936726</v>
      </c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  <c r="BN83" s="16"/>
      <c r="BO83" s="16"/>
      <c r="BP83" s="16"/>
      <c r="BQ83" s="16"/>
      <c r="BR83" s="16"/>
      <c r="BS83" s="16"/>
      <c r="BT83" s="16"/>
      <c r="BU83" s="16"/>
      <c r="BV83" s="16"/>
      <c r="BW83" s="16"/>
      <c r="BX83" s="16"/>
      <c r="BY83" s="16"/>
      <c r="BZ83" s="16"/>
      <c r="CA83" s="16"/>
      <c r="CB83" s="16"/>
      <c r="CC83" s="16"/>
      <c r="CD83" s="16"/>
      <c r="CE83" s="16"/>
      <c r="CF83" s="16"/>
      <c r="CG83" s="16"/>
      <c r="CH83" s="16"/>
      <c r="CI83" s="16"/>
      <c r="CJ83" s="16"/>
      <c r="CK83" s="16"/>
      <c r="CL83" s="16"/>
      <c r="CM83" s="16"/>
      <c r="CN83" s="16"/>
      <c r="CO83" s="16"/>
      <c r="CP83" s="16"/>
      <c r="CQ83" s="16"/>
      <c r="CR83" s="16"/>
      <c r="CS83" s="16"/>
      <c r="CT83" s="16"/>
      <c r="CU83" s="16"/>
      <c r="CV83" s="16"/>
      <c r="CW83" s="16"/>
      <c r="CX83" s="16"/>
      <c r="CY83" s="16"/>
      <c r="CZ83" s="16"/>
      <c r="DA83" s="16"/>
      <c r="DB83" s="16"/>
      <c r="DC83" s="16"/>
      <c r="DD83" s="16"/>
      <c r="DE83" s="16"/>
      <c r="DF83" s="16"/>
      <c r="DG83" s="16"/>
      <c r="DH83" s="16"/>
      <c r="DI83" s="16"/>
      <c r="DJ83" s="16"/>
      <c r="DK83" s="16"/>
      <c r="DL83" s="16"/>
      <c r="DM83" s="16"/>
      <c r="DN83" s="16"/>
      <c r="DO83" s="16"/>
      <c r="DP83" s="16"/>
      <c r="DQ83" s="16"/>
      <c r="DR83" s="16"/>
      <c r="DS83" s="16"/>
      <c r="DT83" s="16"/>
      <c r="DU83" s="16"/>
      <c r="DV83" s="16"/>
      <c r="DW83" s="16"/>
      <c r="DX83" s="16"/>
      <c r="DY83" s="16"/>
      <c r="DZ83" s="16"/>
      <c r="EA83" s="16"/>
      <c r="EB83" s="16"/>
      <c r="EC83" s="16"/>
      <c r="ED83" s="16"/>
      <c r="EE83" s="16"/>
      <c r="EF83" s="16"/>
      <c r="EG83" s="16"/>
      <c r="EH83" s="16"/>
      <c r="EI83" s="16"/>
      <c r="EJ83" s="16"/>
      <c r="EK83" s="16"/>
      <c r="EL83" s="16"/>
      <c r="EM83" s="16"/>
      <c r="EN83" s="16"/>
    </row>
    <row r="84" spans="1:144" x14ac:dyDescent="0.35">
      <c r="A84" s="2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  <c r="BL84" s="16"/>
      <c r="BM84" s="16"/>
      <c r="BN84" s="16"/>
      <c r="BO84" s="16"/>
      <c r="BP84" s="16"/>
      <c r="BQ84" s="16"/>
      <c r="BR84" s="16"/>
      <c r="BS84" s="16"/>
      <c r="BT84" s="16"/>
      <c r="BU84" s="16"/>
      <c r="BV84" s="16"/>
      <c r="BW84" s="16"/>
      <c r="BX84" s="16"/>
      <c r="BY84" s="16"/>
      <c r="BZ84" s="16"/>
      <c r="CA84" s="16"/>
      <c r="CB84" s="16"/>
      <c r="CC84" s="16"/>
      <c r="CD84" s="16"/>
      <c r="CE84" s="16"/>
      <c r="CF84" s="16"/>
      <c r="CG84" s="16"/>
      <c r="CH84" s="16"/>
      <c r="CI84" s="16"/>
      <c r="CJ84" s="16"/>
      <c r="CK84" s="16"/>
      <c r="CL84" s="16"/>
      <c r="CM84" s="16"/>
      <c r="CN84" s="16"/>
      <c r="CO84" s="16"/>
      <c r="CP84" s="16"/>
      <c r="CQ84" s="16"/>
      <c r="CR84" s="16"/>
      <c r="CS84" s="16"/>
      <c r="CT84" s="16"/>
      <c r="CU84" s="16"/>
      <c r="CV84" s="16"/>
      <c r="CW84" s="16"/>
      <c r="CX84" s="16"/>
      <c r="CY84" s="16"/>
      <c r="CZ84" s="16"/>
      <c r="DA84" s="16"/>
      <c r="DB84" s="16"/>
      <c r="DC84" s="16"/>
      <c r="DD84" s="16"/>
      <c r="DE84" s="16"/>
      <c r="DF84" s="16"/>
      <c r="DG84" s="16"/>
      <c r="DH84" s="16"/>
      <c r="DI84" s="16"/>
      <c r="DJ84" s="16"/>
      <c r="DK84" s="16"/>
      <c r="DL84" s="16"/>
      <c r="DM84" s="16"/>
      <c r="DN84" s="16"/>
      <c r="DO84" s="16"/>
      <c r="DP84" s="16"/>
      <c r="DQ84" s="16"/>
      <c r="DR84" s="16"/>
      <c r="DS84" s="16"/>
      <c r="DT84" s="16"/>
      <c r="DU84" s="16"/>
      <c r="DV84" s="16"/>
      <c r="DW84" s="16"/>
      <c r="DX84" s="16"/>
      <c r="DY84" s="16"/>
      <c r="DZ84" s="16"/>
      <c r="EA84" s="16"/>
      <c r="EB84" s="16"/>
      <c r="EC84" s="16"/>
      <c r="ED84" s="16"/>
      <c r="EE84" s="16"/>
      <c r="EF84" s="16"/>
      <c r="EG84" s="16"/>
      <c r="EH84" s="16"/>
      <c r="EI84" s="16"/>
      <c r="EJ84" s="16"/>
      <c r="EK84" s="16"/>
      <c r="EL84" s="16"/>
      <c r="EM84" s="16"/>
      <c r="EN84" s="16"/>
    </row>
    <row r="85" spans="1:144" x14ac:dyDescent="0.35">
      <c r="A85" s="2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  <c r="BG85" s="16"/>
      <c r="BH85" s="16"/>
      <c r="BI85" s="16"/>
      <c r="BJ85" s="16"/>
      <c r="BK85" s="16"/>
      <c r="BL85" s="16"/>
      <c r="BM85" s="16"/>
      <c r="BN85" s="16"/>
      <c r="BO85" s="16"/>
      <c r="BP85" s="16"/>
      <c r="BQ85" s="16"/>
      <c r="BR85" s="16"/>
      <c r="BS85" s="16"/>
      <c r="BT85" s="16"/>
      <c r="BU85" s="16"/>
      <c r="BV85" s="16"/>
      <c r="BW85" s="16"/>
      <c r="BX85" s="16"/>
      <c r="BY85" s="16"/>
      <c r="BZ85" s="16"/>
      <c r="CA85" s="16"/>
      <c r="CB85" s="16"/>
      <c r="CC85" s="16"/>
      <c r="CD85" s="16"/>
      <c r="CE85" s="16"/>
      <c r="CF85" s="16"/>
      <c r="CG85" s="16"/>
      <c r="CH85" s="16"/>
      <c r="CI85" s="16"/>
      <c r="CJ85" s="16"/>
      <c r="CK85" s="16"/>
      <c r="CL85" s="16"/>
      <c r="CM85" s="16"/>
      <c r="CN85" s="16"/>
      <c r="CO85" s="16"/>
      <c r="CP85" s="16"/>
      <c r="CQ85" s="16"/>
      <c r="CR85" s="16"/>
      <c r="CS85" s="16"/>
      <c r="CT85" s="16"/>
      <c r="CU85" s="16"/>
      <c r="CV85" s="16"/>
      <c r="CW85" s="16"/>
      <c r="CX85" s="16"/>
      <c r="CY85" s="16"/>
      <c r="CZ85" s="16"/>
      <c r="DA85" s="16"/>
      <c r="DB85" s="16"/>
      <c r="DC85" s="16"/>
      <c r="DD85" s="16"/>
      <c r="DE85" s="16"/>
      <c r="DF85" s="16"/>
      <c r="DG85" s="16"/>
      <c r="DH85" s="16"/>
      <c r="DI85" s="16"/>
      <c r="DJ85" s="16"/>
      <c r="DK85" s="16"/>
      <c r="DL85" s="16"/>
      <c r="DM85" s="16"/>
      <c r="DN85" s="16"/>
      <c r="DO85" s="16"/>
      <c r="DP85" s="16"/>
      <c r="DQ85" s="16"/>
      <c r="DR85" s="16"/>
      <c r="DS85" s="16"/>
      <c r="DT85" s="16"/>
      <c r="DU85" s="16"/>
      <c r="DV85" s="16"/>
      <c r="DW85" s="16"/>
      <c r="DX85" s="16"/>
      <c r="DY85" s="16"/>
      <c r="DZ85" s="16"/>
      <c r="EA85" s="16"/>
      <c r="EB85" s="16"/>
      <c r="EC85" s="16"/>
      <c r="ED85" s="16"/>
      <c r="EE85" s="16"/>
      <c r="EF85" s="16"/>
      <c r="EG85" s="16"/>
      <c r="EH85" s="16"/>
      <c r="EI85" s="16"/>
      <c r="EJ85" s="16"/>
      <c r="EK85" s="16"/>
      <c r="EL85" s="16"/>
      <c r="EM85" s="16"/>
      <c r="EN85" s="16"/>
    </row>
    <row r="86" spans="1:144" x14ac:dyDescent="0.35">
      <c r="A86" s="2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16"/>
      <c r="BL86" s="16"/>
      <c r="BM86" s="16"/>
      <c r="BN86" s="16"/>
      <c r="BO86" s="16"/>
      <c r="BP86" s="16"/>
      <c r="BQ86" s="16"/>
      <c r="BR86" s="16"/>
      <c r="BS86" s="16"/>
      <c r="BT86" s="16"/>
      <c r="BU86" s="16"/>
      <c r="BV86" s="16"/>
      <c r="BW86" s="16"/>
      <c r="BX86" s="16"/>
      <c r="BY86" s="16"/>
      <c r="BZ86" s="16"/>
      <c r="CA86" s="16"/>
      <c r="CB86" s="16"/>
      <c r="CC86" s="16"/>
      <c r="CD86" s="16"/>
      <c r="CE86" s="16"/>
      <c r="CF86" s="16"/>
      <c r="CG86" s="16"/>
      <c r="CH86" s="16"/>
      <c r="CI86" s="16"/>
      <c r="CJ86" s="16"/>
      <c r="CK86" s="16"/>
      <c r="CL86" s="16"/>
      <c r="CM86" s="16"/>
      <c r="CN86" s="16"/>
      <c r="CO86" s="16"/>
      <c r="CP86" s="16"/>
      <c r="CQ86" s="16"/>
      <c r="CR86" s="16"/>
      <c r="CS86" s="16"/>
      <c r="CT86" s="16"/>
      <c r="CU86" s="16"/>
      <c r="CV86" s="16"/>
      <c r="CW86" s="16"/>
      <c r="CX86" s="16"/>
      <c r="CY86" s="16"/>
      <c r="CZ86" s="16"/>
      <c r="DA86" s="16"/>
      <c r="DB86" s="16"/>
      <c r="DC86" s="16"/>
      <c r="DD86" s="16"/>
      <c r="DE86" s="16"/>
      <c r="DF86" s="16"/>
      <c r="DG86" s="16"/>
      <c r="DH86" s="16"/>
      <c r="DI86" s="16"/>
      <c r="DJ86" s="16"/>
      <c r="DK86" s="16"/>
      <c r="DL86" s="16"/>
      <c r="DM86" s="16"/>
      <c r="DN86" s="16"/>
      <c r="DO86" s="16"/>
      <c r="DP86" s="16"/>
      <c r="DQ86" s="16"/>
      <c r="DR86" s="16"/>
      <c r="DS86" s="16"/>
      <c r="DT86" s="16"/>
      <c r="DU86" s="16"/>
      <c r="DV86" s="16"/>
      <c r="DW86" s="16"/>
      <c r="DX86" s="16"/>
      <c r="DY86" s="16"/>
      <c r="DZ86" s="16"/>
      <c r="EA86" s="16"/>
      <c r="EB86" s="16"/>
      <c r="EC86" s="16"/>
      <c r="ED86" s="16"/>
      <c r="EE86" s="16"/>
      <c r="EF86" s="16"/>
      <c r="EG86" s="16"/>
      <c r="EH86" s="16"/>
      <c r="EI86" s="16"/>
      <c r="EJ86" s="16"/>
      <c r="EK86" s="16"/>
      <c r="EL86" s="16"/>
      <c r="EM86" s="16"/>
      <c r="EN86" s="16"/>
    </row>
    <row r="87" spans="1:144" x14ac:dyDescent="0.35">
      <c r="A87" s="2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6"/>
      <c r="BH87" s="16"/>
      <c r="BI87" s="16"/>
      <c r="BJ87" s="16"/>
      <c r="BK87" s="16"/>
      <c r="BL87" s="16"/>
      <c r="BM87" s="16"/>
      <c r="BN87" s="16"/>
      <c r="BO87" s="16"/>
      <c r="BP87" s="16"/>
      <c r="BQ87" s="16"/>
      <c r="BR87" s="16"/>
      <c r="BS87" s="16"/>
      <c r="BT87" s="16"/>
      <c r="BU87" s="16"/>
      <c r="BV87" s="16"/>
      <c r="BW87" s="16"/>
      <c r="BX87" s="16"/>
      <c r="BY87" s="16"/>
      <c r="BZ87" s="16"/>
      <c r="CA87" s="16"/>
      <c r="CB87" s="16"/>
      <c r="CC87" s="16"/>
      <c r="CD87" s="16"/>
      <c r="CE87" s="16"/>
      <c r="CF87" s="16"/>
      <c r="CG87" s="16"/>
      <c r="CH87" s="16"/>
      <c r="CI87" s="16"/>
      <c r="CJ87" s="16"/>
      <c r="CK87" s="16"/>
      <c r="CL87" s="16"/>
      <c r="CM87" s="16"/>
      <c r="CN87" s="16"/>
      <c r="CO87" s="16"/>
      <c r="CP87" s="16"/>
      <c r="CQ87" s="16"/>
      <c r="CR87" s="16"/>
      <c r="CS87" s="16"/>
      <c r="CT87" s="16"/>
      <c r="CU87" s="16"/>
      <c r="CV87" s="16"/>
      <c r="CW87" s="16"/>
      <c r="CX87" s="16"/>
      <c r="CY87" s="16"/>
      <c r="CZ87" s="16"/>
      <c r="DA87" s="16"/>
      <c r="DB87" s="16"/>
      <c r="DC87" s="16"/>
      <c r="DD87" s="16"/>
      <c r="DE87" s="16"/>
      <c r="DF87" s="16"/>
      <c r="DG87" s="16"/>
      <c r="DH87" s="16"/>
      <c r="DI87" s="16"/>
      <c r="DJ87" s="16"/>
      <c r="DK87" s="16"/>
      <c r="DL87" s="16"/>
      <c r="DM87" s="16"/>
      <c r="DN87" s="16"/>
      <c r="DO87" s="16"/>
      <c r="DP87" s="16"/>
      <c r="DQ87" s="16"/>
      <c r="DR87" s="16"/>
      <c r="DS87" s="16"/>
      <c r="DT87" s="16"/>
      <c r="DU87" s="16"/>
      <c r="DV87" s="16"/>
      <c r="DW87" s="16"/>
      <c r="DX87" s="16"/>
      <c r="DY87" s="16"/>
      <c r="DZ87" s="16"/>
      <c r="EA87" s="16"/>
      <c r="EB87" s="16"/>
      <c r="EC87" s="16"/>
      <c r="ED87" s="16"/>
      <c r="EE87" s="16"/>
      <c r="EF87" s="16"/>
      <c r="EG87" s="16"/>
      <c r="EH87" s="16"/>
      <c r="EI87" s="16"/>
      <c r="EJ87" s="16"/>
      <c r="EK87" s="16"/>
      <c r="EL87" s="16"/>
      <c r="EM87" s="16"/>
      <c r="EN87" s="16"/>
    </row>
    <row r="88" spans="1:144" x14ac:dyDescent="0.35">
      <c r="A88" s="2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/>
      <c r="BJ88" s="16"/>
      <c r="BK88" s="16"/>
      <c r="BL88" s="16"/>
      <c r="BM88" s="16"/>
      <c r="BN88" s="16"/>
      <c r="BO88" s="16"/>
      <c r="BP88" s="16"/>
      <c r="BQ88" s="16"/>
      <c r="BR88" s="16"/>
      <c r="BS88" s="16"/>
      <c r="BT88" s="16"/>
      <c r="BU88" s="16"/>
      <c r="BV88" s="16"/>
      <c r="BW88" s="16"/>
      <c r="BX88" s="16"/>
      <c r="BY88" s="16"/>
      <c r="BZ88" s="16"/>
      <c r="CA88" s="16"/>
      <c r="CB88" s="16"/>
      <c r="CC88" s="16"/>
      <c r="CD88" s="16"/>
      <c r="CE88" s="16"/>
      <c r="CF88" s="16"/>
      <c r="CG88" s="16"/>
      <c r="CH88" s="16"/>
      <c r="CI88" s="16"/>
      <c r="CJ88" s="16"/>
      <c r="CK88" s="16"/>
      <c r="CL88" s="16"/>
      <c r="CM88" s="16"/>
      <c r="CN88" s="16"/>
      <c r="CO88" s="16"/>
      <c r="CP88" s="16"/>
      <c r="CQ88" s="16"/>
      <c r="CR88" s="16"/>
      <c r="CS88" s="16"/>
      <c r="CT88" s="16"/>
      <c r="CU88" s="16"/>
      <c r="CV88" s="16"/>
      <c r="CW88" s="16"/>
      <c r="CX88" s="16"/>
      <c r="CY88" s="16"/>
      <c r="CZ88" s="16"/>
      <c r="DA88" s="16"/>
      <c r="DB88" s="16"/>
      <c r="DC88" s="16"/>
      <c r="DD88" s="16"/>
      <c r="DE88" s="16"/>
      <c r="DF88" s="16"/>
      <c r="DG88" s="16"/>
      <c r="DH88" s="16"/>
      <c r="DI88" s="16"/>
      <c r="DJ88" s="16"/>
      <c r="DK88" s="16"/>
      <c r="DL88" s="16"/>
      <c r="DM88" s="16"/>
      <c r="DN88" s="16"/>
      <c r="DO88" s="16"/>
      <c r="DP88" s="16"/>
      <c r="DQ88" s="16"/>
      <c r="DR88" s="16"/>
      <c r="DS88" s="16"/>
      <c r="DT88" s="16"/>
      <c r="DU88" s="16"/>
      <c r="DV88" s="16"/>
      <c r="DW88" s="16"/>
      <c r="DX88" s="16"/>
      <c r="DY88" s="16"/>
      <c r="DZ88" s="16"/>
      <c r="EA88" s="16"/>
      <c r="EB88" s="16"/>
      <c r="EC88" s="16"/>
      <c r="ED88" s="16"/>
      <c r="EE88" s="16"/>
      <c r="EF88" s="16"/>
      <c r="EG88" s="16"/>
      <c r="EH88" s="16"/>
      <c r="EI88" s="16"/>
      <c r="EJ88" s="16"/>
      <c r="EK88" s="16"/>
      <c r="EL88" s="16"/>
      <c r="EM88" s="16"/>
      <c r="EN88" s="16"/>
    </row>
    <row r="89" spans="1:144" x14ac:dyDescent="0.35">
      <c r="A89" s="2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16"/>
      <c r="BE89" s="16"/>
      <c r="BF89" s="16"/>
      <c r="BG89" s="16"/>
      <c r="BH89" s="16"/>
      <c r="BI89" s="16"/>
      <c r="BJ89" s="16"/>
      <c r="BK89" s="16"/>
      <c r="BL89" s="16"/>
      <c r="BM89" s="16"/>
      <c r="BN89" s="16"/>
      <c r="BO89" s="16"/>
      <c r="BP89" s="16"/>
      <c r="BQ89" s="16"/>
      <c r="BR89" s="16"/>
      <c r="BS89" s="16"/>
      <c r="BT89" s="16"/>
      <c r="BU89" s="16"/>
      <c r="BV89" s="16"/>
      <c r="BW89" s="16"/>
      <c r="BX89" s="16"/>
      <c r="BY89" s="16"/>
      <c r="BZ89" s="16"/>
      <c r="CA89" s="16"/>
      <c r="CB89" s="16"/>
      <c r="CC89" s="16"/>
      <c r="CD89" s="16"/>
      <c r="CE89" s="16"/>
      <c r="CF89" s="16"/>
      <c r="CG89" s="16"/>
      <c r="CH89" s="16"/>
      <c r="CI89" s="16"/>
      <c r="CJ89" s="16"/>
      <c r="CK89" s="16"/>
      <c r="CL89" s="16"/>
      <c r="CM89" s="16"/>
      <c r="CN89" s="16"/>
      <c r="CO89" s="16"/>
      <c r="CP89" s="16"/>
      <c r="CQ89" s="16"/>
      <c r="CR89" s="16"/>
      <c r="CS89" s="16"/>
      <c r="CT89" s="16"/>
      <c r="CU89" s="16"/>
      <c r="CV89" s="16"/>
      <c r="CW89" s="16"/>
      <c r="CX89" s="16"/>
      <c r="CY89" s="16"/>
      <c r="CZ89" s="16"/>
      <c r="DA89" s="16"/>
      <c r="DB89" s="16"/>
      <c r="DC89" s="16"/>
      <c r="DD89" s="16"/>
      <c r="DE89" s="16"/>
      <c r="DF89" s="16"/>
      <c r="DG89" s="16"/>
      <c r="DH89" s="16"/>
      <c r="DI89" s="16"/>
      <c r="DJ89" s="16"/>
      <c r="DK89" s="16"/>
      <c r="DL89" s="16"/>
      <c r="DM89" s="16"/>
      <c r="DN89" s="16"/>
      <c r="DO89" s="16"/>
      <c r="DP89" s="16"/>
      <c r="DQ89" s="16"/>
      <c r="DR89" s="16"/>
      <c r="DS89" s="16"/>
      <c r="DT89" s="16"/>
      <c r="DU89" s="16"/>
      <c r="DV89" s="16"/>
      <c r="DW89" s="16"/>
      <c r="DX89" s="16"/>
      <c r="DY89" s="16"/>
      <c r="DZ89" s="16"/>
      <c r="EA89" s="16"/>
      <c r="EB89" s="16"/>
      <c r="EC89" s="16"/>
      <c r="ED89" s="16"/>
      <c r="EE89" s="16"/>
      <c r="EF89" s="16"/>
      <c r="EG89" s="16"/>
      <c r="EH89" s="16"/>
      <c r="EI89" s="16"/>
      <c r="EJ89" s="16"/>
      <c r="EK89" s="16"/>
      <c r="EL89" s="16"/>
      <c r="EM89" s="16"/>
      <c r="EN89" s="16"/>
    </row>
    <row r="90" spans="1:144" x14ac:dyDescent="0.35">
      <c r="A90" s="2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  <c r="BL90" s="16"/>
      <c r="BM90" s="16"/>
      <c r="BN90" s="16"/>
      <c r="BO90" s="16"/>
      <c r="BP90" s="16"/>
      <c r="BQ90" s="16"/>
      <c r="BR90" s="16"/>
      <c r="BS90" s="16"/>
      <c r="BT90" s="16"/>
      <c r="BU90" s="16"/>
      <c r="BV90" s="16"/>
      <c r="BW90" s="16"/>
      <c r="BX90" s="16"/>
      <c r="BY90" s="16"/>
      <c r="BZ90" s="16"/>
      <c r="CA90" s="16"/>
      <c r="CB90" s="16"/>
      <c r="CC90" s="16"/>
      <c r="CD90" s="16"/>
      <c r="CE90" s="16"/>
      <c r="CF90" s="16"/>
      <c r="CG90" s="16"/>
      <c r="CH90" s="16"/>
      <c r="CI90" s="16"/>
      <c r="CJ90" s="16"/>
      <c r="CK90" s="16"/>
      <c r="CL90" s="16"/>
      <c r="CM90" s="16"/>
      <c r="CN90" s="16"/>
      <c r="CO90" s="16"/>
      <c r="CP90" s="16"/>
      <c r="CQ90" s="16"/>
      <c r="CR90" s="16"/>
      <c r="CS90" s="16"/>
      <c r="CT90" s="16"/>
      <c r="CU90" s="16"/>
      <c r="CV90" s="16"/>
      <c r="CW90" s="16"/>
      <c r="CX90" s="16"/>
      <c r="CY90" s="16"/>
      <c r="CZ90" s="16"/>
      <c r="DA90" s="16"/>
      <c r="DB90" s="16"/>
      <c r="DC90" s="16"/>
      <c r="DD90" s="16"/>
      <c r="DE90" s="16"/>
      <c r="DF90" s="16"/>
      <c r="DG90" s="16"/>
      <c r="DH90" s="16"/>
      <c r="DI90" s="16"/>
      <c r="DJ90" s="16"/>
      <c r="DK90" s="16"/>
      <c r="DL90" s="16"/>
      <c r="DM90" s="16"/>
      <c r="DN90" s="16"/>
      <c r="DO90" s="16"/>
      <c r="DP90" s="16"/>
      <c r="DQ90" s="16"/>
      <c r="DR90" s="16"/>
      <c r="DS90" s="16"/>
      <c r="DT90" s="16"/>
      <c r="DU90" s="16"/>
      <c r="DV90" s="16"/>
      <c r="DW90" s="16"/>
      <c r="DX90" s="16"/>
      <c r="DY90" s="16"/>
      <c r="DZ90" s="16"/>
      <c r="EA90" s="16"/>
      <c r="EB90" s="16"/>
      <c r="EC90" s="16"/>
      <c r="ED90" s="16"/>
      <c r="EE90" s="16"/>
      <c r="EF90" s="16"/>
      <c r="EG90" s="16"/>
      <c r="EH90" s="16"/>
      <c r="EI90" s="16"/>
      <c r="EJ90" s="16"/>
      <c r="EK90" s="16"/>
      <c r="EL90" s="16"/>
      <c r="EM90" s="16"/>
      <c r="EN90" s="16"/>
    </row>
    <row r="91" spans="1:144" x14ac:dyDescent="0.35">
      <c r="A91" s="2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16"/>
      <c r="BV91" s="16"/>
      <c r="BW91" s="16"/>
      <c r="BX91" s="16"/>
      <c r="BY91" s="16"/>
      <c r="BZ91" s="16"/>
      <c r="CA91" s="16"/>
      <c r="CB91" s="16"/>
      <c r="CC91" s="16"/>
      <c r="CD91" s="16"/>
      <c r="CE91" s="16"/>
      <c r="CF91" s="16"/>
      <c r="CG91" s="16"/>
      <c r="CH91" s="16"/>
      <c r="CI91" s="16"/>
      <c r="CJ91" s="16"/>
      <c r="CK91" s="16"/>
      <c r="CL91" s="16"/>
      <c r="CM91" s="16"/>
      <c r="CN91" s="16"/>
      <c r="CO91" s="16"/>
      <c r="CP91" s="16"/>
      <c r="CQ91" s="16"/>
      <c r="CR91" s="16"/>
      <c r="CS91" s="16"/>
      <c r="CT91" s="16"/>
      <c r="CU91" s="16"/>
      <c r="CV91" s="16"/>
      <c r="CW91" s="16"/>
      <c r="CX91" s="16"/>
      <c r="CY91" s="16"/>
      <c r="CZ91" s="16"/>
      <c r="DA91" s="16"/>
      <c r="DB91" s="16"/>
      <c r="DC91" s="16"/>
      <c r="DD91" s="16"/>
      <c r="DE91" s="16"/>
      <c r="DF91" s="16"/>
      <c r="DG91" s="16"/>
      <c r="DH91" s="16"/>
      <c r="DI91" s="16"/>
      <c r="DJ91" s="16"/>
      <c r="DK91" s="16"/>
      <c r="DL91" s="16"/>
      <c r="DM91" s="16"/>
      <c r="DN91" s="16"/>
      <c r="DO91" s="16"/>
      <c r="DP91" s="16"/>
      <c r="DQ91" s="16"/>
      <c r="DR91" s="16"/>
      <c r="DS91" s="16"/>
      <c r="DT91" s="16"/>
      <c r="DU91" s="16"/>
      <c r="DV91" s="16"/>
      <c r="DW91" s="16"/>
      <c r="DX91" s="16"/>
      <c r="DY91" s="16"/>
      <c r="DZ91" s="16"/>
      <c r="EA91" s="16"/>
      <c r="EB91" s="16"/>
      <c r="EC91" s="16"/>
      <c r="ED91" s="16"/>
      <c r="EE91" s="16"/>
      <c r="EF91" s="16"/>
      <c r="EG91" s="16"/>
      <c r="EH91" s="16"/>
      <c r="EI91" s="16"/>
      <c r="EJ91" s="16"/>
      <c r="EK91" s="16"/>
      <c r="EL91" s="16"/>
      <c r="EM91" s="16"/>
      <c r="EN91" s="16"/>
    </row>
    <row r="92" spans="1:144" x14ac:dyDescent="0.35">
      <c r="A92" s="2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  <c r="BL92" s="16"/>
      <c r="BM92" s="16"/>
      <c r="BN92" s="16"/>
      <c r="BO92" s="16"/>
      <c r="BP92" s="16"/>
      <c r="BQ92" s="16"/>
      <c r="BR92" s="16"/>
      <c r="BS92" s="16"/>
      <c r="BT92" s="16"/>
      <c r="BU92" s="16"/>
      <c r="BV92" s="16"/>
      <c r="BW92" s="16"/>
      <c r="BX92" s="16"/>
      <c r="BY92" s="16"/>
      <c r="BZ92" s="16"/>
      <c r="CA92" s="16"/>
      <c r="CB92" s="16"/>
      <c r="CC92" s="16"/>
      <c r="CD92" s="16"/>
      <c r="CE92" s="16"/>
      <c r="CF92" s="16"/>
      <c r="CG92" s="16"/>
      <c r="CH92" s="16"/>
      <c r="CI92" s="16"/>
      <c r="CJ92" s="16"/>
      <c r="CK92" s="16"/>
      <c r="CL92" s="16"/>
      <c r="CM92" s="16"/>
      <c r="CN92" s="16"/>
      <c r="CO92" s="16"/>
      <c r="CP92" s="16"/>
      <c r="CQ92" s="16"/>
      <c r="CR92" s="16"/>
      <c r="CS92" s="16"/>
      <c r="CT92" s="16"/>
      <c r="CU92" s="16"/>
      <c r="CV92" s="16"/>
      <c r="CW92" s="16"/>
      <c r="CX92" s="16"/>
      <c r="CY92" s="16"/>
      <c r="CZ92" s="16"/>
      <c r="DA92" s="16"/>
      <c r="DB92" s="16"/>
      <c r="DC92" s="16"/>
      <c r="DD92" s="16"/>
      <c r="DE92" s="16"/>
      <c r="DF92" s="16"/>
      <c r="DG92" s="16"/>
      <c r="DH92" s="16"/>
      <c r="DI92" s="16"/>
      <c r="DJ92" s="16"/>
      <c r="DK92" s="16"/>
      <c r="DL92" s="16"/>
      <c r="DM92" s="16"/>
      <c r="DN92" s="16"/>
      <c r="DO92" s="16"/>
      <c r="DP92" s="16"/>
      <c r="DQ92" s="16"/>
      <c r="DR92" s="16"/>
      <c r="DS92" s="16"/>
      <c r="DT92" s="16"/>
      <c r="DU92" s="16"/>
      <c r="DV92" s="16"/>
      <c r="DW92" s="16"/>
      <c r="DX92" s="16"/>
      <c r="DY92" s="16"/>
      <c r="DZ92" s="16"/>
      <c r="EA92" s="16"/>
      <c r="EB92" s="16"/>
      <c r="EC92" s="16"/>
      <c r="ED92" s="16"/>
      <c r="EE92" s="16"/>
      <c r="EF92" s="16"/>
      <c r="EG92" s="16"/>
      <c r="EH92" s="16"/>
      <c r="EI92" s="16"/>
      <c r="EJ92" s="16"/>
      <c r="EK92" s="16"/>
      <c r="EL92" s="16"/>
      <c r="EM92" s="16"/>
      <c r="EN92" s="16"/>
    </row>
    <row r="93" spans="1:144" x14ac:dyDescent="0.35">
      <c r="A93" s="2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6"/>
      <c r="BG93" s="16"/>
      <c r="BH93" s="16"/>
      <c r="BI93" s="16"/>
      <c r="BJ93" s="16"/>
      <c r="BK93" s="16"/>
      <c r="BL93" s="16"/>
      <c r="BM93" s="16"/>
      <c r="BN93" s="16"/>
      <c r="BO93" s="16"/>
      <c r="BP93" s="16"/>
      <c r="BQ93" s="16"/>
      <c r="BR93" s="16"/>
      <c r="BS93" s="16"/>
      <c r="BT93" s="16"/>
      <c r="BU93" s="16"/>
      <c r="BV93" s="16"/>
      <c r="BW93" s="16"/>
      <c r="BX93" s="16"/>
      <c r="BY93" s="16"/>
      <c r="BZ93" s="16"/>
      <c r="CA93" s="16"/>
      <c r="CB93" s="16"/>
      <c r="CC93" s="16"/>
      <c r="CD93" s="16"/>
      <c r="CE93" s="16"/>
      <c r="CF93" s="16"/>
      <c r="CG93" s="16"/>
      <c r="CH93" s="16"/>
      <c r="CI93" s="16"/>
      <c r="CJ93" s="16"/>
      <c r="CK93" s="16"/>
      <c r="CL93" s="16"/>
      <c r="CM93" s="16"/>
      <c r="CN93" s="16"/>
      <c r="CO93" s="16"/>
      <c r="CP93" s="16"/>
      <c r="CQ93" s="16"/>
      <c r="CR93" s="16"/>
      <c r="CS93" s="16"/>
      <c r="CT93" s="16"/>
      <c r="CU93" s="16"/>
      <c r="CV93" s="16"/>
      <c r="CW93" s="16"/>
      <c r="CX93" s="16"/>
      <c r="CY93" s="16"/>
      <c r="CZ93" s="16"/>
      <c r="DA93" s="16"/>
      <c r="DB93" s="16"/>
      <c r="DC93" s="16"/>
      <c r="DD93" s="16"/>
      <c r="DE93" s="16"/>
      <c r="DF93" s="16"/>
      <c r="DG93" s="16"/>
      <c r="DH93" s="16"/>
      <c r="DI93" s="16"/>
      <c r="DJ93" s="16"/>
      <c r="DK93" s="16"/>
      <c r="DL93" s="16"/>
      <c r="DM93" s="16"/>
      <c r="DN93" s="16"/>
      <c r="DO93" s="16"/>
      <c r="DP93" s="16"/>
      <c r="DQ93" s="16"/>
      <c r="DR93" s="16"/>
      <c r="DS93" s="16"/>
      <c r="DT93" s="16"/>
      <c r="DU93" s="16"/>
      <c r="DV93" s="16"/>
      <c r="DW93" s="16"/>
      <c r="DX93" s="16"/>
      <c r="DY93" s="16"/>
      <c r="DZ93" s="16"/>
      <c r="EA93" s="16"/>
      <c r="EB93" s="16"/>
      <c r="EC93" s="16"/>
      <c r="ED93" s="16"/>
      <c r="EE93" s="16"/>
      <c r="EF93" s="16"/>
      <c r="EG93" s="16"/>
      <c r="EH93" s="16"/>
      <c r="EI93" s="16"/>
      <c r="EJ93" s="16"/>
      <c r="EK93" s="16"/>
      <c r="EL93" s="16"/>
      <c r="EM93" s="16"/>
      <c r="EN93" s="16"/>
    </row>
    <row r="94" spans="1:144" x14ac:dyDescent="0.35">
      <c r="A94" s="2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  <c r="BL94" s="16"/>
      <c r="BM94" s="16"/>
      <c r="BN94" s="16"/>
      <c r="BO94" s="16"/>
      <c r="BP94" s="16"/>
      <c r="BQ94" s="16"/>
      <c r="BR94" s="16"/>
      <c r="BS94" s="16"/>
      <c r="BT94" s="16"/>
      <c r="BU94" s="16"/>
      <c r="BV94" s="16"/>
      <c r="BW94" s="16"/>
      <c r="BX94" s="16"/>
      <c r="BY94" s="16"/>
      <c r="BZ94" s="16"/>
      <c r="CA94" s="16"/>
      <c r="CB94" s="16"/>
      <c r="CC94" s="16"/>
      <c r="CD94" s="16"/>
      <c r="CE94" s="16"/>
      <c r="CF94" s="16"/>
      <c r="CG94" s="16"/>
      <c r="CH94" s="16"/>
      <c r="CI94" s="16"/>
      <c r="CJ94" s="16"/>
      <c r="CK94" s="16"/>
      <c r="CL94" s="16"/>
      <c r="CM94" s="16"/>
      <c r="CN94" s="16"/>
      <c r="CO94" s="16"/>
      <c r="CP94" s="16"/>
      <c r="CQ94" s="16"/>
      <c r="CR94" s="16"/>
      <c r="CS94" s="16"/>
      <c r="CT94" s="16"/>
      <c r="CU94" s="16"/>
      <c r="CV94" s="16"/>
      <c r="CW94" s="16"/>
      <c r="CX94" s="16"/>
      <c r="CY94" s="16"/>
      <c r="CZ94" s="16"/>
      <c r="DA94" s="16"/>
      <c r="DB94" s="16"/>
      <c r="DC94" s="16"/>
      <c r="DD94" s="16"/>
      <c r="DE94" s="16"/>
      <c r="DF94" s="16"/>
      <c r="DG94" s="16"/>
      <c r="DH94" s="16"/>
      <c r="DI94" s="16"/>
      <c r="DJ94" s="16"/>
      <c r="DK94" s="16"/>
      <c r="DL94" s="16"/>
      <c r="DM94" s="16"/>
      <c r="DN94" s="16"/>
      <c r="DO94" s="16"/>
      <c r="DP94" s="16"/>
      <c r="DQ94" s="16"/>
      <c r="DR94" s="16"/>
      <c r="DS94" s="16"/>
      <c r="DT94" s="16"/>
      <c r="DU94" s="16"/>
      <c r="DV94" s="16"/>
      <c r="DW94" s="16"/>
      <c r="DX94" s="16"/>
      <c r="DY94" s="16"/>
      <c r="DZ94" s="16"/>
      <c r="EA94" s="16"/>
      <c r="EB94" s="16"/>
      <c r="EC94" s="16"/>
      <c r="ED94" s="16"/>
      <c r="EE94" s="16"/>
      <c r="EF94" s="16"/>
      <c r="EG94" s="16"/>
      <c r="EH94" s="16"/>
      <c r="EI94" s="16"/>
      <c r="EJ94" s="16"/>
      <c r="EK94" s="16"/>
      <c r="EL94" s="16"/>
      <c r="EM94" s="16"/>
      <c r="EN94" s="16"/>
    </row>
    <row r="95" spans="1:144" x14ac:dyDescent="0.35">
      <c r="A95" s="2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  <c r="AY95" s="16"/>
      <c r="AZ95" s="16"/>
      <c r="BA95" s="16"/>
      <c r="BB95" s="16"/>
      <c r="BC95" s="16"/>
      <c r="BD95" s="16"/>
      <c r="BE95" s="16"/>
      <c r="BF95" s="16"/>
      <c r="BG95" s="16"/>
      <c r="BH95" s="16"/>
      <c r="BI95" s="16"/>
      <c r="BJ95" s="16"/>
      <c r="BK95" s="16"/>
      <c r="BL95" s="16"/>
      <c r="BM95" s="16"/>
      <c r="BN95" s="16"/>
      <c r="BO95" s="16"/>
      <c r="BP95" s="16"/>
      <c r="BQ95" s="16"/>
      <c r="BR95" s="16"/>
      <c r="BS95" s="16"/>
      <c r="BT95" s="16"/>
      <c r="BU95" s="16"/>
      <c r="BV95" s="16"/>
      <c r="BW95" s="16"/>
      <c r="BX95" s="16"/>
      <c r="BY95" s="16"/>
      <c r="BZ95" s="16"/>
      <c r="CA95" s="16"/>
      <c r="CB95" s="16"/>
      <c r="CC95" s="16"/>
      <c r="CD95" s="16"/>
      <c r="CE95" s="16"/>
      <c r="CF95" s="16"/>
      <c r="CG95" s="16"/>
      <c r="CH95" s="16"/>
      <c r="CI95" s="16"/>
      <c r="CJ95" s="16"/>
      <c r="CK95" s="16"/>
      <c r="CL95" s="16"/>
      <c r="CM95" s="16"/>
      <c r="CN95" s="16"/>
      <c r="CO95" s="16"/>
      <c r="CP95" s="16"/>
      <c r="CQ95" s="16"/>
      <c r="CR95" s="16"/>
      <c r="CS95" s="16"/>
      <c r="CT95" s="16"/>
      <c r="CU95" s="16"/>
      <c r="CV95" s="16"/>
      <c r="CW95" s="16"/>
      <c r="CX95" s="16"/>
      <c r="CY95" s="16"/>
      <c r="CZ95" s="16"/>
      <c r="DA95" s="16"/>
      <c r="DB95" s="16"/>
      <c r="DC95" s="16"/>
      <c r="DD95" s="16"/>
      <c r="DE95" s="16"/>
      <c r="DF95" s="16"/>
      <c r="DG95" s="16"/>
      <c r="DH95" s="16"/>
      <c r="DI95" s="16"/>
      <c r="DJ95" s="16"/>
      <c r="DK95" s="16"/>
      <c r="DL95" s="16"/>
      <c r="DM95" s="16"/>
      <c r="DN95" s="16"/>
      <c r="DO95" s="16"/>
      <c r="DP95" s="16"/>
      <c r="DQ95" s="16"/>
      <c r="DR95" s="16"/>
      <c r="DS95" s="16"/>
      <c r="DT95" s="16"/>
      <c r="DU95" s="16"/>
      <c r="DV95" s="16"/>
      <c r="DW95" s="16"/>
      <c r="DX95" s="16"/>
      <c r="DY95" s="16"/>
      <c r="DZ95" s="16"/>
      <c r="EA95" s="16"/>
      <c r="EB95" s="16"/>
      <c r="EC95" s="16"/>
      <c r="ED95" s="16"/>
      <c r="EE95" s="16"/>
      <c r="EF95" s="16"/>
      <c r="EG95" s="16"/>
      <c r="EH95" s="16"/>
      <c r="EI95" s="16"/>
      <c r="EJ95" s="16"/>
      <c r="EK95" s="16"/>
      <c r="EL95" s="16"/>
      <c r="EM95" s="16"/>
      <c r="EN95" s="16"/>
    </row>
  </sheetData>
  <mergeCells count="12">
    <mergeCell ref="B3:B29"/>
    <mergeCell ref="B30:B56"/>
    <mergeCell ref="E3:E11"/>
    <mergeCell ref="E12:E20"/>
    <mergeCell ref="E21:E29"/>
    <mergeCell ref="E30:E38"/>
    <mergeCell ref="E39:E47"/>
    <mergeCell ref="E48:E56"/>
    <mergeCell ref="B57:B83"/>
    <mergeCell ref="E57:E65"/>
    <mergeCell ref="E66:E74"/>
    <mergeCell ref="E75:E8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3AA53-797F-46C0-BFBA-BAFE9EA472FC}">
  <dimension ref="A1:EN41"/>
  <sheetViews>
    <sheetView workbookViewId="0"/>
  </sheetViews>
  <sheetFormatPr defaultRowHeight="14.5" x14ac:dyDescent="0.35"/>
  <cols>
    <col min="1" max="1" width="14.26953125" customWidth="1"/>
  </cols>
  <sheetData>
    <row r="1" spans="1:144" x14ac:dyDescent="0.35">
      <c r="A1" t="str" cm="1">
        <f t="array" ref="A1:EN41">IF('[1]Cat Level-Wise Aggregates'!$A$1:$EN$41&lt;&gt;"",'[1]Cat Level-Wise Aggregates'!$A$1:$EN$41,"")</f>
        <v>Means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/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/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/>
      </c>
      <c r="BE1" t="str">
        <v/>
      </c>
      <c r="BF1" t="str">
        <v/>
      </c>
      <c r="BG1" t="str">
        <v/>
      </c>
      <c r="BH1" t="str">
        <v/>
      </c>
      <c r="BI1" t="str">
        <v/>
      </c>
      <c r="BJ1" t="str">
        <v/>
      </c>
      <c r="BK1" t="str">
        <v/>
      </c>
      <c r="BL1" t="str">
        <v/>
      </c>
      <c r="BM1" t="str">
        <v/>
      </c>
      <c r="BN1" t="str">
        <v/>
      </c>
      <c r="BO1" t="str">
        <v/>
      </c>
      <c r="BP1" t="str">
        <v/>
      </c>
      <c r="BQ1" t="str">
        <v/>
      </c>
      <c r="BR1" t="str">
        <v/>
      </c>
      <c r="BS1" t="str">
        <v/>
      </c>
      <c r="BT1" t="str">
        <v/>
      </c>
      <c r="BU1" t="str">
        <v/>
      </c>
      <c r="BV1" t="str">
        <v/>
      </c>
      <c r="BW1" t="str">
        <v/>
      </c>
      <c r="BX1" t="str">
        <v/>
      </c>
      <c r="BY1" t="str">
        <v/>
      </c>
      <c r="BZ1" t="str">
        <v/>
      </c>
      <c r="CA1" t="str">
        <v/>
      </c>
      <c r="CB1" t="str">
        <v/>
      </c>
      <c r="CC1" t="str">
        <v/>
      </c>
      <c r="CD1" t="str">
        <v/>
      </c>
      <c r="CE1" t="str">
        <v/>
      </c>
      <c r="CF1" t="str">
        <v/>
      </c>
      <c r="CG1" t="str">
        <v/>
      </c>
      <c r="CH1" t="str">
        <v/>
      </c>
      <c r="CI1" t="str">
        <v/>
      </c>
      <c r="CJ1" t="str">
        <v/>
      </c>
      <c r="CK1" t="str">
        <v/>
      </c>
      <c r="CL1" t="str">
        <v/>
      </c>
      <c r="CM1" t="str">
        <v/>
      </c>
      <c r="CN1" t="str">
        <v/>
      </c>
      <c r="CO1" t="str">
        <v/>
      </c>
      <c r="CP1" t="str">
        <v/>
      </c>
      <c r="CQ1" t="str">
        <v/>
      </c>
      <c r="CR1" t="str">
        <v/>
      </c>
      <c r="CS1" t="str">
        <v/>
      </c>
      <c r="CT1" t="str">
        <v/>
      </c>
      <c r="CU1" t="str">
        <v/>
      </c>
      <c r="CV1" t="str">
        <v/>
      </c>
      <c r="CW1" t="str">
        <v/>
      </c>
      <c r="CX1" t="str">
        <v/>
      </c>
      <c r="CY1" t="str">
        <v/>
      </c>
      <c r="CZ1" t="str">
        <v/>
      </c>
      <c r="DA1" t="str">
        <v/>
      </c>
      <c r="DB1" t="str">
        <v/>
      </c>
      <c r="DC1" t="str">
        <v/>
      </c>
      <c r="DD1" t="str">
        <v/>
      </c>
      <c r="DE1" t="str">
        <v/>
      </c>
      <c r="DF1" t="str">
        <v/>
      </c>
      <c r="DG1" t="str">
        <v/>
      </c>
      <c r="DH1" t="str">
        <v/>
      </c>
      <c r="DI1" t="str">
        <v/>
      </c>
      <c r="DJ1" t="str">
        <v/>
      </c>
      <c r="DK1" t="str">
        <v/>
      </c>
      <c r="DL1" t="str">
        <v/>
      </c>
      <c r="DM1" t="str">
        <v/>
      </c>
      <c r="DN1" t="str">
        <v/>
      </c>
      <c r="DO1" t="str">
        <v/>
      </c>
      <c r="DP1" t="str">
        <v/>
      </c>
      <c r="DQ1" t="str">
        <v/>
      </c>
      <c r="DR1" t="str">
        <v/>
      </c>
      <c r="DS1" t="str">
        <v/>
      </c>
      <c r="DT1" t="str">
        <v/>
      </c>
      <c r="DU1" t="str">
        <v/>
      </c>
      <c r="DV1" t="str">
        <v/>
      </c>
      <c r="DW1" t="str">
        <v/>
      </c>
      <c r="DX1" t="str">
        <v/>
      </c>
      <c r="DY1" t="str">
        <v/>
      </c>
      <c r="DZ1" t="str">
        <v/>
      </c>
      <c r="EA1" t="str">
        <v/>
      </c>
      <c r="EB1" t="str">
        <v/>
      </c>
      <c r="EC1" t="str">
        <v/>
      </c>
      <c r="ED1" t="str">
        <v/>
      </c>
      <c r="EE1" t="str">
        <v/>
      </c>
      <c r="EF1" t="str">
        <v/>
      </c>
      <c r="EG1" t="str">
        <v/>
      </c>
      <c r="EH1" t="str">
        <v/>
      </c>
      <c r="EI1" t="str">
        <v/>
      </c>
      <c r="EJ1" t="str">
        <v/>
      </c>
      <c r="EK1" t="str">
        <v/>
      </c>
      <c r="EL1" t="str">
        <v/>
      </c>
      <c r="EM1" t="str">
        <v/>
      </c>
      <c r="EN1" t="str">
        <v/>
      </c>
    </row>
    <row r="2" spans="1:144" x14ac:dyDescent="0.35">
      <c r="A2" t="str">
        <v/>
      </c>
      <c r="B2" t="str">
        <v>AL</v>
      </c>
      <c r="C2" t="str">
        <v>GT</v>
      </c>
      <c r="D2" t="str">
        <v>ST</v>
      </c>
      <c r="E2" t="str">
        <v>OT</v>
      </c>
      <c r="F2" t="str">
        <v>TT</v>
      </c>
      <c r="G2" t="str">
        <v>LT</v>
      </c>
      <c r="H2" t="str">
        <v>CT</v>
      </c>
      <c r="I2" t="str">
        <v>WT</v>
      </c>
      <c r="J2" t="str">
        <v>WT_PA</v>
      </c>
      <c r="K2" t="str">
        <v>MET</v>
      </c>
      <c r="L2" t="str">
        <v>MET_PA</v>
      </c>
      <c r="M2" t="str">
        <v>RSS</v>
      </c>
      <c r="N2" t="str">
        <v>VMS</v>
      </c>
      <c r="O2" t="str">
        <v>LE</v>
      </c>
      <c r="P2" t="str">
        <v>AC</v>
      </c>
      <c r="Q2" t="str">
        <v>CF</v>
      </c>
      <c r="R2" t="str">
        <v>PSG</v>
      </c>
      <c r="S2" t="str">
        <v>SIZE</v>
      </c>
      <c r="T2" t="str">
        <v>SGLITS_T</v>
      </c>
      <c r="U2" t="str">
        <v>QL_SCORE</v>
      </c>
      <c r="V2" t="str">
        <v>LT_SCORE</v>
      </c>
      <c r="W2" t="str">
        <v>CT_SCORE</v>
      </c>
      <c r="X2" t="str">
        <v>AW_SCORE</v>
      </c>
      <c r="Y2" t="str">
        <v>AW_PA_SCORE</v>
      </c>
      <c r="Z2" t="str">
        <v>AME_SCORE</v>
      </c>
      <c r="AA2" t="str">
        <v>AME_PA_SCORE</v>
      </c>
      <c r="AB2" t="str">
        <v>LT_GRADE</v>
      </c>
      <c r="AC2" t="str">
        <v>CT_GRADE</v>
      </c>
      <c r="AD2" t="str">
        <v>AW_GRADE</v>
      </c>
      <c r="AE2" t="str">
        <v>AW_PA_GRADE</v>
      </c>
      <c r="AF2" t="str">
        <v>AME_GRADE</v>
      </c>
      <c r="AG2" t="str">
        <v>AME_PA_GRADE</v>
      </c>
      <c r="AH2" t="str">
        <v>GRADE</v>
      </c>
      <c r="AI2" t="str">
        <v>HAS_TRAILING</v>
      </c>
      <c r="AJ2" t="str">
        <v>TOT_CHOICES</v>
      </c>
      <c r="AK2" t="str">
        <v>PRE_CHOICES</v>
      </c>
      <c r="AL2" t="str">
        <v>FGOALS_ORDER</v>
      </c>
      <c r="AM2" t="str">
        <v>CP_EF_L</v>
      </c>
      <c r="AN2" t="str">
        <v>CP_EF_A</v>
      </c>
      <c r="AO2" t="str">
        <v>SP_ED_L</v>
      </c>
      <c r="AP2" t="str">
        <v>SP_ED_A</v>
      </c>
      <c r="AQ2" t="str">
        <v>SP_EB_L</v>
      </c>
      <c r="AR2" t="str">
        <v>SP_EB_A</v>
      </c>
      <c r="AS2" t="str">
        <v>SP_MIN_L</v>
      </c>
      <c r="AT2" t="str">
        <v>SP_MIN_A</v>
      </c>
      <c r="AU2" t="str">
        <v>SP_LOWER_L</v>
      </c>
      <c r="AV2" t="str">
        <v>SP_LOWER_A</v>
      </c>
      <c r="AW2" t="str">
        <v>SP_MED_L</v>
      </c>
      <c r="AX2" t="str">
        <v>SP_MED_A</v>
      </c>
      <c r="AY2" t="str">
        <v>SP_UPPER_L</v>
      </c>
      <c r="AZ2" t="str">
        <v>SP_UPPER_A</v>
      </c>
      <c r="BA2" t="str">
        <v>SP_MAX_L</v>
      </c>
      <c r="BB2" t="str">
        <v>SP_MAX_A</v>
      </c>
      <c r="BC2" t="str">
        <v>T_INTER_SP</v>
      </c>
      <c r="BD2" t="str">
        <v>P_INTER_SP</v>
      </c>
      <c r="BE2" t="str">
        <v>T_INTER_Q</v>
      </c>
      <c r="BF2" t="str">
        <v>P_INTER_Q</v>
      </c>
      <c r="BG2" t="str">
        <v>M_CHILD_RMSE</v>
      </c>
      <c r="BH2" t="str">
        <v>M_CHILD_RMSE_SCORE</v>
      </c>
      <c r="BI2" t="str">
        <v>M_CHILD_MAE</v>
      </c>
      <c r="BJ2" t="str">
        <v>M_CHILD_MAE_SCORE</v>
      </c>
      <c r="BK2" t="str">
        <v>M_CHILD_NRMSE</v>
      </c>
      <c r="BL2" t="str">
        <v>M_CHILD_NRMSE_SCORE</v>
      </c>
      <c r="BM2" t="str">
        <v>M_CHILD_NMAE</v>
      </c>
      <c r="BN2" t="str">
        <v>M_CHILD_NMAE_SCORE</v>
      </c>
      <c r="BO2" t="str">
        <v>DIV_INDEX_RMSE</v>
      </c>
      <c r="BP2" t="str">
        <v>DIV_INDEX_RMSE_SCORE</v>
      </c>
      <c r="BQ2" t="str">
        <v>DIV_INDEX_MAE</v>
      </c>
      <c r="BR2" t="str">
        <v>DIV_INDEX_MAE_SCORE</v>
      </c>
      <c r="BS2" t="str">
        <v>DIV_INDEX_NRMSE</v>
      </c>
      <c r="BT2" t="str">
        <v>DIV_INDEX_NRMSE_SCORE</v>
      </c>
      <c r="BU2" t="str">
        <v>DIV_INDEX_NMAE</v>
      </c>
      <c r="BV2" t="str">
        <v>DIV_INDEX_NMAE_SCORE</v>
      </c>
      <c r="BW2" t="str">
        <v>DIV_STEP_RMSE</v>
      </c>
      <c r="BX2" t="str">
        <v>DIV_STEP_RMSE_SCORE</v>
      </c>
      <c r="BY2" t="str">
        <v>DIV_STEP_MAE</v>
      </c>
      <c r="BZ2" t="str">
        <v>DIV_STEP_MAE_SCORE</v>
      </c>
      <c r="CA2" t="str">
        <v>DIV_STEP_NRMSE</v>
      </c>
      <c r="CB2" t="str">
        <v>DIV_STEP_NRMSE_SCORE</v>
      </c>
      <c r="CC2" t="str">
        <v>DIV_STEP_NMAE</v>
      </c>
      <c r="CD2" t="str">
        <v>DIV_STEP_NMAE_SCORE</v>
      </c>
      <c r="CE2" t="str">
        <v>DIVS_T</v>
      </c>
      <c r="CF2" t="str">
        <v>DS_T</v>
      </c>
      <c r="CG2" t="str">
        <v>DS_TD_MEAN</v>
      </c>
      <c r="CH2" t="str">
        <v>DS_TD_STD</v>
      </c>
      <c r="CI2" t="str">
        <v>DS_TD_CD</v>
      </c>
      <c r="CJ2" t="str">
        <v>DS_TD_MIN</v>
      </c>
      <c r="CK2" t="str">
        <v>DS_TD_LOWER</v>
      </c>
      <c r="CL2" t="str">
        <v>DS_TD_MED</v>
      </c>
      <c r="CM2" t="str">
        <v>DS_TD_UPPER</v>
      </c>
      <c r="CN2" t="str">
        <v>DS_TD_MAX</v>
      </c>
      <c r="CO2" t="str">
        <v>DS_TS_MEAN</v>
      </c>
      <c r="CP2" t="str">
        <v>DS_TS_STD</v>
      </c>
      <c r="CQ2" t="str">
        <v>DS_TS_CD</v>
      </c>
      <c r="CR2" t="str">
        <v>DS_TS_MIN</v>
      </c>
      <c r="CS2" t="str">
        <v>DS_TS_LOWER</v>
      </c>
      <c r="CT2" t="str">
        <v>DS_TS_MED</v>
      </c>
      <c r="CU2" t="str">
        <v>DS_TS_UPPER</v>
      </c>
      <c r="CV2" t="str">
        <v>DS_TS_MAX</v>
      </c>
      <c r="CW2" t="str">
        <v>PR_T</v>
      </c>
      <c r="CX2" t="str">
        <v>PR_TS_MEAN</v>
      </c>
      <c r="CY2" t="str">
        <v>PR_TS_STD</v>
      </c>
      <c r="CZ2" t="str">
        <v>PR_TS_CD</v>
      </c>
      <c r="DA2" t="str">
        <v>PR_TS_MIN</v>
      </c>
      <c r="DB2" t="str">
        <v>PR_TS_LOWER</v>
      </c>
      <c r="DC2" t="str">
        <v>PR_TS_MED</v>
      </c>
      <c r="DD2" t="str">
        <v>PR_TS_UPPER</v>
      </c>
      <c r="DE2" t="str">
        <v>PR_TS_MAX</v>
      </c>
      <c r="DF2" t="str">
        <v>PP_LE_MEAN</v>
      </c>
      <c r="DG2" t="str">
        <v>PP_AC_MEAN</v>
      </c>
      <c r="DH2" t="str">
        <v>PP_LE_STD</v>
      </c>
      <c r="DI2" t="str">
        <v>PP_AC_STD</v>
      </c>
      <c r="DJ2" t="str">
        <v>PP_LE_CD</v>
      </c>
      <c r="DK2" t="str">
        <v>PP_AC_CD</v>
      </c>
      <c r="DL2" t="str">
        <v>PP_LE_MIN</v>
      </c>
      <c r="DM2" t="str">
        <v>PP_AC_MIN</v>
      </c>
      <c r="DN2" t="str">
        <v>PP_LE_LOWER</v>
      </c>
      <c r="DO2" t="str">
        <v>PP_AC_LOWER</v>
      </c>
      <c r="DP2" t="str">
        <v>PP_LE_MED</v>
      </c>
      <c r="DQ2" t="str">
        <v>PP_AC_MED</v>
      </c>
      <c r="DR2" t="str">
        <v>PP_LE_UPPER</v>
      </c>
      <c r="DS2" t="str">
        <v>PP_AC_UPPER</v>
      </c>
      <c r="DT2" t="str">
        <v>PP_LE_MAX</v>
      </c>
      <c r="DU2" t="str">
        <v>PP_AC_MAX</v>
      </c>
      <c r="DV2" t="str">
        <v/>
      </c>
      <c r="DW2" t="str">
        <v/>
      </c>
      <c r="DX2" t="str">
        <v/>
      </c>
      <c r="DY2" t="str">
        <v/>
      </c>
      <c r="DZ2" t="str">
        <v/>
      </c>
      <c r="EA2" t="str">
        <v/>
      </c>
      <c r="EB2" t="str">
        <v/>
      </c>
      <c r="EC2" t="str">
        <v/>
      </c>
      <c r="ED2" t="str">
        <v/>
      </c>
      <c r="EE2" t="str">
        <v/>
      </c>
      <c r="EF2" t="str">
        <v/>
      </c>
      <c r="EG2" t="str">
        <v/>
      </c>
      <c r="EH2" t="str">
        <v/>
      </c>
      <c r="EI2" t="str">
        <v/>
      </c>
      <c r="EJ2" t="str">
        <v/>
      </c>
      <c r="EK2" t="str">
        <v/>
      </c>
      <c r="EL2" t="str">
        <v/>
      </c>
      <c r="EM2" t="str">
        <v/>
      </c>
      <c r="EN2" t="str">
        <v/>
      </c>
    </row>
    <row r="3" spans="1:144" x14ac:dyDescent="0.35">
      <c r="A3">
        <v>0</v>
      </c>
      <c r="B3">
        <v>3</v>
      </c>
      <c r="C3">
        <v>0.99857079599998766</v>
      </c>
      <c r="D3">
        <v>0.37122194800000918</v>
      </c>
      <c r="E3">
        <v>0</v>
      </c>
      <c r="F3">
        <v>1.3697927439999971</v>
      </c>
      <c r="G3">
        <v>1.3697927439999971</v>
      </c>
      <c r="H3">
        <v>1.3697927439999971</v>
      </c>
      <c r="I3">
        <v>1.3697927439999971</v>
      </c>
      <c r="J3">
        <v>7.6099596888888718E-2</v>
      </c>
      <c r="K3">
        <v>0</v>
      </c>
      <c r="L3">
        <v>0</v>
      </c>
      <c r="M3">
        <v>354.68718749999999</v>
      </c>
      <c r="N3">
        <v>345.39</v>
      </c>
      <c r="O3">
        <v>18</v>
      </c>
      <c r="P3">
        <v>18</v>
      </c>
      <c r="Q3">
        <v>1</v>
      </c>
      <c r="R3">
        <v>18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0</v>
      </c>
      <c r="AJ3">
        <v>0</v>
      </c>
      <c r="AK3">
        <v>0</v>
      </c>
      <c r="AL3">
        <v>0</v>
      </c>
      <c r="AM3">
        <v>1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0</v>
      </c>
      <c r="BJ3">
        <v>1</v>
      </c>
      <c r="BK3">
        <v>0</v>
      </c>
      <c r="BL3">
        <v>1</v>
      </c>
      <c r="BM3">
        <v>0</v>
      </c>
      <c r="BN3">
        <v>1</v>
      </c>
      <c r="BO3">
        <v>0</v>
      </c>
      <c r="BP3">
        <v>1</v>
      </c>
      <c r="BQ3">
        <v>0</v>
      </c>
      <c r="BR3">
        <v>1</v>
      </c>
      <c r="BS3">
        <v>0</v>
      </c>
      <c r="BT3">
        <v>1</v>
      </c>
      <c r="BU3">
        <v>0</v>
      </c>
      <c r="BV3">
        <v>1</v>
      </c>
      <c r="BW3">
        <v>0</v>
      </c>
      <c r="BX3">
        <v>1</v>
      </c>
      <c r="BY3">
        <v>0</v>
      </c>
      <c r="BZ3">
        <v>1</v>
      </c>
      <c r="CA3">
        <v>0</v>
      </c>
      <c r="CB3">
        <v>1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1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1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 t="str">
        <v/>
      </c>
      <c r="DW3" t="str">
        <v/>
      </c>
      <c r="DX3" t="str">
        <v/>
      </c>
      <c r="DY3" t="str">
        <v/>
      </c>
      <c r="DZ3" t="str">
        <v/>
      </c>
      <c r="EA3" t="str">
        <v/>
      </c>
      <c r="EB3" t="str">
        <v/>
      </c>
      <c r="EC3" t="str">
        <v/>
      </c>
      <c r="ED3" t="str">
        <v/>
      </c>
      <c r="EE3" t="str">
        <v/>
      </c>
      <c r="EF3" t="str">
        <v/>
      </c>
      <c r="EG3" t="str">
        <v/>
      </c>
      <c r="EH3" t="str">
        <v/>
      </c>
      <c r="EI3" t="str">
        <v/>
      </c>
      <c r="EJ3" t="str">
        <v/>
      </c>
      <c r="EK3" t="str">
        <v/>
      </c>
      <c r="EL3" t="str">
        <v/>
      </c>
      <c r="EM3" t="str">
        <v/>
      </c>
      <c r="EN3" t="str">
        <v/>
      </c>
    </row>
    <row r="4" spans="1:144" x14ac:dyDescent="0.35">
      <c r="A4">
        <v>1</v>
      </c>
      <c r="B4">
        <v>2</v>
      </c>
      <c r="C4">
        <v>1.7896301199999869</v>
      </c>
      <c r="D4">
        <v>1.166894175999984</v>
      </c>
      <c r="E4">
        <v>0</v>
      </c>
      <c r="F4">
        <v>2.9565242959999711</v>
      </c>
      <c r="G4">
        <v>2.9565242959999711</v>
      </c>
      <c r="H4">
        <v>2.9565242959999711</v>
      </c>
      <c r="I4">
        <v>2.9565242959999711</v>
      </c>
      <c r="J4">
        <v>0.11371247292307581</v>
      </c>
      <c r="K4">
        <v>0</v>
      </c>
      <c r="L4">
        <v>0</v>
      </c>
      <c r="M4">
        <v>355.44218749999999</v>
      </c>
      <c r="N4">
        <v>349.42874999999998</v>
      </c>
      <c r="O4">
        <v>26</v>
      </c>
      <c r="P4">
        <v>26</v>
      </c>
      <c r="Q4">
        <v>1</v>
      </c>
      <c r="R4">
        <v>26</v>
      </c>
      <c r="S4">
        <v>1</v>
      </c>
      <c r="T4">
        <v>0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0</v>
      </c>
      <c r="BJ4">
        <v>1</v>
      </c>
      <c r="BK4">
        <v>0</v>
      </c>
      <c r="BL4">
        <v>1</v>
      </c>
      <c r="BM4">
        <v>0</v>
      </c>
      <c r="BN4">
        <v>1</v>
      </c>
      <c r="BO4">
        <v>0</v>
      </c>
      <c r="BP4">
        <v>1</v>
      </c>
      <c r="BQ4">
        <v>0</v>
      </c>
      <c r="BR4">
        <v>1</v>
      </c>
      <c r="BS4">
        <v>0</v>
      </c>
      <c r="BT4">
        <v>1</v>
      </c>
      <c r="BU4">
        <v>0</v>
      </c>
      <c r="BV4">
        <v>1</v>
      </c>
      <c r="BW4">
        <v>0</v>
      </c>
      <c r="BX4">
        <v>1</v>
      </c>
      <c r="BY4">
        <v>0</v>
      </c>
      <c r="BZ4">
        <v>1</v>
      </c>
      <c r="CA4">
        <v>0</v>
      </c>
      <c r="CB4">
        <v>1</v>
      </c>
      <c r="CC4">
        <v>0</v>
      </c>
      <c r="CD4">
        <v>1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1</v>
      </c>
      <c r="CX4">
        <v>1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1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 t="str">
        <v/>
      </c>
      <c r="DW4" t="str">
        <v/>
      </c>
      <c r="DX4" t="str">
        <v/>
      </c>
      <c r="DY4" t="str">
        <v/>
      </c>
      <c r="DZ4" t="str">
        <v/>
      </c>
      <c r="EA4" t="str">
        <v/>
      </c>
      <c r="EB4" t="str">
        <v/>
      </c>
      <c r="EC4" t="str">
        <v/>
      </c>
      <c r="ED4" t="str">
        <v/>
      </c>
      <c r="EE4" t="str">
        <v/>
      </c>
      <c r="EF4" t="str">
        <v/>
      </c>
      <c r="EG4" t="str">
        <v/>
      </c>
      <c r="EH4" t="str">
        <v/>
      </c>
      <c r="EI4" t="str">
        <v/>
      </c>
      <c r="EJ4" t="str">
        <v/>
      </c>
      <c r="EK4" t="str">
        <v/>
      </c>
      <c r="EL4" t="str">
        <v/>
      </c>
      <c r="EM4" t="str">
        <v/>
      </c>
      <c r="EN4" t="str">
        <v/>
      </c>
    </row>
    <row r="5" spans="1:144" x14ac:dyDescent="0.35">
      <c r="A5">
        <v>2</v>
      </c>
      <c r="B5">
        <v>1</v>
      </c>
      <c r="C5">
        <v>4.5178099119999953</v>
      </c>
      <c r="D5">
        <v>9.2694119680000018</v>
      </c>
      <c r="E5">
        <v>0</v>
      </c>
      <c r="F5">
        <v>13.787221880000001</v>
      </c>
      <c r="G5">
        <v>13.787221880000001</v>
      </c>
      <c r="H5">
        <v>13.787221880000001</v>
      </c>
      <c r="I5">
        <v>13.787221880000001</v>
      </c>
      <c r="J5">
        <v>0.35351850974358973</v>
      </c>
      <c r="K5">
        <v>0</v>
      </c>
      <c r="L5">
        <v>0</v>
      </c>
      <c r="M5">
        <v>388.34859375000002</v>
      </c>
      <c r="N5">
        <v>379.82828124999997</v>
      </c>
      <c r="O5">
        <v>39</v>
      </c>
      <c r="P5">
        <v>39</v>
      </c>
      <c r="Q5">
        <v>1</v>
      </c>
      <c r="R5">
        <v>0</v>
      </c>
      <c r="S5">
        <v>1</v>
      </c>
      <c r="T5">
        <v>0</v>
      </c>
      <c r="U5">
        <v>1</v>
      </c>
      <c r="V5">
        <v>0.69668423060416373</v>
      </c>
      <c r="W5">
        <v>0.69668423060416373</v>
      </c>
      <c r="X5">
        <v>0.69668423060416373</v>
      </c>
      <c r="Y5">
        <v>1</v>
      </c>
      <c r="Z5">
        <v>1</v>
      </c>
      <c r="AA5">
        <v>1</v>
      </c>
      <c r="AB5">
        <v>0.69668423060416373</v>
      </c>
      <c r="AC5">
        <v>0.69668423060416373</v>
      </c>
      <c r="AD5">
        <v>0.69668423060416373</v>
      </c>
      <c r="AE5">
        <v>1</v>
      </c>
      <c r="AF5">
        <v>1</v>
      </c>
      <c r="AG5">
        <v>1</v>
      </c>
      <c r="AH5">
        <v>0.69668423060416373</v>
      </c>
      <c r="AI5">
        <v>0</v>
      </c>
      <c r="AJ5">
        <v>0</v>
      </c>
      <c r="AK5">
        <v>0</v>
      </c>
      <c r="AL5">
        <v>0</v>
      </c>
      <c r="AM5">
        <v>1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1</v>
      </c>
      <c r="BM5">
        <v>0</v>
      </c>
      <c r="BN5">
        <v>1</v>
      </c>
      <c r="BO5">
        <v>0</v>
      </c>
      <c r="BP5">
        <v>1</v>
      </c>
      <c r="BQ5">
        <v>0</v>
      </c>
      <c r="BR5">
        <v>1</v>
      </c>
      <c r="BS5">
        <v>0</v>
      </c>
      <c r="BT5">
        <v>1</v>
      </c>
      <c r="BU5">
        <v>0</v>
      </c>
      <c r="BV5">
        <v>1</v>
      </c>
      <c r="BW5">
        <v>0</v>
      </c>
      <c r="BX5">
        <v>1</v>
      </c>
      <c r="BY5">
        <v>0</v>
      </c>
      <c r="BZ5">
        <v>1</v>
      </c>
      <c r="CA5">
        <v>0</v>
      </c>
      <c r="CB5">
        <v>1</v>
      </c>
      <c r="CC5">
        <v>0</v>
      </c>
      <c r="CD5">
        <v>1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1</v>
      </c>
      <c r="DG5">
        <v>1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 t="str">
        <v/>
      </c>
      <c r="DW5" t="str">
        <v/>
      </c>
      <c r="DX5" t="str">
        <v/>
      </c>
      <c r="DY5" t="str">
        <v/>
      </c>
      <c r="DZ5" t="str">
        <v/>
      </c>
      <c r="EA5" t="str">
        <v/>
      </c>
      <c r="EB5" t="str">
        <v/>
      </c>
      <c r="EC5" t="str">
        <v/>
      </c>
      <c r="ED5" t="str">
        <v/>
      </c>
      <c r="EE5" t="str">
        <v/>
      </c>
      <c r="EF5" t="str">
        <v/>
      </c>
      <c r="EG5" t="str">
        <v/>
      </c>
      <c r="EH5" t="str">
        <v/>
      </c>
      <c r="EI5" t="str">
        <v/>
      </c>
      <c r="EJ5" t="str">
        <v/>
      </c>
      <c r="EK5" t="str">
        <v/>
      </c>
      <c r="EL5" t="str">
        <v/>
      </c>
      <c r="EM5" t="str">
        <v/>
      </c>
      <c r="EN5" t="str">
        <v/>
      </c>
    </row>
    <row r="6" spans="1:144" x14ac:dyDescent="0.35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/>
      </c>
      <c r="AF6" t="str">
        <v/>
      </c>
      <c r="AG6" t="str">
        <v/>
      </c>
      <c r="AH6" t="str">
        <v/>
      </c>
      <c r="AI6" t="str">
        <v/>
      </c>
      <c r="AJ6" t="str">
        <v/>
      </c>
      <c r="AK6" t="str">
        <v/>
      </c>
      <c r="AL6" t="str">
        <v/>
      </c>
      <c r="AM6" t="str">
        <v/>
      </c>
      <c r="AN6" t="str">
        <v/>
      </c>
      <c r="AO6" t="str">
        <v/>
      </c>
      <c r="AP6" t="str">
        <v/>
      </c>
      <c r="AQ6" t="str">
        <v/>
      </c>
      <c r="AR6" t="str">
        <v/>
      </c>
      <c r="AS6" t="str">
        <v/>
      </c>
      <c r="AT6" t="str">
        <v/>
      </c>
      <c r="AU6" t="str">
        <v/>
      </c>
      <c r="AV6" t="str">
        <v/>
      </c>
      <c r="AW6" t="str">
        <v/>
      </c>
      <c r="AX6" t="str">
        <v/>
      </c>
      <c r="AY6" t="str">
        <v/>
      </c>
      <c r="AZ6" t="str">
        <v/>
      </c>
      <c r="BA6" t="str">
        <v/>
      </c>
      <c r="BB6" t="str">
        <v/>
      </c>
      <c r="BC6" t="str">
        <v/>
      </c>
      <c r="BD6" t="str">
        <v/>
      </c>
      <c r="BE6" t="str">
        <v/>
      </c>
      <c r="BF6" t="str">
        <v/>
      </c>
      <c r="BG6" t="str">
        <v/>
      </c>
      <c r="BH6" t="str">
        <v/>
      </c>
      <c r="BI6" t="str">
        <v/>
      </c>
      <c r="BJ6" t="str">
        <v/>
      </c>
      <c r="BK6" t="str">
        <v/>
      </c>
      <c r="BL6" t="str">
        <v/>
      </c>
      <c r="BM6" t="str">
        <v/>
      </c>
      <c r="BN6" t="str">
        <v/>
      </c>
      <c r="BO6" t="str">
        <v/>
      </c>
      <c r="BP6" t="str">
        <v/>
      </c>
      <c r="BQ6" t="str">
        <v/>
      </c>
      <c r="BR6" t="str">
        <v/>
      </c>
      <c r="BS6" t="str">
        <v/>
      </c>
      <c r="BT6" t="str">
        <v/>
      </c>
      <c r="BU6" t="str">
        <v/>
      </c>
      <c r="BV6" t="str">
        <v/>
      </c>
      <c r="BW6" t="str">
        <v/>
      </c>
      <c r="BX6" t="str">
        <v/>
      </c>
      <c r="BY6" t="str">
        <v/>
      </c>
      <c r="BZ6" t="str">
        <v/>
      </c>
      <c r="CA6" t="str">
        <v/>
      </c>
      <c r="CB6" t="str">
        <v/>
      </c>
      <c r="CC6" t="str">
        <v/>
      </c>
      <c r="CD6" t="str">
        <v/>
      </c>
      <c r="CE6" t="str">
        <v/>
      </c>
      <c r="CF6" t="str">
        <v/>
      </c>
      <c r="CG6" t="str">
        <v/>
      </c>
      <c r="CH6" t="str">
        <v/>
      </c>
      <c r="CI6" t="str">
        <v/>
      </c>
      <c r="CJ6" t="str">
        <v/>
      </c>
      <c r="CK6" t="str">
        <v/>
      </c>
      <c r="CL6" t="str">
        <v/>
      </c>
      <c r="CM6" t="str">
        <v/>
      </c>
      <c r="CN6" t="str">
        <v/>
      </c>
      <c r="CO6" t="str">
        <v/>
      </c>
      <c r="CP6" t="str">
        <v/>
      </c>
      <c r="CQ6" t="str">
        <v/>
      </c>
      <c r="CR6" t="str">
        <v/>
      </c>
      <c r="CS6" t="str">
        <v/>
      </c>
      <c r="CT6" t="str">
        <v/>
      </c>
      <c r="CU6" t="str">
        <v/>
      </c>
      <c r="CV6" t="str">
        <v/>
      </c>
      <c r="CW6" t="str">
        <v/>
      </c>
      <c r="CX6" t="str">
        <v/>
      </c>
      <c r="CY6" t="str">
        <v/>
      </c>
      <c r="CZ6" t="str">
        <v/>
      </c>
      <c r="DA6" t="str">
        <v/>
      </c>
      <c r="DB6" t="str">
        <v/>
      </c>
      <c r="DC6" t="str">
        <v/>
      </c>
      <c r="DD6" t="str">
        <v/>
      </c>
      <c r="DE6" t="str">
        <v/>
      </c>
      <c r="DF6" t="str">
        <v/>
      </c>
      <c r="DG6" t="str">
        <v/>
      </c>
      <c r="DH6" t="str">
        <v/>
      </c>
      <c r="DI6" t="str">
        <v/>
      </c>
      <c r="DJ6" t="str">
        <v/>
      </c>
      <c r="DK6" t="str">
        <v/>
      </c>
      <c r="DL6" t="str">
        <v/>
      </c>
      <c r="DM6" t="str">
        <v/>
      </c>
      <c r="DN6" t="str">
        <v/>
      </c>
      <c r="DO6" t="str">
        <v/>
      </c>
      <c r="DP6" t="str">
        <v/>
      </c>
      <c r="DQ6" t="str">
        <v/>
      </c>
      <c r="DR6" t="str">
        <v/>
      </c>
      <c r="DS6" t="str">
        <v/>
      </c>
      <c r="DT6" t="str">
        <v/>
      </c>
      <c r="DU6" t="str">
        <v/>
      </c>
      <c r="DV6" t="str">
        <v/>
      </c>
      <c r="DW6" t="str">
        <v/>
      </c>
      <c r="DX6" t="str">
        <v/>
      </c>
      <c r="DY6" t="str">
        <v/>
      </c>
      <c r="DZ6" t="str">
        <v/>
      </c>
      <c r="EA6" t="str">
        <v/>
      </c>
      <c r="EB6" t="str">
        <v/>
      </c>
      <c r="EC6" t="str">
        <v/>
      </c>
      <c r="ED6" t="str">
        <v/>
      </c>
      <c r="EE6" t="str">
        <v/>
      </c>
      <c r="EF6" t="str">
        <v/>
      </c>
      <c r="EG6" t="str">
        <v/>
      </c>
      <c r="EH6" t="str">
        <v/>
      </c>
      <c r="EI6" t="str">
        <v/>
      </c>
      <c r="EJ6" t="str">
        <v/>
      </c>
      <c r="EK6" t="str">
        <v/>
      </c>
      <c r="EL6" t="str">
        <v/>
      </c>
      <c r="EM6" t="str">
        <v/>
      </c>
      <c r="EN6" t="str">
        <v/>
      </c>
    </row>
    <row r="7" spans="1:144" x14ac:dyDescent="0.35">
      <c r="A7" t="str">
        <v>Standard Deviation</v>
      </c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/>
      </c>
      <c r="AA7" t="str">
        <v/>
      </c>
      <c r="AB7" t="str">
        <v/>
      </c>
      <c r="AC7" t="str">
        <v/>
      </c>
      <c r="AD7" t="str">
        <v/>
      </c>
      <c r="AE7" t="str">
        <v/>
      </c>
      <c r="AF7" t="str">
        <v/>
      </c>
      <c r="AG7" t="str">
        <v/>
      </c>
      <c r="AH7" t="str">
        <v/>
      </c>
      <c r="AI7" t="str">
        <v/>
      </c>
      <c r="AJ7" t="str">
        <v/>
      </c>
      <c r="AK7" t="str">
        <v/>
      </c>
      <c r="AL7" t="str">
        <v/>
      </c>
      <c r="AM7" t="str">
        <v/>
      </c>
      <c r="AN7" t="str">
        <v/>
      </c>
      <c r="AO7" t="str">
        <v/>
      </c>
      <c r="AP7" t="str">
        <v/>
      </c>
      <c r="AQ7" t="str">
        <v/>
      </c>
      <c r="AR7" t="str">
        <v/>
      </c>
      <c r="AS7" t="str">
        <v/>
      </c>
      <c r="AT7" t="str">
        <v/>
      </c>
      <c r="AU7" t="str">
        <v/>
      </c>
      <c r="AV7" t="str">
        <v/>
      </c>
      <c r="AW7" t="str">
        <v/>
      </c>
      <c r="AX7" t="str">
        <v/>
      </c>
      <c r="AY7" t="str">
        <v/>
      </c>
      <c r="AZ7" t="str">
        <v/>
      </c>
      <c r="BA7" t="str">
        <v/>
      </c>
      <c r="BB7" t="str">
        <v/>
      </c>
      <c r="BC7" t="str">
        <v/>
      </c>
      <c r="BD7" t="str">
        <v/>
      </c>
      <c r="BE7" t="str">
        <v/>
      </c>
      <c r="BF7" t="str">
        <v/>
      </c>
      <c r="BG7" t="str">
        <v/>
      </c>
      <c r="BH7" t="str">
        <v/>
      </c>
      <c r="BI7" t="str">
        <v/>
      </c>
      <c r="BJ7" t="str">
        <v/>
      </c>
      <c r="BK7" t="str">
        <v/>
      </c>
      <c r="BL7" t="str">
        <v/>
      </c>
      <c r="BM7" t="str">
        <v/>
      </c>
      <c r="BN7" t="str">
        <v/>
      </c>
      <c r="BO7" t="str">
        <v/>
      </c>
      <c r="BP7" t="str">
        <v/>
      </c>
      <c r="BQ7" t="str">
        <v/>
      </c>
      <c r="BR7" t="str">
        <v/>
      </c>
      <c r="BS7" t="str">
        <v/>
      </c>
      <c r="BT7" t="str">
        <v/>
      </c>
      <c r="BU7" t="str">
        <v/>
      </c>
      <c r="BV7" t="str">
        <v/>
      </c>
      <c r="BW7" t="str">
        <v/>
      </c>
      <c r="BX7" t="str">
        <v/>
      </c>
      <c r="BY7" t="str">
        <v/>
      </c>
      <c r="BZ7" t="str">
        <v/>
      </c>
      <c r="CA7" t="str">
        <v/>
      </c>
      <c r="CB7" t="str">
        <v/>
      </c>
      <c r="CC7" t="str">
        <v/>
      </c>
      <c r="CD7" t="str">
        <v/>
      </c>
      <c r="CE7" t="str">
        <v/>
      </c>
      <c r="CF7" t="str">
        <v/>
      </c>
      <c r="CG7" t="str">
        <v/>
      </c>
      <c r="CH7" t="str">
        <v/>
      </c>
      <c r="CI7" t="str">
        <v/>
      </c>
      <c r="CJ7" t="str">
        <v/>
      </c>
      <c r="CK7" t="str">
        <v/>
      </c>
      <c r="CL7" t="str">
        <v/>
      </c>
      <c r="CM7" t="str">
        <v/>
      </c>
      <c r="CN7" t="str">
        <v/>
      </c>
      <c r="CO7" t="str">
        <v/>
      </c>
      <c r="CP7" t="str">
        <v/>
      </c>
      <c r="CQ7" t="str">
        <v/>
      </c>
      <c r="CR7" t="str">
        <v/>
      </c>
      <c r="CS7" t="str">
        <v/>
      </c>
      <c r="CT7" t="str">
        <v/>
      </c>
      <c r="CU7" t="str">
        <v/>
      </c>
      <c r="CV7" t="str">
        <v/>
      </c>
      <c r="CW7" t="str">
        <v/>
      </c>
      <c r="CX7" t="str">
        <v/>
      </c>
      <c r="CY7" t="str">
        <v/>
      </c>
      <c r="CZ7" t="str">
        <v/>
      </c>
      <c r="DA7" t="str">
        <v/>
      </c>
      <c r="DB7" t="str">
        <v/>
      </c>
      <c r="DC7" t="str">
        <v/>
      </c>
      <c r="DD7" t="str">
        <v/>
      </c>
      <c r="DE7" t="str">
        <v/>
      </c>
      <c r="DF7" t="str">
        <v/>
      </c>
      <c r="DG7" t="str">
        <v/>
      </c>
      <c r="DH7" t="str">
        <v/>
      </c>
      <c r="DI7" t="str">
        <v/>
      </c>
      <c r="DJ7" t="str">
        <v/>
      </c>
      <c r="DK7" t="str">
        <v/>
      </c>
      <c r="DL7" t="str">
        <v/>
      </c>
      <c r="DM7" t="str">
        <v/>
      </c>
      <c r="DN7" t="str">
        <v/>
      </c>
      <c r="DO7" t="str">
        <v/>
      </c>
      <c r="DP7" t="str">
        <v/>
      </c>
      <c r="DQ7" t="str">
        <v/>
      </c>
      <c r="DR7" t="str">
        <v/>
      </c>
      <c r="DS7" t="str">
        <v/>
      </c>
      <c r="DT7" t="str">
        <v/>
      </c>
      <c r="DU7" t="str">
        <v/>
      </c>
      <c r="DV7" t="str">
        <v/>
      </c>
      <c r="DW7" t="str">
        <v/>
      </c>
      <c r="DX7" t="str">
        <v/>
      </c>
      <c r="DY7" t="str">
        <v/>
      </c>
      <c r="DZ7" t="str">
        <v/>
      </c>
      <c r="EA7" t="str">
        <v/>
      </c>
      <c r="EB7" t="str">
        <v/>
      </c>
      <c r="EC7" t="str">
        <v/>
      </c>
      <c r="ED7" t="str">
        <v/>
      </c>
      <c r="EE7" t="str">
        <v/>
      </c>
      <c r="EF7" t="str">
        <v/>
      </c>
      <c r="EG7" t="str">
        <v/>
      </c>
      <c r="EH7" t="str">
        <v/>
      </c>
      <c r="EI7" t="str">
        <v/>
      </c>
      <c r="EJ7" t="str">
        <v/>
      </c>
      <c r="EK7" t="str">
        <v/>
      </c>
      <c r="EL7" t="str">
        <v/>
      </c>
      <c r="EM7" t="str">
        <v/>
      </c>
      <c r="EN7" t="str">
        <v/>
      </c>
    </row>
    <row r="8" spans="1:144" x14ac:dyDescent="0.35">
      <c r="A8" t="str">
        <v/>
      </c>
      <c r="B8" t="str">
        <v>AL</v>
      </c>
      <c r="C8" t="str">
        <v>GT</v>
      </c>
      <c r="D8" t="str">
        <v>ST</v>
      </c>
      <c r="E8" t="str">
        <v>OT</v>
      </c>
      <c r="F8" t="str">
        <v>TT</v>
      </c>
      <c r="G8" t="str">
        <v>LT</v>
      </c>
      <c r="H8" t="str">
        <v>CT</v>
      </c>
      <c r="I8" t="str">
        <v>WT</v>
      </c>
      <c r="J8" t="str">
        <v>WT_PA</v>
      </c>
      <c r="K8" t="str">
        <v>MET</v>
      </c>
      <c r="L8" t="str">
        <v>MET_PA</v>
      </c>
      <c r="M8" t="str">
        <v>RSS</v>
      </c>
      <c r="N8" t="str">
        <v>VMS</v>
      </c>
      <c r="O8" t="str">
        <v>LE</v>
      </c>
      <c r="P8" t="str">
        <v>AC</v>
      </c>
      <c r="Q8" t="str">
        <v>CF</v>
      </c>
      <c r="R8" t="str">
        <v>PSG</v>
      </c>
      <c r="S8" t="str">
        <v>SIZE</v>
      </c>
      <c r="T8" t="str">
        <v>SGLITS_T</v>
      </c>
      <c r="U8" t="str">
        <v>QL_SCORE</v>
      </c>
      <c r="V8" t="str">
        <v>LT_SCORE</v>
      </c>
      <c r="W8" t="str">
        <v>CT_SCORE</v>
      </c>
      <c r="X8" t="str">
        <v>AW_SCORE</v>
      </c>
      <c r="Y8" t="str">
        <v>AW_PA_SCORE</v>
      </c>
      <c r="Z8" t="str">
        <v>AME_SCORE</v>
      </c>
      <c r="AA8" t="str">
        <v>AME_PA_SCORE</v>
      </c>
      <c r="AB8" t="str">
        <v>LT_GRADE</v>
      </c>
      <c r="AC8" t="str">
        <v>CT_GRADE</v>
      </c>
      <c r="AD8" t="str">
        <v>AW_GRADE</v>
      </c>
      <c r="AE8" t="str">
        <v>AW_PA_GRADE</v>
      </c>
      <c r="AF8" t="str">
        <v>AME_GRADE</v>
      </c>
      <c r="AG8" t="str">
        <v>AME_PA_GRADE</v>
      </c>
      <c r="AH8" t="str">
        <v>GRADE</v>
      </c>
      <c r="AI8" t="str">
        <v>HAS_TRAILING</v>
      </c>
      <c r="AJ8" t="str">
        <v>TOT_CHOICES</v>
      </c>
      <c r="AK8" t="str">
        <v>PRE_CHOICES</v>
      </c>
      <c r="AL8" t="str">
        <v>FGOALS_ORDER</v>
      </c>
      <c r="AM8" t="str">
        <v>CP_EF_L</v>
      </c>
      <c r="AN8" t="str">
        <v>CP_EF_A</v>
      </c>
      <c r="AO8" t="str">
        <v>SP_ED_L</v>
      </c>
      <c r="AP8" t="str">
        <v>SP_ED_A</v>
      </c>
      <c r="AQ8" t="str">
        <v>SP_EB_L</v>
      </c>
      <c r="AR8" t="str">
        <v>SP_EB_A</v>
      </c>
      <c r="AS8" t="str">
        <v>SP_MIN_L</v>
      </c>
      <c r="AT8" t="str">
        <v>SP_MIN_A</v>
      </c>
      <c r="AU8" t="str">
        <v>SP_LOWER_L</v>
      </c>
      <c r="AV8" t="str">
        <v>SP_LOWER_A</v>
      </c>
      <c r="AW8" t="str">
        <v>SP_MED_L</v>
      </c>
      <c r="AX8" t="str">
        <v>SP_MED_A</v>
      </c>
      <c r="AY8" t="str">
        <v>SP_UPPER_L</v>
      </c>
      <c r="AZ8" t="str">
        <v>SP_UPPER_A</v>
      </c>
      <c r="BA8" t="str">
        <v>SP_MAX_L</v>
      </c>
      <c r="BB8" t="str">
        <v>SP_MAX_A</v>
      </c>
      <c r="BC8" t="str">
        <v>T_INTER_SP</v>
      </c>
      <c r="BD8" t="str">
        <v>P_INTER_SP</v>
      </c>
      <c r="BE8" t="str">
        <v>T_INTER_Q</v>
      </c>
      <c r="BF8" t="str">
        <v>P_INTER_Q</v>
      </c>
      <c r="BG8" t="str">
        <v>M_CHILD_RMSE</v>
      </c>
      <c r="BH8" t="str">
        <v>M_CHILD_RMSE_SCORE</v>
      </c>
      <c r="BI8" t="str">
        <v>M_CHILD_MAE</v>
      </c>
      <c r="BJ8" t="str">
        <v>M_CHILD_MAE_SCORE</v>
      </c>
      <c r="BK8" t="str">
        <v>M_CHILD_NRMSE</v>
      </c>
      <c r="BL8" t="str">
        <v>M_CHILD_NRMSE_SCORE</v>
      </c>
      <c r="BM8" t="str">
        <v>M_CHILD_NMAE</v>
      </c>
      <c r="BN8" t="str">
        <v>M_CHILD_NMAE_SCORE</v>
      </c>
      <c r="BO8" t="str">
        <v>DIV_INDEX_RMSE</v>
      </c>
      <c r="BP8" t="str">
        <v>DIV_INDEX_RMSE_SCORE</v>
      </c>
      <c r="BQ8" t="str">
        <v>DIV_INDEX_MAE</v>
      </c>
      <c r="BR8" t="str">
        <v>DIV_INDEX_MAE_SCORE</v>
      </c>
      <c r="BS8" t="str">
        <v>DIV_INDEX_NRMSE</v>
      </c>
      <c r="BT8" t="str">
        <v>DIV_INDEX_NRMSE_SCORE</v>
      </c>
      <c r="BU8" t="str">
        <v>DIV_INDEX_NMAE</v>
      </c>
      <c r="BV8" t="str">
        <v>DIV_INDEX_NMAE_SCORE</v>
      </c>
      <c r="BW8" t="str">
        <v>DIV_STEP_RMSE</v>
      </c>
      <c r="BX8" t="str">
        <v>DIV_STEP_RMSE_SCORE</v>
      </c>
      <c r="BY8" t="str">
        <v>DIV_STEP_MAE</v>
      </c>
      <c r="BZ8" t="str">
        <v>DIV_STEP_MAE_SCORE</v>
      </c>
      <c r="CA8" t="str">
        <v>DIV_STEP_NRMSE</v>
      </c>
      <c r="CB8" t="str">
        <v>DIV_STEP_NRMSE_SCORE</v>
      </c>
      <c r="CC8" t="str">
        <v>DIV_STEP_NMAE</v>
      </c>
      <c r="CD8" t="str">
        <v>DIV_STEP_NMAE_SCORE</v>
      </c>
      <c r="CE8" t="str">
        <v>DIVS_T</v>
      </c>
      <c r="CF8" t="str">
        <v>DS_T</v>
      </c>
      <c r="CG8" t="str">
        <v>DS_TD_MEAN</v>
      </c>
      <c r="CH8" t="str">
        <v>DS_TD_STD</v>
      </c>
      <c r="CI8" t="str">
        <v>DS_TD_CD</v>
      </c>
      <c r="CJ8" t="str">
        <v>DS_TD_MIN</v>
      </c>
      <c r="CK8" t="str">
        <v>DS_TD_LOWER</v>
      </c>
      <c r="CL8" t="str">
        <v>DS_TD_MED</v>
      </c>
      <c r="CM8" t="str">
        <v>DS_TD_UPPER</v>
      </c>
      <c r="CN8" t="str">
        <v>DS_TD_MAX</v>
      </c>
      <c r="CO8" t="str">
        <v>DS_TS_MEAN</v>
      </c>
      <c r="CP8" t="str">
        <v>DS_TS_STD</v>
      </c>
      <c r="CQ8" t="str">
        <v>DS_TS_CD</v>
      </c>
      <c r="CR8" t="str">
        <v>DS_TS_MIN</v>
      </c>
      <c r="CS8" t="str">
        <v>DS_TS_LOWER</v>
      </c>
      <c r="CT8" t="str">
        <v>DS_TS_MED</v>
      </c>
      <c r="CU8" t="str">
        <v>DS_TS_UPPER</v>
      </c>
      <c r="CV8" t="str">
        <v>DS_TS_MAX</v>
      </c>
      <c r="CW8" t="str">
        <v>PR_T</v>
      </c>
      <c r="CX8" t="str">
        <v>PR_TS_MEAN</v>
      </c>
      <c r="CY8" t="str">
        <v>PR_TS_STD</v>
      </c>
      <c r="CZ8" t="str">
        <v>PR_TS_CD</v>
      </c>
      <c r="DA8" t="str">
        <v>PR_TS_MIN</v>
      </c>
      <c r="DB8" t="str">
        <v>PR_TS_LOWER</v>
      </c>
      <c r="DC8" t="str">
        <v>PR_TS_MED</v>
      </c>
      <c r="DD8" t="str">
        <v>PR_TS_UPPER</v>
      </c>
      <c r="DE8" t="str">
        <v>PR_TS_MAX</v>
      </c>
      <c r="DF8" t="str">
        <v>PP_LE_MEAN</v>
      </c>
      <c r="DG8" t="str">
        <v>PP_AC_MEAN</v>
      </c>
      <c r="DH8" t="str">
        <v>PP_LE_STD</v>
      </c>
      <c r="DI8" t="str">
        <v>PP_AC_STD</v>
      </c>
      <c r="DJ8" t="str">
        <v>PP_LE_CD</v>
      </c>
      <c r="DK8" t="str">
        <v>PP_AC_CD</v>
      </c>
      <c r="DL8" t="str">
        <v>PP_LE_MIN</v>
      </c>
      <c r="DM8" t="str">
        <v>PP_AC_MIN</v>
      </c>
      <c r="DN8" t="str">
        <v>PP_LE_LOWER</v>
      </c>
      <c r="DO8" t="str">
        <v>PP_AC_LOWER</v>
      </c>
      <c r="DP8" t="str">
        <v>PP_LE_MED</v>
      </c>
      <c r="DQ8" t="str">
        <v>PP_AC_MED</v>
      </c>
      <c r="DR8" t="str">
        <v>PP_LE_UPPER</v>
      </c>
      <c r="DS8" t="str">
        <v>PP_AC_UPPER</v>
      </c>
      <c r="DT8" t="str">
        <v>PP_LE_MAX</v>
      </c>
      <c r="DU8" t="str">
        <v>PP_AC_MAX</v>
      </c>
      <c r="DV8" t="str">
        <v/>
      </c>
      <c r="DW8" t="str">
        <v/>
      </c>
      <c r="DX8" t="str">
        <v/>
      </c>
      <c r="DY8" t="str">
        <v/>
      </c>
      <c r="DZ8" t="str">
        <v/>
      </c>
      <c r="EA8" t="str">
        <v/>
      </c>
      <c r="EB8" t="str">
        <v/>
      </c>
      <c r="EC8" t="str">
        <v/>
      </c>
      <c r="ED8" t="str">
        <v/>
      </c>
      <c r="EE8" t="str">
        <v/>
      </c>
      <c r="EF8" t="str">
        <v/>
      </c>
      <c r="EG8" t="str">
        <v/>
      </c>
      <c r="EH8" t="str">
        <v/>
      </c>
      <c r="EI8" t="str">
        <v/>
      </c>
      <c r="EJ8" t="str">
        <v/>
      </c>
      <c r="EK8" t="str">
        <v/>
      </c>
      <c r="EL8" t="str">
        <v/>
      </c>
      <c r="EM8" t="str">
        <v/>
      </c>
      <c r="EN8" t="str">
        <v/>
      </c>
    </row>
    <row r="9" spans="1:144" x14ac:dyDescent="0.35">
      <c r="A9">
        <v>0</v>
      </c>
      <c r="B9">
        <v>3</v>
      </c>
      <c r="C9">
        <v>6.5460643559289624E-3</v>
      </c>
      <c r="D9">
        <v>4.5091891469389578E-2</v>
      </c>
      <c r="E9">
        <v>0</v>
      </c>
      <c r="F9">
        <v>4.6496000427100323E-2</v>
      </c>
      <c r="G9">
        <v>4.6496000427100323E-2</v>
      </c>
      <c r="H9">
        <v>4.6496000427100323E-2</v>
      </c>
      <c r="I9">
        <v>4.6496000427100323E-2</v>
      </c>
      <c r="J9">
        <v>2.583111134838906E-3</v>
      </c>
      <c r="K9">
        <v>0</v>
      </c>
      <c r="L9">
        <v>0</v>
      </c>
      <c r="M9">
        <v>62.848967625796533</v>
      </c>
      <c r="N9">
        <v>62.266568346510937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 t="str">
        <v/>
      </c>
      <c r="DW9" t="str">
        <v/>
      </c>
      <c r="DX9" t="str">
        <v/>
      </c>
      <c r="DY9" t="str">
        <v/>
      </c>
      <c r="DZ9" t="str">
        <v/>
      </c>
      <c r="EA9" t="str">
        <v/>
      </c>
      <c r="EB9" t="str">
        <v/>
      </c>
      <c r="EC9" t="str">
        <v/>
      </c>
      <c r="ED9" t="str">
        <v/>
      </c>
      <c r="EE9" t="str">
        <v/>
      </c>
      <c r="EF9" t="str">
        <v/>
      </c>
      <c r="EG9" t="str">
        <v/>
      </c>
      <c r="EH9" t="str">
        <v/>
      </c>
      <c r="EI9" t="str">
        <v/>
      </c>
      <c r="EJ9" t="str">
        <v/>
      </c>
      <c r="EK9" t="str">
        <v/>
      </c>
      <c r="EL9" t="str">
        <v/>
      </c>
      <c r="EM9" t="str">
        <v/>
      </c>
      <c r="EN9" t="str">
        <v/>
      </c>
    </row>
    <row r="10" spans="1:144" x14ac:dyDescent="0.35">
      <c r="A10">
        <v>1</v>
      </c>
      <c r="B10">
        <v>2</v>
      </c>
      <c r="C10">
        <v>1.824996786683622E-2</v>
      </c>
      <c r="D10">
        <v>0.14492870359558571</v>
      </c>
      <c r="E10">
        <v>0</v>
      </c>
      <c r="F10">
        <v>0.15555709615928409</v>
      </c>
      <c r="G10">
        <v>0.15555709615928409</v>
      </c>
      <c r="H10">
        <v>0.15555709615928409</v>
      </c>
      <c r="I10">
        <v>0.15555709615928409</v>
      </c>
      <c r="J10">
        <v>5.9829652368955403E-3</v>
      </c>
      <c r="K10">
        <v>0</v>
      </c>
      <c r="L10">
        <v>0</v>
      </c>
      <c r="M10">
        <v>62.750118817828643</v>
      </c>
      <c r="N10">
        <v>60.425055765787278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 t="str">
        <v/>
      </c>
      <c r="DW10" t="str">
        <v/>
      </c>
      <c r="DX10" t="str">
        <v/>
      </c>
      <c r="DY10" t="str">
        <v/>
      </c>
      <c r="DZ10" t="str">
        <v/>
      </c>
      <c r="EA10" t="str">
        <v/>
      </c>
      <c r="EB10" t="str">
        <v/>
      </c>
      <c r="EC10" t="str">
        <v/>
      </c>
      <c r="ED10" t="str">
        <v/>
      </c>
      <c r="EE10" t="str">
        <v/>
      </c>
      <c r="EF10" t="str">
        <v/>
      </c>
      <c r="EG10" t="str">
        <v/>
      </c>
      <c r="EH10" t="str">
        <v/>
      </c>
      <c r="EI10" t="str">
        <v/>
      </c>
      <c r="EJ10" t="str">
        <v/>
      </c>
      <c r="EK10" t="str">
        <v/>
      </c>
      <c r="EL10" t="str">
        <v/>
      </c>
      <c r="EM10" t="str">
        <v/>
      </c>
      <c r="EN10" t="str">
        <v/>
      </c>
    </row>
    <row r="11" spans="1:144" x14ac:dyDescent="0.35">
      <c r="A11">
        <v>2</v>
      </c>
      <c r="B11">
        <v>1</v>
      </c>
      <c r="C11">
        <v>2.766031228484029E-2</v>
      </c>
      <c r="D11">
        <v>1.2440502553136401</v>
      </c>
      <c r="E11">
        <v>0</v>
      </c>
      <c r="F11">
        <v>1.2561017198219959</v>
      </c>
      <c r="G11">
        <v>1.2561017198219959</v>
      </c>
      <c r="H11">
        <v>1.2561017198219959</v>
      </c>
      <c r="I11">
        <v>1.2561017198219959</v>
      </c>
      <c r="J11">
        <v>3.2207736405692217E-2</v>
      </c>
      <c r="K11">
        <v>0</v>
      </c>
      <c r="L11">
        <v>0</v>
      </c>
      <c r="M11">
        <v>48.46974688785572</v>
      </c>
      <c r="N11">
        <v>48.472799119044318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1.6606302143549901E-2</v>
      </c>
      <c r="W11">
        <v>1.6606302143549901E-2</v>
      </c>
      <c r="X11">
        <v>1.6606302143549901E-2</v>
      </c>
      <c r="Y11">
        <v>0</v>
      </c>
      <c r="Z11">
        <v>0</v>
      </c>
      <c r="AA11">
        <v>0</v>
      </c>
      <c r="AB11">
        <v>1.6606302143549901E-2</v>
      </c>
      <c r="AC11">
        <v>1.6606302143549901E-2</v>
      </c>
      <c r="AD11">
        <v>1.6606302143549901E-2</v>
      </c>
      <c r="AE11">
        <v>0</v>
      </c>
      <c r="AF11">
        <v>0</v>
      </c>
      <c r="AG11">
        <v>0</v>
      </c>
      <c r="AH11">
        <v>1.6606302143549901E-2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 t="str">
        <v/>
      </c>
      <c r="DW11" t="str">
        <v/>
      </c>
      <c r="DX11" t="str">
        <v/>
      </c>
      <c r="DY11" t="str">
        <v/>
      </c>
      <c r="DZ11" t="str">
        <v/>
      </c>
      <c r="EA11" t="str">
        <v/>
      </c>
      <c r="EB11" t="str">
        <v/>
      </c>
      <c r="EC11" t="str">
        <v/>
      </c>
      <c r="ED11" t="str">
        <v/>
      </c>
      <c r="EE11" t="str">
        <v/>
      </c>
      <c r="EF11" t="str">
        <v/>
      </c>
      <c r="EG11" t="str">
        <v/>
      </c>
      <c r="EH11" t="str">
        <v/>
      </c>
      <c r="EI11" t="str">
        <v/>
      </c>
      <c r="EJ11" t="str">
        <v/>
      </c>
      <c r="EK11" t="str">
        <v/>
      </c>
      <c r="EL11" t="str">
        <v/>
      </c>
      <c r="EM11" t="str">
        <v/>
      </c>
      <c r="EN11" t="str">
        <v/>
      </c>
    </row>
    <row r="12" spans="1:144" x14ac:dyDescent="0.35">
      <c r="A12" t="str">
        <v/>
      </c>
      <c r="B12" t="str">
        <v/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  <c r="Z12" t="str">
        <v/>
      </c>
      <c r="AA12" t="str">
        <v/>
      </c>
      <c r="AB12" t="str">
        <v/>
      </c>
      <c r="AC12" t="str">
        <v/>
      </c>
      <c r="AD12" t="str">
        <v/>
      </c>
      <c r="AE12" t="str">
        <v/>
      </c>
      <c r="AF12" t="str">
        <v/>
      </c>
      <c r="AG12" t="str">
        <v/>
      </c>
      <c r="AH12" t="str">
        <v/>
      </c>
      <c r="AI12" t="str">
        <v/>
      </c>
      <c r="AJ12" t="str">
        <v/>
      </c>
      <c r="AK12" t="str">
        <v/>
      </c>
      <c r="AL12" t="str">
        <v/>
      </c>
      <c r="AM12" t="str">
        <v/>
      </c>
      <c r="AN12" t="str">
        <v/>
      </c>
      <c r="AO12" t="str">
        <v/>
      </c>
      <c r="AP12" t="str">
        <v/>
      </c>
      <c r="AQ12" t="str">
        <v/>
      </c>
      <c r="AR12" t="str">
        <v/>
      </c>
      <c r="AS12" t="str">
        <v/>
      </c>
      <c r="AT12" t="str">
        <v/>
      </c>
      <c r="AU12" t="str">
        <v/>
      </c>
      <c r="AV12" t="str">
        <v/>
      </c>
      <c r="AW12" t="str">
        <v/>
      </c>
      <c r="AX12" t="str">
        <v/>
      </c>
      <c r="AY12" t="str">
        <v/>
      </c>
      <c r="AZ12" t="str">
        <v/>
      </c>
      <c r="BA12" t="str">
        <v/>
      </c>
      <c r="BB12" t="str">
        <v/>
      </c>
      <c r="BC12" t="str">
        <v/>
      </c>
      <c r="BD12" t="str">
        <v/>
      </c>
      <c r="BE12" t="str">
        <v/>
      </c>
      <c r="BF12" t="str">
        <v/>
      </c>
      <c r="BG12" t="str">
        <v/>
      </c>
      <c r="BH12" t="str">
        <v/>
      </c>
      <c r="BI12" t="str">
        <v/>
      </c>
      <c r="BJ12" t="str">
        <v/>
      </c>
      <c r="BK12" t="str">
        <v/>
      </c>
      <c r="BL12" t="str">
        <v/>
      </c>
      <c r="BM12" t="str">
        <v/>
      </c>
      <c r="BN12" t="str">
        <v/>
      </c>
      <c r="BO12" t="str">
        <v/>
      </c>
      <c r="BP12" t="str">
        <v/>
      </c>
      <c r="BQ12" t="str">
        <v/>
      </c>
      <c r="BR12" t="str">
        <v/>
      </c>
      <c r="BS12" t="str">
        <v/>
      </c>
      <c r="BT12" t="str">
        <v/>
      </c>
      <c r="BU12" t="str">
        <v/>
      </c>
      <c r="BV12" t="str">
        <v/>
      </c>
      <c r="BW12" t="str">
        <v/>
      </c>
      <c r="BX12" t="str">
        <v/>
      </c>
      <c r="BY12" t="str">
        <v/>
      </c>
      <c r="BZ12" t="str">
        <v/>
      </c>
      <c r="CA12" t="str">
        <v/>
      </c>
      <c r="CB12" t="str">
        <v/>
      </c>
      <c r="CC12" t="str">
        <v/>
      </c>
      <c r="CD12" t="str">
        <v/>
      </c>
      <c r="CE12" t="str">
        <v/>
      </c>
      <c r="CF12" t="str">
        <v/>
      </c>
      <c r="CG12" t="str">
        <v/>
      </c>
      <c r="CH12" t="str">
        <v/>
      </c>
      <c r="CI12" t="str">
        <v/>
      </c>
      <c r="CJ12" t="str">
        <v/>
      </c>
      <c r="CK12" t="str">
        <v/>
      </c>
      <c r="CL12" t="str">
        <v/>
      </c>
      <c r="CM12" t="str">
        <v/>
      </c>
      <c r="CN12" t="str">
        <v/>
      </c>
      <c r="CO12" t="str">
        <v/>
      </c>
      <c r="CP12" t="str">
        <v/>
      </c>
      <c r="CQ12" t="str">
        <v/>
      </c>
      <c r="CR12" t="str">
        <v/>
      </c>
      <c r="CS12" t="str">
        <v/>
      </c>
      <c r="CT12" t="str">
        <v/>
      </c>
      <c r="CU12" t="str">
        <v/>
      </c>
      <c r="CV12" t="str">
        <v/>
      </c>
      <c r="CW12" t="str">
        <v/>
      </c>
      <c r="CX12" t="str">
        <v/>
      </c>
      <c r="CY12" t="str">
        <v/>
      </c>
      <c r="CZ12" t="str">
        <v/>
      </c>
      <c r="DA12" t="str">
        <v/>
      </c>
      <c r="DB12" t="str">
        <v/>
      </c>
      <c r="DC12" t="str">
        <v/>
      </c>
      <c r="DD12" t="str">
        <v/>
      </c>
      <c r="DE12" t="str">
        <v/>
      </c>
      <c r="DF12" t="str">
        <v/>
      </c>
      <c r="DG12" t="str">
        <v/>
      </c>
      <c r="DH12" t="str">
        <v/>
      </c>
      <c r="DI12" t="str">
        <v/>
      </c>
      <c r="DJ12" t="str">
        <v/>
      </c>
      <c r="DK12" t="str">
        <v/>
      </c>
      <c r="DL12" t="str">
        <v/>
      </c>
      <c r="DM12" t="str">
        <v/>
      </c>
      <c r="DN12" t="str">
        <v/>
      </c>
      <c r="DO12" t="str">
        <v/>
      </c>
      <c r="DP12" t="str">
        <v/>
      </c>
      <c r="DQ12" t="str">
        <v/>
      </c>
      <c r="DR12" t="str">
        <v/>
      </c>
      <c r="DS12" t="str">
        <v/>
      </c>
      <c r="DT12" t="str">
        <v/>
      </c>
      <c r="DU12" t="str">
        <v/>
      </c>
      <c r="DV12" t="str">
        <v/>
      </c>
      <c r="DW12" t="str">
        <v/>
      </c>
      <c r="DX12" t="str">
        <v/>
      </c>
      <c r="DY12" t="str">
        <v/>
      </c>
      <c r="DZ12" t="str">
        <v/>
      </c>
      <c r="EA12" t="str">
        <v/>
      </c>
      <c r="EB12" t="str">
        <v/>
      </c>
      <c r="EC12" t="str">
        <v/>
      </c>
      <c r="ED12" t="str">
        <v/>
      </c>
      <c r="EE12" t="str">
        <v/>
      </c>
      <c r="EF12" t="str">
        <v/>
      </c>
      <c r="EG12" t="str">
        <v/>
      </c>
      <c r="EH12" t="str">
        <v/>
      </c>
      <c r="EI12" t="str">
        <v/>
      </c>
      <c r="EJ12" t="str">
        <v/>
      </c>
      <c r="EK12" t="str">
        <v/>
      </c>
      <c r="EL12" t="str">
        <v/>
      </c>
      <c r="EM12" t="str">
        <v/>
      </c>
      <c r="EN12" t="str">
        <v/>
      </c>
    </row>
    <row r="13" spans="1:144" x14ac:dyDescent="0.35">
      <c r="A13" t="str">
        <v>Quantile 0.0</v>
      </c>
      <c r="B13" t="str">
        <v/>
      </c>
      <c r="C13" t="str">
        <v/>
      </c>
      <c r="D13" t="str">
        <v/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  <c r="X13" t="str">
        <v/>
      </c>
      <c r="Y13" t="str">
        <v/>
      </c>
      <c r="Z13" t="str">
        <v/>
      </c>
      <c r="AA13" t="str">
        <v/>
      </c>
      <c r="AB13" t="str">
        <v/>
      </c>
      <c r="AC13" t="str">
        <v/>
      </c>
      <c r="AD13" t="str">
        <v/>
      </c>
      <c r="AE13" t="str">
        <v/>
      </c>
      <c r="AF13" t="str">
        <v/>
      </c>
      <c r="AG13" t="str">
        <v/>
      </c>
      <c r="AH13" t="str">
        <v/>
      </c>
      <c r="AI13" t="str">
        <v/>
      </c>
      <c r="AJ13" t="str">
        <v/>
      </c>
      <c r="AK13" t="str">
        <v/>
      </c>
      <c r="AL13" t="str">
        <v/>
      </c>
      <c r="AM13" t="str">
        <v/>
      </c>
      <c r="AN13" t="str">
        <v/>
      </c>
      <c r="AO13" t="str">
        <v/>
      </c>
      <c r="AP13" t="str">
        <v/>
      </c>
      <c r="AQ13" t="str">
        <v/>
      </c>
      <c r="AR13" t="str">
        <v/>
      </c>
      <c r="AS13" t="str">
        <v/>
      </c>
      <c r="AT13" t="str">
        <v/>
      </c>
      <c r="AU13" t="str">
        <v/>
      </c>
      <c r="AV13" t="str">
        <v/>
      </c>
      <c r="AW13" t="str">
        <v/>
      </c>
      <c r="AX13" t="str">
        <v/>
      </c>
      <c r="AY13" t="str">
        <v/>
      </c>
      <c r="AZ13" t="str">
        <v/>
      </c>
      <c r="BA13" t="str">
        <v/>
      </c>
      <c r="BB13" t="str">
        <v/>
      </c>
      <c r="BC13" t="str">
        <v/>
      </c>
      <c r="BD13" t="str">
        <v/>
      </c>
      <c r="BE13" t="str">
        <v/>
      </c>
      <c r="BF13" t="str">
        <v/>
      </c>
      <c r="BG13" t="str">
        <v/>
      </c>
      <c r="BH13" t="str">
        <v/>
      </c>
      <c r="BI13" t="str">
        <v/>
      </c>
      <c r="BJ13" t="str">
        <v/>
      </c>
      <c r="BK13" t="str">
        <v/>
      </c>
      <c r="BL13" t="str">
        <v/>
      </c>
      <c r="BM13" t="str">
        <v/>
      </c>
      <c r="BN13" t="str">
        <v/>
      </c>
      <c r="BO13" t="str">
        <v/>
      </c>
      <c r="BP13" t="str">
        <v/>
      </c>
      <c r="BQ13" t="str">
        <v/>
      </c>
      <c r="BR13" t="str">
        <v/>
      </c>
      <c r="BS13" t="str">
        <v/>
      </c>
      <c r="BT13" t="str">
        <v/>
      </c>
      <c r="BU13" t="str">
        <v/>
      </c>
      <c r="BV13" t="str">
        <v/>
      </c>
      <c r="BW13" t="str">
        <v/>
      </c>
      <c r="BX13" t="str">
        <v/>
      </c>
      <c r="BY13" t="str">
        <v/>
      </c>
      <c r="BZ13" t="str">
        <v/>
      </c>
      <c r="CA13" t="str">
        <v/>
      </c>
      <c r="CB13" t="str">
        <v/>
      </c>
      <c r="CC13" t="str">
        <v/>
      </c>
      <c r="CD13" t="str">
        <v/>
      </c>
      <c r="CE13" t="str">
        <v/>
      </c>
      <c r="CF13" t="str">
        <v/>
      </c>
      <c r="CG13" t="str">
        <v/>
      </c>
      <c r="CH13" t="str">
        <v/>
      </c>
      <c r="CI13" t="str">
        <v/>
      </c>
      <c r="CJ13" t="str">
        <v/>
      </c>
      <c r="CK13" t="str">
        <v/>
      </c>
      <c r="CL13" t="str">
        <v/>
      </c>
      <c r="CM13" t="str">
        <v/>
      </c>
      <c r="CN13" t="str">
        <v/>
      </c>
      <c r="CO13" t="str">
        <v/>
      </c>
      <c r="CP13" t="str">
        <v/>
      </c>
      <c r="CQ13" t="str">
        <v/>
      </c>
      <c r="CR13" t="str">
        <v/>
      </c>
      <c r="CS13" t="str">
        <v/>
      </c>
      <c r="CT13" t="str">
        <v/>
      </c>
      <c r="CU13" t="str">
        <v/>
      </c>
      <c r="CV13" t="str">
        <v/>
      </c>
      <c r="CW13" t="str">
        <v/>
      </c>
      <c r="CX13" t="str">
        <v/>
      </c>
      <c r="CY13" t="str">
        <v/>
      </c>
      <c r="CZ13" t="str">
        <v/>
      </c>
      <c r="DA13" t="str">
        <v/>
      </c>
      <c r="DB13" t="str">
        <v/>
      </c>
      <c r="DC13" t="str">
        <v/>
      </c>
      <c r="DD13" t="str">
        <v/>
      </c>
      <c r="DE13" t="str">
        <v/>
      </c>
      <c r="DF13" t="str">
        <v/>
      </c>
      <c r="DG13" t="str">
        <v/>
      </c>
      <c r="DH13" t="str">
        <v/>
      </c>
      <c r="DI13" t="str">
        <v/>
      </c>
      <c r="DJ13" t="str">
        <v/>
      </c>
      <c r="DK13" t="str">
        <v/>
      </c>
      <c r="DL13" t="str">
        <v/>
      </c>
      <c r="DM13" t="str">
        <v/>
      </c>
      <c r="DN13" t="str">
        <v/>
      </c>
      <c r="DO13" t="str">
        <v/>
      </c>
      <c r="DP13" t="str">
        <v/>
      </c>
      <c r="DQ13" t="str">
        <v/>
      </c>
      <c r="DR13" t="str">
        <v/>
      </c>
      <c r="DS13" t="str">
        <v/>
      </c>
      <c r="DT13" t="str">
        <v/>
      </c>
      <c r="DU13" t="str">
        <v/>
      </c>
      <c r="DV13" t="str">
        <v/>
      </c>
      <c r="DW13" t="str">
        <v/>
      </c>
      <c r="DX13" t="str">
        <v/>
      </c>
      <c r="DY13" t="str">
        <v/>
      </c>
      <c r="DZ13" t="str">
        <v/>
      </c>
      <c r="EA13" t="str">
        <v/>
      </c>
      <c r="EB13" t="str">
        <v/>
      </c>
      <c r="EC13" t="str">
        <v/>
      </c>
      <c r="ED13" t="str">
        <v/>
      </c>
      <c r="EE13" t="str">
        <v/>
      </c>
      <c r="EF13" t="str">
        <v/>
      </c>
      <c r="EG13" t="str">
        <v/>
      </c>
      <c r="EH13" t="str">
        <v/>
      </c>
      <c r="EI13" t="str">
        <v/>
      </c>
      <c r="EJ13" t="str">
        <v/>
      </c>
      <c r="EK13" t="str">
        <v/>
      </c>
      <c r="EL13" t="str">
        <v/>
      </c>
      <c r="EM13" t="str">
        <v/>
      </c>
      <c r="EN13" t="str">
        <v/>
      </c>
    </row>
    <row r="14" spans="1:144" x14ac:dyDescent="0.35">
      <c r="A14" t="str">
        <v/>
      </c>
      <c r="B14" t="str">
        <v>AL</v>
      </c>
      <c r="C14" t="str">
        <v>GT</v>
      </c>
      <c r="D14" t="str">
        <v>ST</v>
      </c>
      <c r="E14" t="str">
        <v>OT</v>
      </c>
      <c r="F14" t="str">
        <v>TT</v>
      </c>
      <c r="G14" t="str">
        <v>LT</v>
      </c>
      <c r="H14" t="str">
        <v>CT</v>
      </c>
      <c r="I14" t="str">
        <v>WT</v>
      </c>
      <c r="J14" t="str">
        <v>WT_PA</v>
      </c>
      <c r="K14" t="str">
        <v>MET</v>
      </c>
      <c r="L14" t="str">
        <v>MET_PA</v>
      </c>
      <c r="M14" t="str">
        <v>RSS</v>
      </c>
      <c r="N14" t="str">
        <v>VMS</v>
      </c>
      <c r="O14" t="str">
        <v>LE</v>
      </c>
      <c r="P14" t="str">
        <v>AC</v>
      </c>
      <c r="Q14" t="str">
        <v>CF</v>
      </c>
      <c r="R14" t="str">
        <v>PSG</v>
      </c>
      <c r="S14" t="str">
        <v>SIZE</v>
      </c>
      <c r="T14" t="str">
        <v>SGLITS_T</v>
      </c>
      <c r="U14" t="str">
        <v>QL_SCORE</v>
      </c>
      <c r="V14" t="str">
        <v>LT_SCORE</v>
      </c>
      <c r="W14" t="str">
        <v>CT_SCORE</v>
      </c>
      <c r="X14" t="str">
        <v>AW_SCORE</v>
      </c>
      <c r="Y14" t="str">
        <v>AW_PA_SCORE</v>
      </c>
      <c r="Z14" t="str">
        <v>AME_SCORE</v>
      </c>
      <c r="AA14" t="str">
        <v>AME_PA_SCORE</v>
      </c>
      <c r="AB14" t="str">
        <v>LT_GRADE</v>
      </c>
      <c r="AC14" t="str">
        <v>CT_GRADE</v>
      </c>
      <c r="AD14" t="str">
        <v>AW_GRADE</v>
      </c>
      <c r="AE14" t="str">
        <v>AW_PA_GRADE</v>
      </c>
      <c r="AF14" t="str">
        <v>AME_GRADE</v>
      </c>
      <c r="AG14" t="str">
        <v>AME_PA_GRADE</v>
      </c>
      <c r="AH14" t="str">
        <v>GRADE</v>
      </c>
      <c r="AI14" t="str">
        <v>HAS_TRAILING</v>
      </c>
      <c r="AJ14" t="str">
        <v>TOT_CHOICES</v>
      </c>
      <c r="AK14" t="str">
        <v>PRE_CHOICES</v>
      </c>
      <c r="AL14" t="str">
        <v>FGOALS_ORDER</v>
      </c>
      <c r="AM14" t="str">
        <v>CP_EF_L</v>
      </c>
      <c r="AN14" t="str">
        <v>CP_EF_A</v>
      </c>
      <c r="AO14" t="str">
        <v>SP_ED_L</v>
      </c>
      <c r="AP14" t="str">
        <v>SP_ED_A</v>
      </c>
      <c r="AQ14" t="str">
        <v>SP_EB_L</v>
      </c>
      <c r="AR14" t="str">
        <v>SP_EB_A</v>
      </c>
      <c r="AS14" t="str">
        <v>SP_MIN_L</v>
      </c>
      <c r="AT14" t="str">
        <v>SP_MIN_A</v>
      </c>
      <c r="AU14" t="str">
        <v>SP_LOWER_L</v>
      </c>
      <c r="AV14" t="str">
        <v>SP_LOWER_A</v>
      </c>
      <c r="AW14" t="str">
        <v>SP_MED_L</v>
      </c>
      <c r="AX14" t="str">
        <v>SP_MED_A</v>
      </c>
      <c r="AY14" t="str">
        <v>SP_UPPER_L</v>
      </c>
      <c r="AZ14" t="str">
        <v>SP_UPPER_A</v>
      </c>
      <c r="BA14" t="str">
        <v>SP_MAX_L</v>
      </c>
      <c r="BB14" t="str">
        <v>SP_MAX_A</v>
      </c>
      <c r="BC14" t="str">
        <v>T_INTER_SP</v>
      </c>
      <c r="BD14" t="str">
        <v>P_INTER_SP</v>
      </c>
      <c r="BE14" t="str">
        <v>T_INTER_Q</v>
      </c>
      <c r="BF14" t="str">
        <v>P_INTER_Q</v>
      </c>
      <c r="BG14" t="str">
        <v>M_CHILD_RMSE</v>
      </c>
      <c r="BH14" t="str">
        <v>M_CHILD_RMSE_SCORE</v>
      </c>
      <c r="BI14" t="str">
        <v>M_CHILD_MAE</v>
      </c>
      <c r="BJ14" t="str">
        <v>M_CHILD_MAE_SCORE</v>
      </c>
      <c r="BK14" t="str">
        <v>M_CHILD_NRMSE</v>
      </c>
      <c r="BL14" t="str">
        <v>M_CHILD_NRMSE_SCORE</v>
      </c>
      <c r="BM14" t="str">
        <v>M_CHILD_NMAE</v>
      </c>
      <c r="BN14" t="str">
        <v>M_CHILD_NMAE_SCORE</v>
      </c>
      <c r="BO14" t="str">
        <v>DIV_INDEX_RMSE</v>
      </c>
      <c r="BP14" t="str">
        <v>DIV_INDEX_RMSE_SCORE</v>
      </c>
      <c r="BQ14" t="str">
        <v>DIV_INDEX_MAE</v>
      </c>
      <c r="BR14" t="str">
        <v>DIV_INDEX_MAE_SCORE</v>
      </c>
      <c r="BS14" t="str">
        <v>DIV_INDEX_NRMSE</v>
      </c>
      <c r="BT14" t="str">
        <v>DIV_INDEX_NRMSE_SCORE</v>
      </c>
      <c r="BU14" t="str">
        <v>DIV_INDEX_NMAE</v>
      </c>
      <c r="BV14" t="str">
        <v>DIV_INDEX_NMAE_SCORE</v>
      </c>
      <c r="BW14" t="str">
        <v>DIV_STEP_RMSE</v>
      </c>
      <c r="BX14" t="str">
        <v>DIV_STEP_RMSE_SCORE</v>
      </c>
      <c r="BY14" t="str">
        <v>DIV_STEP_MAE</v>
      </c>
      <c r="BZ14" t="str">
        <v>DIV_STEP_MAE_SCORE</v>
      </c>
      <c r="CA14" t="str">
        <v>DIV_STEP_NRMSE</v>
      </c>
      <c r="CB14" t="str">
        <v>DIV_STEP_NRMSE_SCORE</v>
      </c>
      <c r="CC14" t="str">
        <v>DIV_STEP_NMAE</v>
      </c>
      <c r="CD14" t="str">
        <v>DIV_STEP_NMAE_SCORE</v>
      </c>
      <c r="CE14" t="str">
        <v>DIVS_T</v>
      </c>
      <c r="CF14" t="str">
        <v>DS_T</v>
      </c>
      <c r="CG14" t="str">
        <v>DS_TD_MEAN</v>
      </c>
      <c r="CH14" t="str">
        <v>DS_TD_STD</v>
      </c>
      <c r="CI14" t="str">
        <v>DS_TD_CD</v>
      </c>
      <c r="CJ14" t="str">
        <v>DS_TD_MIN</v>
      </c>
      <c r="CK14" t="str">
        <v>DS_TD_LOWER</v>
      </c>
      <c r="CL14" t="str">
        <v>DS_TD_MED</v>
      </c>
      <c r="CM14" t="str">
        <v>DS_TD_UPPER</v>
      </c>
      <c r="CN14" t="str">
        <v>DS_TD_MAX</v>
      </c>
      <c r="CO14" t="str">
        <v>DS_TS_MEAN</v>
      </c>
      <c r="CP14" t="str">
        <v>DS_TS_STD</v>
      </c>
      <c r="CQ14" t="str">
        <v>DS_TS_CD</v>
      </c>
      <c r="CR14" t="str">
        <v>DS_TS_MIN</v>
      </c>
      <c r="CS14" t="str">
        <v>DS_TS_LOWER</v>
      </c>
      <c r="CT14" t="str">
        <v>DS_TS_MED</v>
      </c>
      <c r="CU14" t="str">
        <v>DS_TS_UPPER</v>
      </c>
      <c r="CV14" t="str">
        <v>DS_TS_MAX</v>
      </c>
      <c r="CW14" t="str">
        <v>PR_T</v>
      </c>
      <c r="CX14" t="str">
        <v>PR_TS_MEAN</v>
      </c>
      <c r="CY14" t="str">
        <v>PR_TS_STD</v>
      </c>
      <c r="CZ14" t="str">
        <v>PR_TS_CD</v>
      </c>
      <c r="DA14" t="str">
        <v>PR_TS_MIN</v>
      </c>
      <c r="DB14" t="str">
        <v>PR_TS_LOWER</v>
      </c>
      <c r="DC14" t="str">
        <v>PR_TS_MED</v>
      </c>
      <c r="DD14" t="str">
        <v>PR_TS_UPPER</v>
      </c>
      <c r="DE14" t="str">
        <v>PR_TS_MAX</v>
      </c>
      <c r="DF14" t="str">
        <v>PP_LE_MEAN</v>
      </c>
      <c r="DG14" t="str">
        <v>PP_AC_MEAN</v>
      </c>
      <c r="DH14" t="str">
        <v>PP_LE_STD</v>
      </c>
      <c r="DI14" t="str">
        <v>PP_AC_STD</v>
      </c>
      <c r="DJ14" t="str">
        <v>PP_LE_CD</v>
      </c>
      <c r="DK14" t="str">
        <v>PP_AC_CD</v>
      </c>
      <c r="DL14" t="str">
        <v>PP_LE_MIN</v>
      </c>
      <c r="DM14" t="str">
        <v>PP_AC_MIN</v>
      </c>
      <c r="DN14" t="str">
        <v>PP_LE_LOWER</v>
      </c>
      <c r="DO14" t="str">
        <v>PP_AC_LOWER</v>
      </c>
      <c r="DP14" t="str">
        <v>PP_LE_MED</v>
      </c>
      <c r="DQ14" t="str">
        <v>PP_AC_MED</v>
      </c>
      <c r="DR14" t="str">
        <v>PP_LE_UPPER</v>
      </c>
      <c r="DS14" t="str">
        <v>PP_AC_UPPER</v>
      </c>
      <c r="DT14" t="str">
        <v>PP_LE_MAX</v>
      </c>
      <c r="DU14" t="str">
        <v>PP_AC_MAX</v>
      </c>
      <c r="DV14" t="str">
        <v/>
      </c>
      <c r="DW14" t="str">
        <v/>
      </c>
      <c r="DX14" t="str">
        <v/>
      </c>
      <c r="DY14" t="str">
        <v/>
      </c>
      <c r="DZ14" t="str">
        <v/>
      </c>
      <c r="EA14" t="str">
        <v/>
      </c>
      <c r="EB14" t="str">
        <v/>
      </c>
      <c r="EC14" t="str">
        <v/>
      </c>
      <c r="ED14" t="str">
        <v/>
      </c>
      <c r="EE14" t="str">
        <v/>
      </c>
      <c r="EF14" t="str">
        <v/>
      </c>
      <c r="EG14" t="str">
        <v/>
      </c>
      <c r="EH14" t="str">
        <v/>
      </c>
      <c r="EI14" t="str">
        <v/>
      </c>
      <c r="EJ14" t="str">
        <v/>
      </c>
      <c r="EK14" t="str">
        <v/>
      </c>
      <c r="EL14" t="str">
        <v/>
      </c>
      <c r="EM14" t="str">
        <v/>
      </c>
      <c r="EN14" t="str">
        <v/>
      </c>
    </row>
    <row r="15" spans="1:144" x14ac:dyDescent="0.35">
      <c r="A15">
        <v>4</v>
      </c>
      <c r="B15">
        <v>3</v>
      </c>
      <c r="C15">
        <v>0.98984599999982947</v>
      </c>
      <c r="D15">
        <v>0.27794469999992089</v>
      </c>
      <c r="E15">
        <v>0</v>
      </c>
      <c r="F15">
        <v>1.2717416999998361</v>
      </c>
      <c r="G15">
        <v>1.2717416999998361</v>
      </c>
      <c r="H15">
        <v>1.2717416999998361</v>
      </c>
      <c r="I15">
        <v>1.2717416999998361</v>
      </c>
      <c r="J15">
        <v>7.0652316666657569E-2</v>
      </c>
      <c r="K15">
        <v>0</v>
      </c>
      <c r="L15">
        <v>0</v>
      </c>
      <c r="M15">
        <v>226.20703125</v>
      </c>
      <c r="N15">
        <v>219.44140625</v>
      </c>
      <c r="O15">
        <v>18</v>
      </c>
      <c r="P15">
        <v>18</v>
      </c>
      <c r="Q15">
        <v>1</v>
      </c>
      <c r="R15">
        <v>18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0</v>
      </c>
      <c r="BJ15">
        <v>1</v>
      </c>
      <c r="BK15">
        <v>0</v>
      </c>
      <c r="BL15">
        <v>1</v>
      </c>
      <c r="BM15">
        <v>0</v>
      </c>
      <c r="BN15">
        <v>1</v>
      </c>
      <c r="BO15">
        <v>0</v>
      </c>
      <c r="BP15">
        <v>1</v>
      </c>
      <c r="BQ15">
        <v>0</v>
      </c>
      <c r="BR15">
        <v>1</v>
      </c>
      <c r="BS15">
        <v>0</v>
      </c>
      <c r="BT15">
        <v>1</v>
      </c>
      <c r="BU15">
        <v>0</v>
      </c>
      <c r="BV15">
        <v>1</v>
      </c>
      <c r="BW15">
        <v>0</v>
      </c>
      <c r="BX15">
        <v>1</v>
      </c>
      <c r="BY15">
        <v>0</v>
      </c>
      <c r="BZ15">
        <v>1</v>
      </c>
      <c r="CA15">
        <v>0</v>
      </c>
      <c r="CB15">
        <v>1</v>
      </c>
      <c r="CC15">
        <v>0</v>
      </c>
      <c r="CD15">
        <v>1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1</v>
      </c>
      <c r="CX15">
        <v>1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1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 t="str">
        <v/>
      </c>
      <c r="DW15" t="str">
        <v/>
      </c>
      <c r="DX15" t="str">
        <v/>
      </c>
      <c r="DY15" t="str">
        <v/>
      </c>
      <c r="DZ15" t="str">
        <v/>
      </c>
      <c r="EA15" t="str">
        <v/>
      </c>
      <c r="EB15" t="str">
        <v/>
      </c>
      <c r="EC15" t="str">
        <v/>
      </c>
      <c r="ED15" t="str">
        <v/>
      </c>
      <c r="EE15" t="str">
        <v/>
      </c>
      <c r="EF15" t="str">
        <v/>
      </c>
      <c r="EG15" t="str">
        <v/>
      </c>
      <c r="EH15" t="str">
        <v/>
      </c>
      <c r="EI15" t="str">
        <v/>
      </c>
      <c r="EJ15" t="str">
        <v/>
      </c>
      <c r="EK15" t="str">
        <v/>
      </c>
      <c r="EL15" t="str">
        <v/>
      </c>
      <c r="EM15" t="str">
        <v/>
      </c>
      <c r="EN15" t="str">
        <v/>
      </c>
    </row>
    <row r="16" spans="1:144" x14ac:dyDescent="0.35">
      <c r="A16">
        <v>9</v>
      </c>
      <c r="B16">
        <v>2</v>
      </c>
      <c r="C16">
        <v>1.7696007000001259</v>
      </c>
      <c r="D16">
        <v>0.92479739999987487</v>
      </c>
      <c r="E16">
        <v>0</v>
      </c>
      <c r="F16">
        <v>2.705533099999911</v>
      </c>
      <c r="G16">
        <v>2.705533099999911</v>
      </c>
      <c r="H16">
        <v>2.705533099999911</v>
      </c>
      <c r="I16">
        <v>2.705533099999911</v>
      </c>
      <c r="J16">
        <v>0.104058965384612</v>
      </c>
      <c r="K16">
        <v>0</v>
      </c>
      <c r="L16">
        <v>0</v>
      </c>
      <c r="M16">
        <v>250.640625</v>
      </c>
      <c r="N16">
        <v>250.20703125</v>
      </c>
      <c r="O16">
        <v>26</v>
      </c>
      <c r="P16">
        <v>26</v>
      </c>
      <c r="Q16">
        <v>1</v>
      </c>
      <c r="R16">
        <v>26</v>
      </c>
      <c r="S16">
        <v>1</v>
      </c>
      <c r="T16">
        <v>0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0</v>
      </c>
      <c r="BJ16">
        <v>1</v>
      </c>
      <c r="BK16">
        <v>0</v>
      </c>
      <c r="BL16">
        <v>1</v>
      </c>
      <c r="BM16">
        <v>0</v>
      </c>
      <c r="BN16">
        <v>1</v>
      </c>
      <c r="BO16">
        <v>0</v>
      </c>
      <c r="BP16">
        <v>1</v>
      </c>
      <c r="BQ16">
        <v>0</v>
      </c>
      <c r="BR16">
        <v>1</v>
      </c>
      <c r="BS16">
        <v>0</v>
      </c>
      <c r="BT16">
        <v>1</v>
      </c>
      <c r="BU16">
        <v>0</v>
      </c>
      <c r="BV16">
        <v>1</v>
      </c>
      <c r="BW16">
        <v>0</v>
      </c>
      <c r="BX16">
        <v>1</v>
      </c>
      <c r="BY16">
        <v>0</v>
      </c>
      <c r="BZ16">
        <v>1</v>
      </c>
      <c r="CA16">
        <v>0</v>
      </c>
      <c r="CB16">
        <v>1</v>
      </c>
      <c r="CC16">
        <v>0</v>
      </c>
      <c r="CD16">
        <v>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1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1</v>
      </c>
      <c r="DG16">
        <v>1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 t="str">
        <v/>
      </c>
      <c r="DW16" t="str">
        <v/>
      </c>
      <c r="DX16" t="str">
        <v/>
      </c>
      <c r="DY16" t="str">
        <v/>
      </c>
      <c r="DZ16" t="str">
        <v/>
      </c>
      <c r="EA16" t="str">
        <v/>
      </c>
      <c r="EB16" t="str">
        <v/>
      </c>
      <c r="EC16" t="str">
        <v/>
      </c>
      <c r="ED16" t="str">
        <v/>
      </c>
      <c r="EE16" t="str">
        <v/>
      </c>
      <c r="EF16" t="str">
        <v/>
      </c>
      <c r="EG16" t="str">
        <v/>
      </c>
      <c r="EH16" t="str">
        <v/>
      </c>
      <c r="EI16" t="str">
        <v/>
      </c>
      <c r="EJ16" t="str">
        <v/>
      </c>
      <c r="EK16" t="str">
        <v/>
      </c>
      <c r="EL16" t="str">
        <v/>
      </c>
      <c r="EM16" t="str">
        <v/>
      </c>
      <c r="EN16" t="str">
        <v/>
      </c>
    </row>
    <row r="17" spans="1:144" x14ac:dyDescent="0.35">
      <c r="A17">
        <v>14</v>
      </c>
      <c r="B17">
        <v>1</v>
      </c>
      <c r="C17">
        <v>4.4604620000001773</v>
      </c>
      <c r="D17">
        <v>6.8531548000000564</v>
      </c>
      <c r="E17">
        <v>0</v>
      </c>
      <c r="F17">
        <v>11.35902460000001</v>
      </c>
      <c r="G17">
        <v>11.35902460000001</v>
      </c>
      <c r="H17">
        <v>11.35902460000001</v>
      </c>
      <c r="I17">
        <v>11.35902460000001</v>
      </c>
      <c r="J17">
        <v>0.29125704102564132</v>
      </c>
      <c r="K17">
        <v>0</v>
      </c>
      <c r="L17">
        <v>0</v>
      </c>
      <c r="M17">
        <v>311.2109375</v>
      </c>
      <c r="N17">
        <v>301.8515625</v>
      </c>
      <c r="O17">
        <v>39</v>
      </c>
      <c r="P17">
        <v>39</v>
      </c>
      <c r="Q17">
        <v>1</v>
      </c>
      <c r="R17">
        <v>0</v>
      </c>
      <c r="S17">
        <v>1</v>
      </c>
      <c r="T17">
        <v>0</v>
      </c>
      <c r="U17">
        <v>1</v>
      </c>
      <c r="V17">
        <v>0.65357593387101853</v>
      </c>
      <c r="W17">
        <v>0.65357593387101853</v>
      </c>
      <c r="X17">
        <v>0.65357593387101853</v>
      </c>
      <c r="Y17">
        <v>1</v>
      </c>
      <c r="Z17">
        <v>1</v>
      </c>
      <c r="AA17">
        <v>1</v>
      </c>
      <c r="AB17">
        <v>0.65357593387101853</v>
      </c>
      <c r="AC17">
        <v>0.65357593387101853</v>
      </c>
      <c r="AD17">
        <v>0.65357593387101853</v>
      </c>
      <c r="AE17">
        <v>1</v>
      </c>
      <c r="AF17">
        <v>1</v>
      </c>
      <c r="AG17">
        <v>1</v>
      </c>
      <c r="AH17">
        <v>0.65357593387101853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0</v>
      </c>
      <c r="BJ17">
        <v>1</v>
      </c>
      <c r="BK17">
        <v>0</v>
      </c>
      <c r="BL17">
        <v>1</v>
      </c>
      <c r="BM17">
        <v>0</v>
      </c>
      <c r="BN17">
        <v>1</v>
      </c>
      <c r="BO17">
        <v>0</v>
      </c>
      <c r="BP17">
        <v>1</v>
      </c>
      <c r="BQ17">
        <v>0</v>
      </c>
      <c r="BR17">
        <v>1</v>
      </c>
      <c r="BS17">
        <v>0</v>
      </c>
      <c r="BT17">
        <v>1</v>
      </c>
      <c r="BU17">
        <v>0</v>
      </c>
      <c r="BV17">
        <v>1</v>
      </c>
      <c r="BW17">
        <v>0</v>
      </c>
      <c r="BX17">
        <v>1</v>
      </c>
      <c r="BY17">
        <v>0</v>
      </c>
      <c r="BZ17">
        <v>1</v>
      </c>
      <c r="CA17">
        <v>0</v>
      </c>
      <c r="CB17">
        <v>1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1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</v>
      </c>
      <c r="DG17">
        <v>1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 t="str">
        <v/>
      </c>
      <c r="DW17" t="str">
        <v/>
      </c>
      <c r="DX17" t="str">
        <v/>
      </c>
      <c r="DY17" t="str">
        <v/>
      </c>
      <c r="DZ17" t="str">
        <v/>
      </c>
      <c r="EA17" t="str">
        <v/>
      </c>
      <c r="EB17" t="str">
        <v/>
      </c>
      <c r="EC17" t="str">
        <v/>
      </c>
      <c r="ED17" t="str">
        <v/>
      </c>
      <c r="EE17" t="str">
        <v/>
      </c>
      <c r="EF17" t="str">
        <v/>
      </c>
      <c r="EG17" t="str">
        <v/>
      </c>
      <c r="EH17" t="str">
        <v/>
      </c>
      <c r="EI17" t="str">
        <v/>
      </c>
      <c r="EJ17" t="str">
        <v/>
      </c>
      <c r="EK17" t="str">
        <v/>
      </c>
      <c r="EL17" t="str">
        <v/>
      </c>
      <c r="EM17" t="str">
        <v/>
      </c>
      <c r="EN17" t="str">
        <v/>
      </c>
    </row>
    <row r="18" spans="1:144" x14ac:dyDescent="0.35">
      <c r="A18" t="str">
        <v/>
      </c>
      <c r="B18" t="str">
        <v/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  <c r="X18" t="str">
        <v/>
      </c>
      <c r="Y18" t="str">
        <v/>
      </c>
      <c r="Z18" t="str">
        <v/>
      </c>
      <c r="AA18" t="str">
        <v/>
      </c>
      <c r="AB18" t="str">
        <v/>
      </c>
      <c r="AC18" t="str">
        <v/>
      </c>
      <c r="AD18" t="str">
        <v/>
      </c>
      <c r="AE18" t="str">
        <v/>
      </c>
      <c r="AF18" t="str">
        <v/>
      </c>
      <c r="AG18" t="str">
        <v/>
      </c>
      <c r="AH18" t="str">
        <v/>
      </c>
      <c r="AI18" t="str">
        <v/>
      </c>
      <c r="AJ18" t="str">
        <v/>
      </c>
      <c r="AK18" t="str">
        <v/>
      </c>
      <c r="AL18" t="str">
        <v/>
      </c>
      <c r="AM18" t="str">
        <v/>
      </c>
      <c r="AN18" t="str">
        <v/>
      </c>
      <c r="AO18" t="str">
        <v/>
      </c>
      <c r="AP18" t="str">
        <v/>
      </c>
      <c r="AQ18" t="str">
        <v/>
      </c>
      <c r="AR18" t="str">
        <v/>
      </c>
      <c r="AS18" t="str">
        <v/>
      </c>
      <c r="AT18" t="str">
        <v/>
      </c>
      <c r="AU18" t="str">
        <v/>
      </c>
      <c r="AV18" t="str">
        <v/>
      </c>
      <c r="AW18" t="str">
        <v/>
      </c>
      <c r="AX18" t="str">
        <v/>
      </c>
      <c r="AY18" t="str">
        <v/>
      </c>
      <c r="AZ18" t="str">
        <v/>
      </c>
      <c r="BA18" t="str">
        <v/>
      </c>
      <c r="BB18" t="str">
        <v/>
      </c>
      <c r="BC18" t="str">
        <v/>
      </c>
      <c r="BD18" t="str">
        <v/>
      </c>
      <c r="BE18" t="str">
        <v/>
      </c>
      <c r="BF18" t="str">
        <v/>
      </c>
      <c r="BG18" t="str">
        <v/>
      </c>
      <c r="BH18" t="str">
        <v/>
      </c>
      <c r="BI18" t="str">
        <v/>
      </c>
      <c r="BJ18" t="str">
        <v/>
      </c>
      <c r="BK18" t="str">
        <v/>
      </c>
      <c r="BL18" t="str">
        <v/>
      </c>
      <c r="BM18" t="str">
        <v/>
      </c>
      <c r="BN18" t="str">
        <v/>
      </c>
      <c r="BO18" t="str">
        <v/>
      </c>
      <c r="BP18" t="str">
        <v/>
      </c>
      <c r="BQ18" t="str">
        <v/>
      </c>
      <c r="BR18" t="str">
        <v/>
      </c>
      <c r="BS18" t="str">
        <v/>
      </c>
      <c r="BT18" t="str">
        <v/>
      </c>
      <c r="BU18" t="str">
        <v/>
      </c>
      <c r="BV18" t="str">
        <v/>
      </c>
      <c r="BW18" t="str">
        <v/>
      </c>
      <c r="BX18" t="str">
        <v/>
      </c>
      <c r="BY18" t="str">
        <v/>
      </c>
      <c r="BZ18" t="str">
        <v/>
      </c>
      <c r="CA18" t="str">
        <v/>
      </c>
      <c r="CB18" t="str">
        <v/>
      </c>
      <c r="CC18" t="str">
        <v/>
      </c>
      <c r="CD18" t="str">
        <v/>
      </c>
      <c r="CE18" t="str">
        <v/>
      </c>
      <c r="CF18" t="str">
        <v/>
      </c>
      <c r="CG18" t="str">
        <v/>
      </c>
      <c r="CH18" t="str">
        <v/>
      </c>
      <c r="CI18" t="str">
        <v/>
      </c>
      <c r="CJ18" t="str">
        <v/>
      </c>
      <c r="CK18" t="str">
        <v/>
      </c>
      <c r="CL18" t="str">
        <v/>
      </c>
      <c r="CM18" t="str">
        <v/>
      </c>
      <c r="CN18" t="str">
        <v/>
      </c>
      <c r="CO18" t="str">
        <v/>
      </c>
      <c r="CP18" t="str">
        <v/>
      </c>
      <c r="CQ18" t="str">
        <v/>
      </c>
      <c r="CR18" t="str">
        <v/>
      </c>
      <c r="CS18" t="str">
        <v/>
      </c>
      <c r="CT18" t="str">
        <v/>
      </c>
      <c r="CU18" t="str">
        <v/>
      </c>
      <c r="CV18" t="str">
        <v/>
      </c>
      <c r="CW18" t="str">
        <v/>
      </c>
      <c r="CX18" t="str">
        <v/>
      </c>
      <c r="CY18" t="str">
        <v/>
      </c>
      <c r="CZ18" t="str">
        <v/>
      </c>
      <c r="DA18" t="str">
        <v/>
      </c>
      <c r="DB18" t="str">
        <v/>
      </c>
      <c r="DC18" t="str">
        <v/>
      </c>
      <c r="DD18" t="str">
        <v/>
      </c>
      <c r="DE18" t="str">
        <v/>
      </c>
      <c r="DF18" t="str">
        <v/>
      </c>
      <c r="DG18" t="str">
        <v/>
      </c>
      <c r="DH18" t="str">
        <v/>
      </c>
      <c r="DI18" t="str">
        <v/>
      </c>
      <c r="DJ18" t="str">
        <v/>
      </c>
      <c r="DK18" t="str">
        <v/>
      </c>
      <c r="DL18" t="str">
        <v/>
      </c>
      <c r="DM18" t="str">
        <v/>
      </c>
      <c r="DN18" t="str">
        <v/>
      </c>
      <c r="DO18" t="str">
        <v/>
      </c>
      <c r="DP18" t="str">
        <v/>
      </c>
      <c r="DQ18" t="str">
        <v/>
      </c>
      <c r="DR18" t="str">
        <v/>
      </c>
      <c r="DS18" t="str">
        <v/>
      </c>
      <c r="DT18" t="str">
        <v/>
      </c>
      <c r="DU18" t="str">
        <v/>
      </c>
      <c r="DV18" t="str">
        <v/>
      </c>
      <c r="DW18" t="str">
        <v/>
      </c>
      <c r="DX18" t="str">
        <v/>
      </c>
      <c r="DY18" t="str">
        <v/>
      </c>
      <c r="DZ18" t="str">
        <v/>
      </c>
      <c r="EA18" t="str">
        <v/>
      </c>
      <c r="EB18" t="str">
        <v/>
      </c>
      <c r="EC18" t="str">
        <v/>
      </c>
      <c r="ED18" t="str">
        <v/>
      </c>
      <c r="EE18" t="str">
        <v/>
      </c>
      <c r="EF18" t="str">
        <v/>
      </c>
      <c r="EG18" t="str">
        <v/>
      </c>
      <c r="EH18" t="str">
        <v/>
      </c>
      <c r="EI18" t="str">
        <v/>
      </c>
      <c r="EJ18" t="str">
        <v/>
      </c>
      <c r="EK18" t="str">
        <v/>
      </c>
      <c r="EL18" t="str">
        <v/>
      </c>
      <c r="EM18" t="str">
        <v/>
      </c>
      <c r="EN18" t="str">
        <v/>
      </c>
    </row>
    <row r="19" spans="1:144" x14ac:dyDescent="0.35">
      <c r="A19" t="str">
        <v>Quantile 0.25</v>
      </c>
      <c r="B19" t="str">
        <v/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  <c r="X19" t="str">
        <v/>
      </c>
      <c r="Y19" t="str">
        <v/>
      </c>
      <c r="Z19" t="str">
        <v/>
      </c>
      <c r="AA19" t="str">
        <v/>
      </c>
      <c r="AB19" t="str">
        <v/>
      </c>
      <c r="AC19" t="str">
        <v/>
      </c>
      <c r="AD19" t="str">
        <v/>
      </c>
      <c r="AE19" t="str">
        <v/>
      </c>
      <c r="AF19" t="str">
        <v/>
      </c>
      <c r="AG19" t="str">
        <v/>
      </c>
      <c r="AH19" t="str">
        <v/>
      </c>
      <c r="AI19" t="str">
        <v/>
      </c>
      <c r="AJ19" t="str">
        <v/>
      </c>
      <c r="AK19" t="str">
        <v/>
      </c>
      <c r="AL19" t="str">
        <v/>
      </c>
      <c r="AM19" t="str">
        <v/>
      </c>
      <c r="AN19" t="str">
        <v/>
      </c>
      <c r="AO19" t="str">
        <v/>
      </c>
      <c r="AP19" t="str">
        <v/>
      </c>
      <c r="AQ19" t="str">
        <v/>
      </c>
      <c r="AR19" t="str">
        <v/>
      </c>
      <c r="AS19" t="str">
        <v/>
      </c>
      <c r="AT19" t="str">
        <v/>
      </c>
      <c r="AU19" t="str">
        <v/>
      </c>
      <c r="AV19" t="str">
        <v/>
      </c>
      <c r="AW19" t="str">
        <v/>
      </c>
      <c r="AX19" t="str">
        <v/>
      </c>
      <c r="AY19" t="str">
        <v/>
      </c>
      <c r="AZ19" t="str">
        <v/>
      </c>
      <c r="BA19" t="str">
        <v/>
      </c>
      <c r="BB19" t="str">
        <v/>
      </c>
      <c r="BC19" t="str">
        <v/>
      </c>
      <c r="BD19" t="str">
        <v/>
      </c>
      <c r="BE19" t="str">
        <v/>
      </c>
      <c r="BF19" t="str">
        <v/>
      </c>
      <c r="BG19" t="str">
        <v/>
      </c>
      <c r="BH19" t="str">
        <v/>
      </c>
      <c r="BI19" t="str">
        <v/>
      </c>
      <c r="BJ19" t="str">
        <v/>
      </c>
      <c r="BK19" t="str">
        <v/>
      </c>
      <c r="BL19" t="str">
        <v/>
      </c>
      <c r="BM19" t="str">
        <v/>
      </c>
      <c r="BN19" t="str">
        <v/>
      </c>
      <c r="BO19" t="str">
        <v/>
      </c>
      <c r="BP19" t="str">
        <v/>
      </c>
      <c r="BQ19" t="str">
        <v/>
      </c>
      <c r="BR19" t="str">
        <v/>
      </c>
      <c r="BS19" t="str">
        <v/>
      </c>
      <c r="BT19" t="str">
        <v/>
      </c>
      <c r="BU19" t="str">
        <v/>
      </c>
      <c r="BV19" t="str">
        <v/>
      </c>
      <c r="BW19" t="str">
        <v/>
      </c>
      <c r="BX19" t="str">
        <v/>
      </c>
      <c r="BY19" t="str">
        <v/>
      </c>
      <c r="BZ19" t="str">
        <v/>
      </c>
      <c r="CA19" t="str">
        <v/>
      </c>
      <c r="CB19" t="str">
        <v/>
      </c>
      <c r="CC19" t="str">
        <v/>
      </c>
      <c r="CD19" t="str">
        <v/>
      </c>
      <c r="CE19" t="str">
        <v/>
      </c>
      <c r="CF19" t="str">
        <v/>
      </c>
      <c r="CG19" t="str">
        <v/>
      </c>
      <c r="CH19" t="str">
        <v/>
      </c>
      <c r="CI19" t="str">
        <v/>
      </c>
      <c r="CJ19" t="str">
        <v/>
      </c>
      <c r="CK19" t="str">
        <v/>
      </c>
      <c r="CL19" t="str">
        <v/>
      </c>
      <c r="CM19" t="str">
        <v/>
      </c>
      <c r="CN19" t="str">
        <v/>
      </c>
      <c r="CO19" t="str">
        <v/>
      </c>
      <c r="CP19" t="str">
        <v/>
      </c>
      <c r="CQ19" t="str">
        <v/>
      </c>
      <c r="CR19" t="str">
        <v/>
      </c>
      <c r="CS19" t="str">
        <v/>
      </c>
      <c r="CT19" t="str">
        <v/>
      </c>
      <c r="CU19" t="str">
        <v/>
      </c>
      <c r="CV19" t="str">
        <v/>
      </c>
      <c r="CW19" t="str">
        <v/>
      </c>
      <c r="CX19" t="str">
        <v/>
      </c>
      <c r="CY19" t="str">
        <v/>
      </c>
      <c r="CZ19" t="str">
        <v/>
      </c>
      <c r="DA19" t="str">
        <v/>
      </c>
      <c r="DB19" t="str">
        <v/>
      </c>
      <c r="DC19" t="str">
        <v/>
      </c>
      <c r="DD19" t="str">
        <v/>
      </c>
      <c r="DE19" t="str">
        <v/>
      </c>
      <c r="DF19" t="str">
        <v/>
      </c>
      <c r="DG19" t="str">
        <v/>
      </c>
      <c r="DH19" t="str">
        <v/>
      </c>
      <c r="DI19" t="str">
        <v/>
      </c>
      <c r="DJ19" t="str">
        <v/>
      </c>
      <c r="DK19" t="str">
        <v/>
      </c>
      <c r="DL19" t="str">
        <v/>
      </c>
      <c r="DM19" t="str">
        <v/>
      </c>
      <c r="DN19" t="str">
        <v/>
      </c>
      <c r="DO19" t="str">
        <v/>
      </c>
      <c r="DP19" t="str">
        <v/>
      </c>
      <c r="DQ19" t="str">
        <v/>
      </c>
      <c r="DR19" t="str">
        <v/>
      </c>
      <c r="DS19" t="str">
        <v/>
      </c>
      <c r="DT19" t="str">
        <v/>
      </c>
      <c r="DU19" t="str">
        <v/>
      </c>
      <c r="DV19" t="str">
        <v/>
      </c>
      <c r="DW19" t="str">
        <v/>
      </c>
      <c r="DX19" t="str">
        <v/>
      </c>
      <c r="DY19" t="str">
        <v/>
      </c>
      <c r="DZ19" t="str">
        <v/>
      </c>
      <c r="EA19" t="str">
        <v/>
      </c>
      <c r="EB19" t="str">
        <v/>
      </c>
      <c r="EC19" t="str">
        <v/>
      </c>
      <c r="ED19" t="str">
        <v/>
      </c>
      <c r="EE19" t="str">
        <v/>
      </c>
      <c r="EF19" t="str">
        <v/>
      </c>
      <c r="EG19" t="str">
        <v/>
      </c>
      <c r="EH19" t="str">
        <v/>
      </c>
      <c r="EI19" t="str">
        <v/>
      </c>
      <c r="EJ19" t="str">
        <v/>
      </c>
      <c r="EK19" t="str">
        <v/>
      </c>
      <c r="EL19" t="str">
        <v/>
      </c>
      <c r="EM19" t="str">
        <v/>
      </c>
      <c r="EN19" t="str">
        <v/>
      </c>
    </row>
    <row r="20" spans="1:144" x14ac:dyDescent="0.35">
      <c r="A20" t="str">
        <v/>
      </c>
      <c r="B20" t="str">
        <v>AL</v>
      </c>
      <c r="C20" t="str">
        <v>GT</v>
      </c>
      <c r="D20" t="str">
        <v>ST</v>
      </c>
      <c r="E20" t="str">
        <v>OT</v>
      </c>
      <c r="F20" t="str">
        <v>TT</v>
      </c>
      <c r="G20" t="str">
        <v>LT</v>
      </c>
      <c r="H20" t="str">
        <v>CT</v>
      </c>
      <c r="I20" t="str">
        <v>WT</v>
      </c>
      <c r="J20" t="str">
        <v>WT_PA</v>
      </c>
      <c r="K20" t="str">
        <v>MET</v>
      </c>
      <c r="L20" t="str">
        <v>MET_PA</v>
      </c>
      <c r="M20" t="str">
        <v>RSS</v>
      </c>
      <c r="N20" t="str">
        <v>VMS</v>
      </c>
      <c r="O20" t="str">
        <v>LE</v>
      </c>
      <c r="P20" t="str">
        <v>AC</v>
      </c>
      <c r="Q20" t="str">
        <v>CF</v>
      </c>
      <c r="R20" t="str">
        <v>PSG</v>
      </c>
      <c r="S20" t="str">
        <v>SIZE</v>
      </c>
      <c r="T20" t="str">
        <v>SGLITS_T</v>
      </c>
      <c r="U20" t="str">
        <v>QL_SCORE</v>
      </c>
      <c r="V20" t="str">
        <v>LT_SCORE</v>
      </c>
      <c r="W20" t="str">
        <v>CT_SCORE</v>
      </c>
      <c r="X20" t="str">
        <v>AW_SCORE</v>
      </c>
      <c r="Y20" t="str">
        <v>AW_PA_SCORE</v>
      </c>
      <c r="Z20" t="str">
        <v>AME_SCORE</v>
      </c>
      <c r="AA20" t="str">
        <v>AME_PA_SCORE</v>
      </c>
      <c r="AB20" t="str">
        <v>LT_GRADE</v>
      </c>
      <c r="AC20" t="str">
        <v>CT_GRADE</v>
      </c>
      <c r="AD20" t="str">
        <v>AW_GRADE</v>
      </c>
      <c r="AE20" t="str">
        <v>AW_PA_GRADE</v>
      </c>
      <c r="AF20" t="str">
        <v>AME_GRADE</v>
      </c>
      <c r="AG20" t="str">
        <v>AME_PA_GRADE</v>
      </c>
      <c r="AH20" t="str">
        <v>GRADE</v>
      </c>
      <c r="AI20" t="str">
        <v>HAS_TRAILING</v>
      </c>
      <c r="AJ20" t="str">
        <v>TOT_CHOICES</v>
      </c>
      <c r="AK20" t="str">
        <v>PRE_CHOICES</v>
      </c>
      <c r="AL20" t="str">
        <v>FGOALS_ORDER</v>
      </c>
      <c r="AM20" t="str">
        <v>CP_EF_L</v>
      </c>
      <c r="AN20" t="str">
        <v>CP_EF_A</v>
      </c>
      <c r="AO20" t="str">
        <v>SP_ED_L</v>
      </c>
      <c r="AP20" t="str">
        <v>SP_ED_A</v>
      </c>
      <c r="AQ20" t="str">
        <v>SP_EB_L</v>
      </c>
      <c r="AR20" t="str">
        <v>SP_EB_A</v>
      </c>
      <c r="AS20" t="str">
        <v>SP_MIN_L</v>
      </c>
      <c r="AT20" t="str">
        <v>SP_MIN_A</v>
      </c>
      <c r="AU20" t="str">
        <v>SP_LOWER_L</v>
      </c>
      <c r="AV20" t="str">
        <v>SP_LOWER_A</v>
      </c>
      <c r="AW20" t="str">
        <v>SP_MED_L</v>
      </c>
      <c r="AX20" t="str">
        <v>SP_MED_A</v>
      </c>
      <c r="AY20" t="str">
        <v>SP_UPPER_L</v>
      </c>
      <c r="AZ20" t="str">
        <v>SP_UPPER_A</v>
      </c>
      <c r="BA20" t="str">
        <v>SP_MAX_L</v>
      </c>
      <c r="BB20" t="str">
        <v>SP_MAX_A</v>
      </c>
      <c r="BC20" t="str">
        <v>T_INTER_SP</v>
      </c>
      <c r="BD20" t="str">
        <v>P_INTER_SP</v>
      </c>
      <c r="BE20" t="str">
        <v>T_INTER_Q</v>
      </c>
      <c r="BF20" t="str">
        <v>P_INTER_Q</v>
      </c>
      <c r="BG20" t="str">
        <v>M_CHILD_RMSE</v>
      </c>
      <c r="BH20" t="str">
        <v>M_CHILD_RMSE_SCORE</v>
      </c>
      <c r="BI20" t="str">
        <v>M_CHILD_MAE</v>
      </c>
      <c r="BJ20" t="str">
        <v>M_CHILD_MAE_SCORE</v>
      </c>
      <c r="BK20" t="str">
        <v>M_CHILD_NRMSE</v>
      </c>
      <c r="BL20" t="str">
        <v>M_CHILD_NRMSE_SCORE</v>
      </c>
      <c r="BM20" t="str">
        <v>M_CHILD_NMAE</v>
      </c>
      <c r="BN20" t="str">
        <v>M_CHILD_NMAE_SCORE</v>
      </c>
      <c r="BO20" t="str">
        <v>DIV_INDEX_RMSE</v>
      </c>
      <c r="BP20" t="str">
        <v>DIV_INDEX_RMSE_SCORE</v>
      </c>
      <c r="BQ20" t="str">
        <v>DIV_INDEX_MAE</v>
      </c>
      <c r="BR20" t="str">
        <v>DIV_INDEX_MAE_SCORE</v>
      </c>
      <c r="BS20" t="str">
        <v>DIV_INDEX_NRMSE</v>
      </c>
      <c r="BT20" t="str">
        <v>DIV_INDEX_NRMSE_SCORE</v>
      </c>
      <c r="BU20" t="str">
        <v>DIV_INDEX_NMAE</v>
      </c>
      <c r="BV20" t="str">
        <v>DIV_INDEX_NMAE_SCORE</v>
      </c>
      <c r="BW20" t="str">
        <v>DIV_STEP_RMSE</v>
      </c>
      <c r="BX20" t="str">
        <v>DIV_STEP_RMSE_SCORE</v>
      </c>
      <c r="BY20" t="str">
        <v>DIV_STEP_MAE</v>
      </c>
      <c r="BZ20" t="str">
        <v>DIV_STEP_MAE_SCORE</v>
      </c>
      <c r="CA20" t="str">
        <v>DIV_STEP_NRMSE</v>
      </c>
      <c r="CB20" t="str">
        <v>DIV_STEP_NRMSE_SCORE</v>
      </c>
      <c r="CC20" t="str">
        <v>DIV_STEP_NMAE</v>
      </c>
      <c r="CD20" t="str">
        <v>DIV_STEP_NMAE_SCORE</v>
      </c>
      <c r="CE20" t="str">
        <v>DIVS_T</v>
      </c>
      <c r="CF20" t="str">
        <v>DS_T</v>
      </c>
      <c r="CG20" t="str">
        <v>DS_TD_MEAN</v>
      </c>
      <c r="CH20" t="str">
        <v>DS_TD_STD</v>
      </c>
      <c r="CI20" t="str">
        <v>DS_TD_CD</v>
      </c>
      <c r="CJ20" t="str">
        <v>DS_TD_MIN</v>
      </c>
      <c r="CK20" t="str">
        <v>DS_TD_LOWER</v>
      </c>
      <c r="CL20" t="str">
        <v>DS_TD_MED</v>
      </c>
      <c r="CM20" t="str">
        <v>DS_TD_UPPER</v>
      </c>
      <c r="CN20" t="str">
        <v>DS_TD_MAX</v>
      </c>
      <c r="CO20" t="str">
        <v>DS_TS_MEAN</v>
      </c>
      <c r="CP20" t="str">
        <v>DS_TS_STD</v>
      </c>
      <c r="CQ20" t="str">
        <v>DS_TS_CD</v>
      </c>
      <c r="CR20" t="str">
        <v>DS_TS_MIN</v>
      </c>
      <c r="CS20" t="str">
        <v>DS_TS_LOWER</v>
      </c>
      <c r="CT20" t="str">
        <v>DS_TS_MED</v>
      </c>
      <c r="CU20" t="str">
        <v>DS_TS_UPPER</v>
      </c>
      <c r="CV20" t="str">
        <v>DS_TS_MAX</v>
      </c>
      <c r="CW20" t="str">
        <v>PR_T</v>
      </c>
      <c r="CX20" t="str">
        <v>PR_TS_MEAN</v>
      </c>
      <c r="CY20" t="str">
        <v>PR_TS_STD</v>
      </c>
      <c r="CZ20" t="str">
        <v>PR_TS_CD</v>
      </c>
      <c r="DA20" t="str">
        <v>PR_TS_MIN</v>
      </c>
      <c r="DB20" t="str">
        <v>PR_TS_LOWER</v>
      </c>
      <c r="DC20" t="str">
        <v>PR_TS_MED</v>
      </c>
      <c r="DD20" t="str">
        <v>PR_TS_UPPER</v>
      </c>
      <c r="DE20" t="str">
        <v>PR_TS_MAX</v>
      </c>
      <c r="DF20" t="str">
        <v>PP_LE_MEAN</v>
      </c>
      <c r="DG20" t="str">
        <v>PP_AC_MEAN</v>
      </c>
      <c r="DH20" t="str">
        <v>PP_LE_STD</v>
      </c>
      <c r="DI20" t="str">
        <v>PP_AC_STD</v>
      </c>
      <c r="DJ20" t="str">
        <v>PP_LE_CD</v>
      </c>
      <c r="DK20" t="str">
        <v>PP_AC_CD</v>
      </c>
      <c r="DL20" t="str">
        <v>PP_LE_MIN</v>
      </c>
      <c r="DM20" t="str">
        <v>PP_AC_MIN</v>
      </c>
      <c r="DN20" t="str">
        <v>PP_LE_LOWER</v>
      </c>
      <c r="DO20" t="str">
        <v>PP_AC_LOWER</v>
      </c>
      <c r="DP20" t="str">
        <v>PP_LE_MED</v>
      </c>
      <c r="DQ20" t="str">
        <v>PP_AC_MED</v>
      </c>
      <c r="DR20" t="str">
        <v>PP_LE_UPPER</v>
      </c>
      <c r="DS20" t="str">
        <v>PP_AC_UPPER</v>
      </c>
      <c r="DT20" t="str">
        <v>PP_LE_MAX</v>
      </c>
      <c r="DU20" t="str">
        <v>PP_AC_MAX</v>
      </c>
      <c r="DV20" t="str">
        <v/>
      </c>
      <c r="DW20" t="str">
        <v/>
      </c>
      <c r="DX20" t="str">
        <v/>
      </c>
      <c r="DY20" t="str">
        <v/>
      </c>
      <c r="DZ20" t="str">
        <v/>
      </c>
      <c r="EA20" t="str">
        <v/>
      </c>
      <c r="EB20" t="str">
        <v/>
      </c>
      <c r="EC20" t="str">
        <v/>
      </c>
      <c r="ED20" t="str">
        <v/>
      </c>
      <c r="EE20" t="str">
        <v/>
      </c>
      <c r="EF20" t="str">
        <v/>
      </c>
      <c r="EG20" t="str">
        <v/>
      </c>
      <c r="EH20" t="str">
        <v/>
      </c>
      <c r="EI20" t="str">
        <v/>
      </c>
      <c r="EJ20" t="str">
        <v/>
      </c>
      <c r="EK20" t="str">
        <v/>
      </c>
      <c r="EL20" t="str">
        <v/>
      </c>
      <c r="EM20" t="str">
        <v/>
      </c>
      <c r="EN20" t="str">
        <v/>
      </c>
    </row>
    <row r="21" spans="1:144" x14ac:dyDescent="0.35">
      <c r="A21">
        <v>3</v>
      </c>
      <c r="B21">
        <v>3</v>
      </c>
      <c r="C21">
        <v>0.99285539999982575</v>
      </c>
      <c r="D21">
        <v>0.34424630000000889</v>
      </c>
      <c r="E21">
        <v>0</v>
      </c>
      <c r="F21">
        <v>1.35353549999995</v>
      </c>
      <c r="G21">
        <v>1.35353549999995</v>
      </c>
      <c r="H21">
        <v>1.35353549999995</v>
      </c>
      <c r="I21">
        <v>1.35353549999995</v>
      </c>
      <c r="J21">
        <v>7.5196416666663879E-2</v>
      </c>
      <c r="K21">
        <v>0</v>
      </c>
      <c r="L21">
        <v>0</v>
      </c>
      <c r="M21">
        <v>316.28515625</v>
      </c>
      <c r="N21">
        <v>306.78125</v>
      </c>
      <c r="O21">
        <v>18</v>
      </c>
      <c r="P21">
        <v>18</v>
      </c>
      <c r="Q21">
        <v>1</v>
      </c>
      <c r="R21">
        <v>18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1</v>
      </c>
      <c r="BK21">
        <v>0</v>
      </c>
      <c r="BL21">
        <v>1</v>
      </c>
      <c r="BM21">
        <v>0</v>
      </c>
      <c r="BN21">
        <v>1</v>
      </c>
      <c r="BO21">
        <v>0</v>
      </c>
      <c r="BP21">
        <v>1</v>
      </c>
      <c r="BQ21">
        <v>0</v>
      </c>
      <c r="BR21">
        <v>1</v>
      </c>
      <c r="BS21">
        <v>0</v>
      </c>
      <c r="BT21">
        <v>1</v>
      </c>
      <c r="BU21">
        <v>0</v>
      </c>
      <c r="BV21">
        <v>1</v>
      </c>
      <c r="BW21">
        <v>0</v>
      </c>
      <c r="BX21">
        <v>1</v>
      </c>
      <c r="BY21">
        <v>0</v>
      </c>
      <c r="BZ21">
        <v>1</v>
      </c>
      <c r="CA21">
        <v>0</v>
      </c>
      <c r="CB21">
        <v>1</v>
      </c>
      <c r="CC21">
        <v>0</v>
      </c>
      <c r="CD21">
        <v>1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1</v>
      </c>
      <c r="CX21">
        <v>1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1</v>
      </c>
      <c r="DG21">
        <v>1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 t="str">
        <v/>
      </c>
      <c r="DW21" t="str">
        <v/>
      </c>
      <c r="DX21" t="str">
        <v/>
      </c>
      <c r="DY21" t="str">
        <v/>
      </c>
      <c r="DZ21" t="str">
        <v/>
      </c>
      <c r="EA21" t="str">
        <v/>
      </c>
      <c r="EB21" t="str">
        <v/>
      </c>
      <c r="EC21" t="str">
        <v/>
      </c>
      <c r="ED21" t="str">
        <v/>
      </c>
      <c r="EE21" t="str">
        <v/>
      </c>
      <c r="EF21" t="str">
        <v/>
      </c>
      <c r="EG21" t="str">
        <v/>
      </c>
      <c r="EH21" t="str">
        <v/>
      </c>
      <c r="EI21" t="str">
        <v/>
      </c>
      <c r="EJ21" t="str">
        <v/>
      </c>
      <c r="EK21" t="str">
        <v/>
      </c>
      <c r="EL21" t="str">
        <v/>
      </c>
      <c r="EM21" t="str">
        <v/>
      </c>
      <c r="EN21" t="str">
        <v/>
      </c>
    </row>
    <row r="22" spans="1:144" x14ac:dyDescent="0.35">
      <c r="A22">
        <v>8</v>
      </c>
      <c r="B22">
        <v>2</v>
      </c>
      <c r="C22">
        <v>1.778251599999962</v>
      </c>
      <c r="D22">
        <v>1.068802200000107</v>
      </c>
      <c r="E22">
        <v>0</v>
      </c>
      <c r="F22">
        <v>2.8618299000000889</v>
      </c>
      <c r="G22">
        <v>2.8618299000000889</v>
      </c>
      <c r="H22">
        <v>2.8618299000000889</v>
      </c>
      <c r="I22">
        <v>2.8618299000000889</v>
      </c>
      <c r="J22">
        <v>0.1100703807692342</v>
      </c>
      <c r="K22">
        <v>0</v>
      </c>
      <c r="L22">
        <v>0</v>
      </c>
      <c r="M22">
        <v>309.859375</v>
      </c>
      <c r="N22">
        <v>302.4609375</v>
      </c>
      <c r="O22">
        <v>26</v>
      </c>
      <c r="P22">
        <v>26</v>
      </c>
      <c r="Q22">
        <v>1</v>
      </c>
      <c r="R22">
        <v>26</v>
      </c>
      <c r="S22">
        <v>1</v>
      </c>
      <c r="T22">
        <v>0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1</v>
      </c>
      <c r="BK22">
        <v>0</v>
      </c>
      <c r="BL22">
        <v>1</v>
      </c>
      <c r="BM22">
        <v>0</v>
      </c>
      <c r="BN22">
        <v>1</v>
      </c>
      <c r="BO22">
        <v>0</v>
      </c>
      <c r="BP22">
        <v>1</v>
      </c>
      <c r="BQ22">
        <v>0</v>
      </c>
      <c r="BR22">
        <v>1</v>
      </c>
      <c r="BS22">
        <v>0</v>
      </c>
      <c r="BT22">
        <v>1</v>
      </c>
      <c r="BU22">
        <v>0</v>
      </c>
      <c r="BV22">
        <v>1</v>
      </c>
      <c r="BW22">
        <v>0</v>
      </c>
      <c r="BX22">
        <v>1</v>
      </c>
      <c r="BY22">
        <v>0</v>
      </c>
      <c r="BZ22">
        <v>1</v>
      </c>
      <c r="CA22">
        <v>0</v>
      </c>
      <c r="CB22">
        <v>1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1</v>
      </c>
      <c r="CX22">
        <v>1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1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 t="str">
        <v/>
      </c>
      <c r="DW22" t="str">
        <v/>
      </c>
      <c r="DX22" t="str">
        <v/>
      </c>
      <c r="DY22" t="str">
        <v/>
      </c>
      <c r="DZ22" t="str">
        <v/>
      </c>
      <c r="EA22" t="str">
        <v/>
      </c>
      <c r="EB22" t="str">
        <v/>
      </c>
      <c r="EC22" t="str">
        <v/>
      </c>
      <c r="ED22" t="str">
        <v/>
      </c>
      <c r="EE22" t="str">
        <v/>
      </c>
      <c r="EF22" t="str">
        <v/>
      </c>
      <c r="EG22" t="str">
        <v/>
      </c>
      <c r="EH22" t="str">
        <v/>
      </c>
      <c r="EI22" t="str">
        <v/>
      </c>
      <c r="EJ22" t="str">
        <v/>
      </c>
      <c r="EK22" t="str">
        <v/>
      </c>
      <c r="EL22" t="str">
        <v/>
      </c>
      <c r="EM22" t="str">
        <v/>
      </c>
      <c r="EN22" t="str">
        <v/>
      </c>
    </row>
    <row r="23" spans="1:144" x14ac:dyDescent="0.35">
      <c r="A23">
        <v>13</v>
      </c>
      <c r="B23">
        <v>1</v>
      </c>
      <c r="C23">
        <v>4.5011094999999557</v>
      </c>
      <c r="D23">
        <v>8.6827104000000759</v>
      </c>
      <c r="E23">
        <v>0</v>
      </c>
      <c r="F23">
        <v>13.14895870000012</v>
      </c>
      <c r="G23">
        <v>13.14895870000012</v>
      </c>
      <c r="H23">
        <v>13.14895870000012</v>
      </c>
      <c r="I23">
        <v>13.14895870000012</v>
      </c>
      <c r="J23">
        <v>0.33715278717949032</v>
      </c>
      <c r="K23">
        <v>0</v>
      </c>
      <c r="L23">
        <v>0</v>
      </c>
      <c r="M23">
        <v>356.66015625</v>
      </c>
      <c r="N23">
        <v>347.734375</v>
      </c>
      <c r="O23">
        <v>39</v>
      </c>
      <c r="P23">
        <v>39</v>
      </c>
      <c r="Q23">
        <v>1</v>
      </c>
      <c r="R23">
        <v>0</v>
      </c>
      <c r="S23">
        <v>1</v>
      </c>
      <c r="T23">
        <v>0</v>
      </c>
      <c r="U23">
        <v>1</v>
      </c>
      <c r="V23">
        <v>0.6866494798733257</v>
      </c>
      <c r="W23">
        <v>0.6866494798733257</v>
      </c>
      <c r="X23">
        <v>0.6866494798733257</v>
      </c>
      <c r="Y23">
        <v>1</v>
      </c>
      <c r="Z23">
        <v>1</v>
      </c>
      <c r="AA23">
        <v>1</v>
      </c>
      <c r="AB23">
        <v>0.6866494798733257</v>
      </c>
      <c r="AC23">
        <v>0.6866494798733257</v>
      </c>
      <c r="AD23">
        <v>0.6866494798733257</v>
      </c>
      <c r="AE23">
        <v>1</v>
      </c>
      <c r="AF23">
        <v>1</v>
      </c>
      <c r="AG23">
        <v>1</v>
      </c>
      <c r="AH23">
        <v>0.6866494798733257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</v>
      </c>
      <c r="BI23">
        <v>0</v>
      </c>
      <c r="BJ23">
        <v>1</v>
      </c>
      <c r="BK23">
        <v>0</v>
      </c>
      <c r="BL23">
        <v>1</v>
      </c>
      <c r="BM23">
        <v>0</v>
      </c>
      <c r="BN23">
        <v>1</v>
      </c>
      <c r="BO23">
        <v>0</v>
      </c>
      <c r="BP23">
        <v>1</v>
      </c>
      <c r="BQ23">
        <v>0</v>
      </c>
      <c r="BR23">
        <v>1</v>
      </c>
      <c r="BS23">
        <v>0</v>
      </c>
      <c r="BT23">
        <v>1</v>
      </c>
      <c r="BU23">
        <v>0</v>
      </c>
      <c r="BV23">
        <v>1</v>
      </c>
      <c r="BW23">
        <v>0</v>
      </c>
      <c r="BX23">
        <v>1</v>
      </c>
      <c r="BY23">
        <v>0</v>
      </c>
      <c r="BZ23">
        <v>1</v>
      </c>
      <c r="CA23">
        <v>0</v>
      </c>
      <c r="CB23">
        <v>1</v>
      </c>
      <c r="CC23">
        <v>0</v>
      </c>
      <c r="CD23">
        <v>1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1</v>
      </c>
      <c r="CX23">
        <v>1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1</v>
      </c>
      <c r="DG23">
        <v>1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 t="str">
        <v/>
      </c>
      <c r="DW23" t="str">
        <v/>
      </c>
      <c r="DX23" t="str">
        <v/>
      </c>
      <c r="DY23" t="str">
        <v/>
      </c>
      <c r="DZ23" t="str">
        <v/>
      </c>
      <c r="EA23" t="str">
        <v/>
      </c>
      <c r="EB23" t="str">
        <v/>
      </c>
      <c r="EC23" t="str">
        <v/>
      </c>
      <c r="ED23" t="str">
        <v/>
      </c>
      <c r="EE23" t="str">
        <v/>
      </c>
      <c r="EF23" t="str">
        <v/>
      </c>
      <c r="EG23" t="str">
        <v/>
      </c>
      <c r="EH23" t="str">
        <v/>
      </c>
      <c r="EI23" t="str">
        <v/>
      </c>
      <c r="EJ23" t="str">
        <v/>
      </c>
      <c r="EK23" t="str">
        <v/>
      </c>
      <c r="EL23" t="str">
        <v/>
      </c>
      <c r="EM23" t="str">
        <v/>
      </c>
      <c r="EN23" t="str">
        <v/>
      </c>
    </row>
    <row r="24" spans="1:144" x14ac:dyDescent="0.35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  <c r="X24" t="str">
        <v/>
      </c>
      <c r="Y24" t="str">
        <v/>
      </c>
      <c r="Z24" t="str">
        <v/>
      </c>
      <c r="AA24" t="str">
        <v/>
      </c>
      <c r="AB24" t="str">
        <v/>
      </c>
      <c r="AC24" t="str">
        <v/>
      </c>
      <c r="AD24" t="str">
        <v/>
      </c>
      <c r="AE24" t="str">
        <v/>
      </c>
      <c r="AF24" t="str">
        <v/>
      </c>
      <c r="AG24" t="str">
        <v/>
      </c>
      <c r="AH24" t="str">
        <v/>
      </c>
      <c r="AI24" t="str">
        <v/>
      </c>
      <c r="AJ24" t="str">
        <v/>
      </c>
      <c r="AK24" t="str">
        <v/>
      </c>
      <c r="AL24" t="str">
        <v/>
      </c>
      <c r="AM24" t="str">
        <v/>
      </c>
      <c r="AN24" t="str">
        <v/>
      </c>
      <c r="AO24" t="str">
        <v/>
      </c>
      <c r="AP24" t="str">
        <v/>
      </c>
      <c r="AQ24" t="str">
        <v/>
      </c>
      <c r="AR24" t="str">
        <v/>
      </c>
      <c r="AS24" t="str">
        <v/>
      </c>
      <c r="AT24" t="str">
        <v/>
      </c>
      <c r="AU24" t="str">
        <v/>
      </c>
      <c r="AV24" t="str">
        <v/>
      </c>
      <c r="AW24" t="str">
        <v/>
      </c>
      <c r="AX24" t="str">
        <v/>
      </c>
      <c r="AY24" t="str">
        <v/>
      </c>
      <c r="AZ24" t="str">
        <v/>
      </c>
      <c r="BA24" t="str">
        <v/>
      </c>
      <c r="BB24" t="str">
        <v/>
      </c>
      <c r="BC24" t="str">
        <v/>
      </c>
      <c r="BD24" t="str">
        <v/>
      </c>
      <c r="BE24" t="str">
        <v/>
      </c>
      <c r="BF24" t="str">
        <v/>
      </c>
      <c r="BG24" t="str">
        <v/>
      </c>
      <c r="BH24" t="str">
        <v/>
      </c>
      <c r="BI24" t="str">
        <v/>
      </c>
      <c r="BJ24" t="str">
        <v/>
      </c>
      <c r="BK24" t="str">
        <v/>
      </c>
      <c r="BL24" t="str">
        <v/>
      </c>
      <c r="BM24" t="str">
        <v/>
      </c>
      <c r="BN24" t="str">
        <v/>
      </c>
      <c r="BO24" t="str">
        <v/>
      </c>
      <c r="BP24" t="str">
        <v/>
      </c>
      <c r="BQ24" t="str">
        <v/>
      </c>
      <c r="BR24" t="str">
        <v/>
      </c>
      <c r="BS24" t="str">
        <v/>
      </c>
      <c r="BT24" t="str">
        <v/>
      </c>
      <c r="BU24" t="str">
        <v/>
      </c>
      <c r="BV24" t="str">
        <v/>
      </c>
      <c r="BW24" t="str">
        <v/>
      </c>
      <c r="BX24" t="str">
        <v/>
      </c>
      <c r="BY24" t="str">
        <v/>
      </c>
      <c r="BZ24" t="str">
        <v/>
      </c>
      <c r="CA24" t="str">
        <v/>
      </c>
      <c r="CB24" t="str">
        <v/>
      </c>
      <c r="CC24" t="str">
        <v/>
      </c>
      <c r="CD24" t="str">
        <v/>
      </c>
      <c r="CE24" t="str">
        <v/>
      </c>
      <c r="CF24" t="str">
        <v/>
      </c>
      <c r="CG24" t="str">
        <v/>
      </c>
      <c r="CH24" t="str">
        <v/>
      </c>
      <c r="CI24" t="str">
        <v/>
      </c>
      <c r="CJ24" t="str">
        <v/>
      </c>
      <c r="CK24" t="str">
        <v/>
      </c>
      <c r="CL24" t="str">
        <v/>
      </c>
      <c r="CM24" t="str">
        <v/>
      </c>
      <c r="CN24" t="str">
        <v/>
      </c>
      <c r="CO24" t="str">
        <v/>
      </c>
      <c r="CP24" t="str">
        <v/>
      </c>
      <c r="CQ24" t="str">
        <v/>
      </c>
      <c r="CR24" t="str">
        <v/>
      </c>
      <c r="CS24" t="str">
        <v/>
      </c>
      <c r="CT24" t="str">
        <v/>
      </c>
      <c r="CU24" t="str">
        <v/>
      </c>
      <c r="CV24" t="str">
        <v/>
      </c>
      <c r="CW24" t="str">
        <v/>
      </c>
      <c r="CX24" t="str">
        <v/>
      </c>
      <c r="CY24" t="str">
        <v/>
      </c>
      <c r="CZ24" t="str">
        <v/>
      </c>
      <c r="DA24" t="str">
        <v/>
      </c>
      <c r="DB24" t="str">
        <v/>
      </c>
      <c r="DC24" t="str">
        <v/>
      </c>
      <c r="DD24" t="str">
        <v/>
      </c>
      <c r="DE24" t="str">
        <v/>
      </c>
      <c r="DF24" t="str">
        <v/>
      </c>
      <c r="DG24" t="str">
        <v/>
      </c>
      <c r="DH24" t="str">
        <v/>
      </c>
      <c r="DI24" t="str">
        <v/>
      </c>
      <c r="DJ24" t="str">
        <v/>
      </c>
      <c r="DK24" t="str">
        <v/>
      </c>
      <c r="DL24" t="str">
        <v/>
      </c>
      <c r="DM24" t="str">
        <v/>
      </c>
      <c r="DN24" t="str">
        <v/>
      </c>
      <c r="DO24" t="str">
        <v/>
      </c>
      <c r="DP24" t="str">
        <v/>
      </c>
      <c r="DQ24" t="str">
        <v/>
      </c>
      <c r="DR24" t="str">
        <v/>
      </c>
      <c r="DS24" t="str">
        <v/>
      </c>
      <c r="DT24" t="str">
        <v/>
      </c>
      <c r="DU24" t="str">
        <v/>
      </c>
      <c r="DV24" t="str">
        <v/>
      </c>
      <c r="DW24" t="str">
        <v/>
      </c>
      <c r="DX24" t="str">
        <v/>
      </c>
      <c r="DY24" t="str">
        <v/>
      </c>
      <c r="DZ24" t="str">
        <v/>
      </c>
      <c r="EA24" t="str">
        <v/>
      </c>
      <c r="EB24" t="str">
        <v/>
      </c>
      <c r="EC24" t="str">
        <v/>
      </c>
      <c r="ED24" t="str">
        <v/>
      </c>
      <c r="EE24" t="str">
        <v/>
      </c>
      <c r="EF24" t="str">
        <v/>
      </c>
      <c r="EG24" t="str">
        <v/>
      </c>
      <c r="EH24" t="str">
        <v/>
      </c>
      <c r="EI24" t="str">
        <v/>
      </c>
      <c r="EJ24" t="str">
        <v/>
      </c>
      <c r="EK24" t="str">
        <v/>
      </c>
      <c r="EL24" t="str">
        <v/>
      </c>
      <c r="EM24" t="str">
        <v/>
      </c>
      <c r="EN24" t="str">
        <v/>
      </c>
    </row>
    <row r="25" spans="1:144" x14ac:dyDescent="0.35">
      <c r="A25" t="str">
        <v>Quantile 0.5</v>
      </c>
      <c r="B25" t="str">
        <v/>
      </c>
      <c r="C25" t="str">
        <v/>
      </c>
      <c r="D25" t="str">
        <v/>
      </c>
      <c r="E25" t="str">
        <v/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  <c r="X25" t="str">
        <v/>
      </c>
      <c r="Y25" t="str">
        <v/>
      </c>
      <c r="Z25" t="str">
        <v/>
      </c>
      <c r="AA25" t="str">
        <v/>
      </c>
      <c r="AB25" t="str">
        <v/>
      </c>
      <c r="AC25" t="str">
        <v/>
      </c>
      <c r="AD25" t="str">
        <v/>
      </c>
      <c r="AE25" t="str">
        <v/>
      </c>
      <c r="AF25" t="str">
        <v/>
      </c>
      <c r="AG25" t="str">
        <v/>
      </c>
      <c r="AH25" t="str">
        <v/>
      </c>
      <c r="AI25" t="str">
        <v/>
      </c>
      <c r="AJ25" t="str">
        <v/>
      </c>
      <c r="AK25" t="str">
        <v/>
      </c>
      <c r="AL25" t="str">
        <v/>
      </c>
      <c r="AM25" t="str">
        <v/>
      </c>
      <c r="AN25" t="str">
        <v/>
      </c>
      <c r="AO25" t="str">
        <v/>
      </c>
      <c r="AP25" t="str">
        <v/>
      </c>
      <c r="AQ25" t="str">
        <v/>
      </c>
      <c r="AR25" t="str">
        <v/>
      </c>
      <c r="AS25" t="str">
        <v/>
      </c>
      <c r="AT25" t="str">
        <v/>
      </c>
      <c r="AU25" t="str">
        <v/>
      </c>
      <c r="AV25" t="str">
        <v/>
      </c>
      <c r="AW25" t="str">
        <v/>
      </c>
      <c r="AX25" t="str">
        <v/>
      </c>
      <c r="AY25" t="str">
        <v/>
      </c>
      <c r="AZ25" t="str">
        <v/>
      </c>
      <c r="BA25" t="str">
        <v/>
      </c>
      <c r="BB25" t="str">
        <v/>
      </c>
      <c r="BC25" t="str">
        <v/>
      </c>
      <c r="BD25" t="str">
        <v/>
      </c>
      <c r="BE25" t="str">
        <v/>
      </c>
      <c r="BF25" t="str">
        <v/>
      </c>
      <c r="BG25" t="str">
        <v/>
      </c>
      <c r="BH25" t="str">
        <v/>
      </c>
      <c r="BI25" t="str">
        <v/>
      </c>
      <c r="BJ25" t="str">
        <v/>
      </c>
      <c r="BK25" t="str">
        <v/>
      </c>
      <c r="BL25" t="str">
        <v/>
      </c>
      <c r="BM25" t="str">
        <v/>
      </c>
      <c r="BN25" t="str">
        <v/>
      </c>
      <c r="BO25" t="str">
        <v/>
      </c>
      <c r="BP25" t="str">
        <v/>
      </c>
      <c r="BQ25" t="str">
        <v/>
      </c>
      <c r="BR25" t="str">
        <v/>
      </c>
      <c r="BS25" t="str">
        <v/>
      </c>
      <c r="BT25" t="str">
        <v/>
      </c>
      <c r="BU25" t="str">
        <v/>
      </c>
      <c r="BV25" t="str">
        <v/>
      </c>
      <c r="BW25" t="str">
        <v/>
      </c>
      <c r="BX25" t="str">
        <v/>
      </c>
      <c r="BY25" t="str">
        <v/>
      </c>
      <c r="BZ25" t="str">
        <v/>
      </c>
      <c r="CA25" t="str">
        <v/>
      </c>
      <c r="CB25" t="str">
        <v/>
      </c>
      <c r="CC25" t="str">
        <v/>
      </c>
      <c r="CD25" t="str">
        <v/>
      </c>
      <c r="CE25" t="str">
        <v/>
      </c>
      <c r="CF25" t="str">
        <v/>
      </c>
      <c r="CG25" t="str">
        <v/>
      </c>
      <c r="CH25" t="str">
        <v/>
      </c>
      <c r="CI25" t="str">
        <v/>
      </c>
      <c r="CJ25" t="str">
        <v/>
      </c>
      <c r="CK25" t="str">
        <v/>
      </c>
      <c r="CL25" t="str">
        <v/>
      </c>
      <c r="CM25" t="str">
        <v/>
      </c>
      <c r="CN25" t="str">
        <v/>
      </c>
      <c r="CO25" t="str">
        <v/>
      </c>
      <c r="CP25" t="str">
        <v/>
      </c>
      <c r="CQ25" t="str">
        <v/>
      </c>
      <c r="CR25" t="str">
        <v/>
      </c>
      <c r="CS25" t="str">
        <v/>
      </c>
      <c r="CT25" t="str">
        <v/>
      </c>
      <c r="CU25" t="str">
        <v/>
      </c>
      <c r="CV25" t="str">
        <v/>
      </c>
      <c r="CW25" t="str">
        <v/>
      </c>
      <c r="CX25" t="str">
        <v/>
      </c>
      <c r="CY25" t="str">
        <v/>
      </c>
      <c r="CZ25" t="str">
        <v/>
      </c>
      <c r="DA25" t="str">
        <v/>
      </c>
      <c r="DB25" t="str">
        <v/>
      </c>
      <c r="DC25" t="str">
        <v/>
      </c>
      <c r="DD25" t="str">
        <v/>
      </c>
      <c r="DE25" t="str">
        <v/>
      </c>
      <c r="DF25" t="str">
        <v/>
      </c>
      <c r="DG25" t="str">
        <v/>
      </c>
      <c r="DH25" t="str">
        <v/>
      </c>
      <c r="DI25" t="str">
        <v/>
      </c>
      <c r="DJ25" t="str">
        <v/>
      </c>
      <c r="DK25" t="str">
        <v/>
      </c>
      <c r="DL25" t="str">
        <v/>
      </c>
      <c r="DM25" t="str">
        <v/>
      </c>
      <c r="DN25" t="str">
        <v/>
      </c>
      <c r="DO25" t="str">
        <v/>
      </c>
      <c r="DP25" t="str">
        <v/>
      </c>
      <c r="DQ25" t="str">
        <v/>
      </c>
      <c r="DR25" t="str">
        <v/>
      </c>
      <c r="DS25" t="str">
        <v/>
      </c>
      <c r="DT25" t="str">
        <v/>
      </c>
      <c r="DU25" t="str">
        <v/>
      </c>
      <c r="DV25" t="str">
        <v/>
      </c>
      <c r="DW25" t="str">
        <v/>
      </c>
      <c r="DX25" t="str">
        <v/>
      </c>
      <c r="DY25" t="str">
        <v/>
      </c>
      <c r="DZ25" t="str">
        <v/>
      </c>
      <c r="EA25" t="str">
        <v/>
      </c>
      <c r="EB25" t="str">
        <v/>
      </c>
      <c r="EC25" t="str">
        <v/>
      </c>
      <c r="ED25" t="str">
        <v/>
      </c>
      <c r="EE25" t="str">
        <v/>
      </c>
      <c r="EF25" t="str">
        <v/>
      </c>
      <c r="EG25" t="str">
        <v/>
      </c>
      <c r="EH25" t="str">
        <v/>
      </c>
      <c r="EI25" t="str">
        <v/>
      </c>
      <c r="EJ25" t="str">
        <v/>
      </c>
      <c r="EK25" t="str">
        <v/>
      </c>
      <c r="EL25" t="str">
        <v/>
      </c>
      <c r="EM25" t="str">
        <v/>
      </c>
      <c r="EN25" t="str">
        <v/>
      </c>
    </row>
    <row r="26" spans="1:144" x14ac:dyDescent="0.35">
      <c r="A26" t="str">
        <v/>
      </c>
      <c r="B26" t="str">
        <v>AL</v>
      </c>
      <c r="C26" t="str">
        <v>GT</v>
      </c>
      <c r="D26" t="str">
        <v>ST</v>
      </c>
      <c r="E26" t="str">
        <v>OT</v>
      </c>
      <c r="F26" t="str">
        <v>TT</v>
      </c>
      <c r="G26" t="str">
        <v>LT</v>
      </c>
      <c r="H26" t="str">
        <v>CT</v>
      </c>
      <c r="I26" t="str">
        <v>WT</v>
      </c>
      <c r="J26" t="str">
        <v>WT_PA</v>
      </c>
      <c r="K26" t="str">
        <v>MET</v>
      </c>
      <c r="L26" t="str">
        <v>MET_PA</v>
      </c>
      <c r="M26" t="str">
        <v>RSS</v>
      </c>
      <c r="N26" t="str">
        <v>VMS</v>
      </c>
      <c r="O26" t="str">
        <v>LE</v>
      </c>
      <c r="P26" t="str">
        <v>AC</v>
      </c>
      <c r="Q26" t="str">
        <v>CF</v>
      </c>
      <c r="R26" t="str">
        <v>PSG</v>
      </c>
      <c r="S26" t="str">
        <v>SIZE</v>
      </c>
      <c r="T26" t="str">
        <v>SGLITS_T</v>
      </c>
      <c r="U26" t="str">
        <v>QL_SCORE</v>
      </c>
      <c r="V26" t="str">
        <v>LT_SCORE</v>
      </c>
      <c r="W26" t="str">
        <v>CT_SCORE</v>
      </c>
      <c r="X26" t="str">
        <v>AW_SCORE</v>
      </c>
      <c r="Y26" t="str">
        <v>AW_PA_SCORE</v>
      </c>
      <c r="Z26" t="str">
        <v>AME_SCORE</v>
      </c>
      <c r="AA26" t="str">
        <v>AME_PA_SCORE</v>
      </c>
      <c r="AB26" t="str">
        <v>LT_GRADE</v>
      </c>
      <c r="AC26" t="str">
        <v>CT_GRADE</v>
      </c>
      <c r="AD26" t="str">
        <v>AW_GRADE</v>
      </c>
      <c r="AE26" t="str">
        <v>AW_PA_GRADE</v>
      </c>
      <c r="AF26" t="str">
        <v>AME_GRADE</v>
      </c>
      <c r="AG26" t="str">
        <v>AME_PA_GRADE</v>
      </c>
      <c r="AH26" t="str">
        <v>GRADE</v>
      </c>
      <c r="AI26" t="str">
        <v>HAS_TRAILING</v>
      </c>
      <c r="AJ26" t="str">
        <v>TOT_CHOICES</v>
      </c>
      <c r="AK26" t="str">
        <v>PRE_CHOICES</v>
      </c>
      <c r="AL26" t="str">
        <v>FGOALS_ORDER</v>
      </c>
      <c r="AM26" t="str">
        <v>CP_EF_L</v>
      </c>
      <c r="AN26" t="str">
        <v>CP_EF_A</v>
      </c>
      <c r="AO26" t="str">
        <v>SP_ED_L</v>
      </c>
      <c r="AP26" t="str">
        <v>SP_ED_A</v>
      </c>
      <c r="AQ26" t="str">
        <v>SP_EB_L</v>
      </c>
      <c r="AR26" t="str">
        <v>SP_EB_A</v>
      </c>
      <c r="AS26" t="str">
        <v>SP_MIN_L</v>
      </c>
      <c r="AT26" t="str">
        <v>SP_MIN_A</v>
      </c>
      <c r="AU26" t="str">
        <v>SP_LOWER_L</v>
      </c>
      <c r="AV26" t="str">
        <v>SP_LOWER_A</v>
      </c>
      <c r="AW26" t="str">
        <v>SP_MED_L</v>
      </c>
      <c r="AX26" t="str">
        <v>SP_MED_A</v>
      </c>
      <c r="AY26" t="str">
        <v>SP_UPPER_L</v>
      </c>
      <c r="AZ26" t="str">
        <v>SP_UPPER_A</v>
      </c>
      <c r="BA26" t="str">
        <v>SP_MAX_L</v>
      </c>
      <c r="BB26" t="str">
        <v>SP_MAX_A</v>
      </c>
      <c r="BC26" t="str">
        <v>T_INTER_SP</v>
      </c>
      <c r="BD26" t="str">
        <v>P_INTER_SP</v>
      </c>
      <c r="BE26" t="str">
        <v>T_INTER_Q</v>
      </c>
      <c r="BF26" t="str">
        <v>P_INTER_Q</v>
      </c>
      <c r="BG26" t="str">
        <v>M_CHILD_RMSE</v>
      </c>
      <c r="BH26" t="str">
        <v>M_CHILD_RMSE_SCORE</v>
      </c>
      <c r="BI26" t="str">
        <v>M_CHILD_MAE</v>
      </c>
      <c r="BJ26" t="str">
        <v>M_CHILD_MAE_SCORE</v>
      </c>
      <c r="BK26" t="str">
        <v>M_CHILD_NRMSE</v>
      </c>
      <c r="BL26" t="str">
        <v>M_CHILD_NRMSE_SCORE</v>
      </c>
      <c r="BM26" t="str">
        <v>M_CHILD_NMAE</v>
      </c>
      <c r="BN26" t="str">
        <v>M_CHILD_NMAE_SCORE</v>
      </c>
      <c r="BO26" t="str">
        <v>DIV_INDEX_RMSE</v>
      </c>
      <c r="BP26" t="str">
        <v>DIV_INDEX_RMSE_SCORE</v>
      </c>
      <c r="BQ26" t="str">
        <v>DIV_INDEX_MAE</v>
      </c>
      <c r="BR26" t="str">
        <v>DIV_INDEX_MAE_SCORE</v>
      </c>
      <c r="BS26" t="str">
        <v>DIV_INDEX_NRMSE</v>
      </c>
      <c r="BT26" t="str">
        <v>DIV_INDEX_NRMSE_SCORE</v>
      </c>
      <c r="BU26" t="str">
        <v>DIV_INDEX_NMAE</v>
      </c>
      <c r="BV26" t="str">
        <v>DIV_INDEX_NMAE_SCORE</v>
      </c>
      <c r="BW26" t="str">
        <v>DIV_STEP_RMSE</v>
      </c>
      <c r="BX26" t="str">
        <v>DIV_STEP_RMSE_SCORE</v>
      </c>
      <c r="BY26" t="str">
        <v>DIV_STEP_MAE</v>
      </c>
      <c r="BZ26" t="str">
        <v>DIV_STEP_MAE_SCORE</v>
      </c>
      <c r="CA26" t="str">
        <v>DIV_STEP_NRMSE</v>
      </c>
      <c r="CB26" t="str">
        <v>DIV_STEP_NRMSE_SCORE</v>
      </c>
      <c r="CC26" t="str">
        <v>DIV_STEP_NMAE</v>
      </c>
      <c r="CD26" t="str">
        <v>DIV_STEP_NMAE_SCORE</v>
      </c>
      <c r="CE26" t="str">
        <v>DIVS_T</v>
      </c>
      <c r="CF26" t="str">
        <v>DS_T</v>
      </c>
      <c r="CG26" t="str">
        <v>DS_TD_MEAN</v>
      </c>
      <c r="CH26" t="str">
        <v>DS_TD_STD</v>
      </c>
      <c r="CI26" t="str">
        <v>DS_TD_CD</v>
      </c>
      <c r="CJ26" t="str">
        <v>DS_TD_MIN</v>
      </c>
      <c r="CK26" t="str">
        <v>DS_TD_LOWER</v>
      </c>
      <c r="CL26" t="str">
        <v>DS_TD_MED</v>
      </c>
      <c r="CM26" t="str">
        <v>DS_TD_UPPER</v>
      </c>
      <c r="CN26" t="str">
        <v>DS_TD_MAX</v>
      </c>
      <c r="CO26" t="str">
        <v>DS_TS_MEAN</v>
      </c>
      <c r="CP26" t="str">
        <v>DS_TS_STD</v>
      </c>
      <c r="CQ26" t="str">
        <v>DS_TS_CD</v>
      </c>
      <c r="CR26" t="str">
        <v>DS_TS_MIN</v>
      </c>
      <c r="CS26" t="str">
        <v>DS_TS_LOWER</v>
      </c>
      <c r="CT26" t="str">
        <v>DS_TS_MED</v>
      </c>
      <c r="CU26" t="str">
        <v>DS_TS_UPPER</v>
      </c>
      <c r="CV26" t="str">
        <v>DS_TS_MAX</v>
      </c>
      <c r="CW26" t="str">
        <v>PR_T</v>
      </c>
      <c r="CX26" t="str">
        <v>PR_TS_MEAN</v>
      </c>
      <c r="CY26" t="str">
        <v>PR_TS_STD</v>
      </c>
      <c r="CZ26" t="str">
        <v>PR_TS_CD</v>
      </c>
      <c r="DA26" t="str">
        <v>PR_TS_MIN</v>
      </c>
      <c r="DB26" t="str">
        <v>PR_TS_LOWER</v>
      </c>
      <c r="DC26" t="str">
        <v>PR_TS_MED</v>
      </c>
      <c r="DD26" t="str">
        <v>PR_TS_UPPER</v>
      </c>
      <c r="DE26" t="str">
        <v>PR_TS_MAX</v>
      </c>
      <c r="DF26" t="str">
        <v>PP_LE_MEAN</v>
      </c>
      <c r="DG26" t="str">
        <v>PP_AC_MEAN</v>
      </c>
      <c r="DH26" t="str">
        <v>PP_LE_STD</v>
      </c>
      <c r="DI26" t="str">
        <v>PP_AC_STD</v>
      </c>
      <c r="DJ26" t="str">
        <v>PP_LE_CD</v>
      </c>
      <c r="DK26" t="str">
        <v>PP_AC_CD</v>
      </c>
      <c r="DL26" t="str">
        <v>PP_LE_MIN</v>
      </c>
      <c r="DM26" t="str">
        <v>PP_AC_MIN</v>
      </c>
      <c r="DN26" t="str">
        <v>PP_LE_LOWER</v>
      </c>
      <c r="DO26" t="str">
        <v>PP_AC_LOWER</v>
      </c>
      <c r="DP26" t="str">
        <v>PP_LE_MED</v>
      </c>
      <c r="DQ26" t="str">
        <v>PP_AC_MED</v>
      </c>
      <c r="DR26" t="str">
        <v>PP_LE_UPPER</v>
      </c>
      <c r="DS26" t="str">
        <v>PP_AC_UPPER</v>
      </c>
      <c r="DT26" t="str">
        <v>PP_LE_MAX</v>
      </c>
      <c r="DU26" t="str">
        <v>PP_AC_MAX</v>
      </c>
      <c r="DV26" t="str">
        <v/>
      </c>
      <c r="DW26" t="str">
        <v/>
      </c>
      <c r="DX26" t="str">
        <v/>
      </c>
      <c r="DY26" t="str">
        <v/>
      </c>
      <c r="DZ26" t="str">
        <v/>
      </c>
      <c r="EA26" t="str">
        <v/>
      </c>
      <c r="EB26" t="str">
        <v/>
      </c>
      <c r="EC26" t="str">
        <v/>
      </c>
      <c r="ED26" t="str">
        <v/>
      </c>
      <c r="EE26" t="str">
        <v/>
      </c>
      <c r="EF26" t="str">
        <v/>
      </c>
      <c r="EG26" t="str">
        <v/>
      </c>
      <c r="EH26" t="str">
        <v/>
      </c>
      <c r="EI26" t="str">
        <v/>
      </c>
      <c r="EJ26" t="str">
        <v/>
      </c>
      <c r="EK26" t="str">
        <v/>
      </c>
      <c r="EL26" t="str">
        <v/>
      </c>
      <c r="EM26" t="str">
        <v/>
      </c>
      <c r="EN26" t="str">
        <v/>
      </c>
    </row>
    <row r="27" spans="1:144" x14ac:dyDescent="0.35">
      <c r="A27">
        <v>2</v>
      </c>
      <c r="B27">
        <v>3</v>
      </c>
      <c r="C27">
        <v>0.99969610000016473</v>
      </c>
      <c r="D27">
        <v>0.37500900000001991</v>
      </c>
      <c r="E27">
        <v>0</v>
      </c>
      <c r="F27">
        <v>1.371637499999792</v>
      </c>
      <c r="G27">
        <v>1.371637499999792</v>
      </c>
      <c r="H27">
        <v>1.371637499999792</v>
      </c>
      <c r="I27">
        <v>1.371637499999792</v>
      </c>
      <c r="J27">
        <v>7.6202083333321805E-2</v>
      </c>
      <c r="K27">
        <v>0</v>
      </c>
      <c r="L27">
        <v>0</v>
      </c>
      <c r="M27">
        <v>359.73828125</v>
      </c>
      <c r="N27">
        <v>349.90625</v>
      </c>
      <c r="O27">
        <v>18</v>
      </c>
      <c r="P27">
        <v>18</v>
      </c>
      <c r="Q27">
        <v>1</v>
      </c>
      <c r="R27">
        <v>18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</v>
      </c>
      <c r="BI27">
        <v>0</v>
      </c>
      <c r="BJ27">
        <v>1</v>
      </c>
      <c r="BK27">
        <v>0</v>
      </c>
      <c r="BL27">
        <v>1</v>
      </c>
      <c r="BM27">
        <v>0</v>
      </c>
      <c r="BN27">
        <v>1</v>
      </c>
      <c r="BO27">
        <v>0</v>
      </c>
      <c r="BP27">
        <v>1</v>
      </c>
      <c r="BQ27">
        <v>0</v>
      </c>
      <c r="BR27">
        <v>1</v>
      </c>
      <c r="BS27">
        <v>0</v>
      </c>
      <c r="BT27">
        <v>1</v>
      </c>
      <c r="BU27">
        <v>0</v>
      </c>
      <c r="BV27">
        <v>1</v>
      </c>
      <c r="BW27">
        <v>0</v>
      </c>
      <c r="BX27">
        <v>1</v>
      </c>
      <c r="BY27">
        <v>0</v>
      </c>
      <c r="BZ27">
        <v>1</v>
      </c>
      <c r="CA27">
        <v>0</v>
      </c>
      <c r="CB27">
        <v>1</v>
      </c>
      <c r="CC27">
        <v>0</v>
      </c>
      <c r="CD27">
        <v>1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1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 t="str">
        <v/>
      </c>
      <c r="DW27" t="str">
        <v/>
      </c>
      <c r="DX27" t="str">
        <v/>
      </c>
      <c r="DY27" t="str">
        <v/>
      </c>
      <c r="DZ27" t="str">
        <v/>
      </c>
      <c r="EA27" t="str">
        <v/>
      </c>
      <c r="EB27" t="str">
        <v/>
      </c>
      <c r="EC27" t="str">
        <v/>
      </c>
      <c r="ED27" t="str">
        <v/>
      </c>
      <c r="EE27" t="str">
        <v/>
      </c>
      <c r="EF27" t="str">
        <v/>
      </c>
      <c r="EG27" t="str">
        <v/>
      </c>
      <c r="EH27" t="str">
        <v/>
      </c>
      <c r="EI27" t="str">
        <v/>
      </c>
      <c r="EJ27" t="str">
        <v/>
      </c>
      <c r="EK27" t="str">
        <v/>
      </c>
      <c r="EL27" t="str">
        <v/>
      </c>
      <c r="EM27" t="str">
        <v/>
      </c>
      <c r="EN27" t="str">
        <v/>
      </c>
    </row>
    <row r="28" spans="1:144" x14ac:dyDescent="0.35">
      <c r="A28">
        <v>7</v>
      </c>
      <c r="B28">
        <v>2</v>
      </c>
      <c r="C28">
        <v>1.784464700000058</v>
      </c>
      <c r="D28">
        <v>1.133886799999914</v>
      </c>
      <c r="E28">
        <v>0</v>
      </c>
      <c r="F28">
        <v>2.932646500000033</v>
      </c>
      <c r="G28">
        <v>2.932646500000033</v>
      </c>
      <c r="H28">
        <v>2.932646500000033</v>
      </c>
      <c r="I28">
        <v>2.932646500000033</v>
      </c>
      <c r="J28">
        <v>0.1127940961538474</v>
      </c>
      <c r="K28">
        <v>0</v>
      </c>
      <c r="L28">
        <v>0</v>
      </c>
      <c r="M28">
        <v>359.796875</v>
      </c>
      <c r="N28">
        <v>352.1640625</v>
      </c>
      <c r="O28">
        <v>26</v>
      </c>
      <c r="P28">
        <v>26</v>
      </c>
      <c r="Q28">
        <v>1</v>
      </c>
      <c r="R28">
        <v>26</v>
      </c>
      <c r="S28">
        <v>1</v>
      </c>
      <c r="T28">
        <v>0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1</v>
      </c>
      <c r="BK28">
        <v>0</v>
      </c>
      <c r="BL28">
        <v>1</v>
      </c>
      <c r="BM28">
        <v>0</v>
      </c>
      <c r="BN28">
        <v>1</v>
      </c>
      <c r="BO28">
        <v>0</v>
      </c>
      <c r="BP28">
        <v>1</v>
      </c>
      <c r="BQ28">
        <v>0</v>
      </c>
      <c r="BR28">
        <v>1</v>
      </c>
      <c r="BS28">
        <v>0</v>
      </c>
      <c r="BT28">
        <v>1</v>
      </c>
      <c r="BU28">
        <v>0</v>
      </c>
      <c r="BV28">
        <v>1</v>
      </c>
      <c r="BW28">
        <v>0</v>
      </c>
      <c r="BX28">
        <v>1</v>
      </c>
      <c r="BY28">
        <v>0</v>
      </c>
      <c r="BZ28">
        <v>1</v>
      </c>
      <c r="CA28">
        <v>0</v>
      </c>
      <c r="CB28">
        <v>1</v>
      </c>
      <c r="CC28">
        <v>0</v>
      </c>
      <c r="CD28">
        <v>1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1</v>
      </c>
      <c r="CX28">
        <v>1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1</v>
      </c>
      <c r="DG28">
        <v>1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 t="str">
        <v/>
      </c>
      <c r="DW28" t="str">
        <v/>
      </c>
      <c r="DX28" t="str">
        <v/>
      </c>
      <c r="DY28" t="str">
        <v/>
      </c>
      <c r="DZ28" t="str">
        <v/>
      </c>
      <c r="EA28" t="str">
        <v/>
      </c>
      <c r="EB28" t="str">
        <v/>
      </c>
      <c r="EC28" t="str">
        <v/>
      </c>
      <c r="ED28" t="str">
        <v/>
      </c>
      <c r="EE28" t="str">
        <v/>
      </c>
      <c r="EF28" t="str">
        <v/>
      </c>
      <c r="EG28" t="str">
        <v/>
      </c>
      <c r="EH28" t="str">
        <v/>
      </c>
      <c r="EI28" t="str">
        <v/>
      </c>
      <c r="EJ28" t="str">
        <v/>
      </c>
      <c r="EK28" t="str">
        <v/>
      </c>
      <c r="EL28" t="str">
        <v/>
      </c>
      <c r="EM28" t="str">
        <v/>
      </c>
      <c r="EN28" t="str">
        <v/>
      </c>
    </row>
    <row r="29" spans="1:144" x14ac:dyDescent="0.35">
      <c r="A29">
        <v>12</v>
      </c>
      <c r="B29">
        <v>1</v>
      </c>
      <c r="C29">
        <v>4.5125690000000276</v>
      </c>
      <c r="D29">
        <v>9.0002959000000828</v>
      </c>
      <c r="E29">
        <v>0</v>
      </c>
      <c r="F29">
        <v>13.533384400000299</v>
      </c>
      <c r="G29">
        <v>13.533384400000299</v>
      </c>
      <c r="H29">
        <v>13.533384400000299</v>
      </c>
      <c r="I29">
        <v>13.533384400000299</v>
      </c>
      <c r="J29">
        <v>0.34700985641026411</v>
      </c>
      <c r="K29">
        <v>0</v>
      </c>
      <c r="L29">
        <v>0</v>
      </c>
      <c r="M29">
        <v>395.76171875</v>
      </c>
      <c r="N29">
        <v>387.23828125</v>
      </c>
      <c r="O29">
        <v>39</v>
      </c>
      <c r="P29">
        <v>39</v>
      </c>
      <c r="Q29">
        <v>1</v>
      </c>
      <c r="R29">
        <v>0</v>
      </c>
      <c r="S29">
        <v>1</v>
      </c>
      <c r="T29">
        <v>0</v>
      </c>
      <c r="U29">
        <v>1</v>
      </c>
      <c r="V29">
        <v>0.69918121962795909</v>
      </c>
      <c r="W29">
        <v>0.69918121962795909</v>
      </c>
      <c r="X29">
        <v>0.69918121962795909</v>
      </c>
      <c r="Y29">
        <v>1</v>
      </c>
      <c r="Z29">
        <v>1</v>
      </c>
      <c r="AA29">
        <v>1</v>
      </c>
      <c r="AB29">
        <v>0.69918121962795909</v>
      </c>
      <c r="AC29">
        <v>0.69918121962795909</v>
      </c>
      <c r="AD29">
        <v>0.69918121962795909</v>
      </c>
      <c r="AE29">
        <v>1</v>
      </c>
      <c r="AF29">
        <v>1</v>
      </c>
      <c r="AG29">
        <v>1</v>
      </c>
      <c r="AH29">
        <v>0.69918121962795909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0</v>
      </c>
      <c r="BJ29">
        <v>1</v>
      </c>
      <c r="BK29">
        <v>0</v>
      </c>
      <c r="BL29">
        <v>1</v>
      </c>
      <c r="BM29">
        <v>0</v>
      </c>
      <c r="BN29">
        <v>1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1</v>
      </c>
      <c r="BW29">
        <v>0</v>
      </c>
      <c r="BX29">
        <v>1</v>
      </c>
      <c r="BY29">
        <v>0</v>
      </c>
      <c r="BZ29">
        <v>1</v>
      </c>
      <c r="CA29">
        <v>0</v>
      </c>
      <c r="CB29">
        <v>1</v>
      </c>
      <c r="CC29">
        <v>0</v>
      </c>
      <c r="CD29">
        <v>1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1</v>
      </c>
      <c r="CX29">
        <v>1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1</v>
      </c>
      <c r="DG29">
        <v>1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 t="str">
        <v/>
      </c>
      <c r="DW29" t="str">
        <v/>
      </c>
      <c r="DX29" t="str">
        <v/>
      </c>
      <c r="DY29" t="str">
        <v/>
      </c>
      <c r="DZ29" t="str">
        <v/>
      </c>
      <c r="EA29" t="str">
        <v/>
      </c>
      <c r="EB29" t="str">
        <v/>
      </c>
      <c r="EC29" t="str">
        <v/>
      </c>
      <c r="ED29" t="str">
        <v/>
      </c>
      <c r="EE29" t="str">
        <v/>
      </c>
      <c r="EF29" t="str">
        <v/>
      </c>
      <c r="EG29" t="str">
        <v/>
      </c>
      <c r="EH29" t="str">
        <v/>
      </c>
      <c r="EI29" t="str">
        <v/>
      </c>
      <c r="EJ29" t="str">
        <v/>
      </c>
      <c r="EK29" t="str">
        <v/>
      </c>
      <c r="EL29" t="str">
        <v/>
      </c>
      <c r="EM29" t="str">
        <v/>
      </c>
      <c r="EN29" t="str">
        <v/>
      </c>
    </row>
    <row r="30" spans="1:144" x14ac:dyDescent="0.35">
      <c r="A30" t="str">
        <v/>
      </c>
      <c r="B30" t="str">
        <v/>
      </c>
      <c r="C30" t="str">
        <v/>
      </c>
      <c r="D30" t="str">
        <v/>
      </c>
      <c r="E30" t="str">
        <v/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  <c r="X30" t="str">
        <v/>
      </c>
      <c r="Y30" t="str">
        <v/>
      </c>
      <c r="Z30" t="str">
        <v/>
      </c>
      <c r="AA30" t="str">
        <v/>
      </c>
      <c r="AB30" t="str">
        <v/>
      </c>
      <c r="AC30" t="str">
        <v/>
      </c>
      <c r="AD30" t="str">
        <v/>
      </c>
      <c r="AE30" t="str">
        <v/>
      </c>
      <c r="AF30" t="str">
        <v/>
      </c>
      <c r="AG30" t="str">
        <v/>
      </c>
      <c r="AH30" t="str">
        <v/>
      </c>
      <c r="AI30" t="str">
        <v/>
      </c>
      <c r="AJ30" t="str">
        <v/>
      </c>
      <c r="AK30" t="str">
        <v/>
      </c>
      <c r="AL30" t="str">
        <v/>
      </c>
      <c r="AM30" t="str">
        <v/>
      </c>
      <c r="AN30" t="str">
        <v/>
      </c>
      <c r="AO30" t="str">
        <v/>
      </c>
      <c r="AP30" t="str">
        <v/>
      </c>
      <c r="AQ30" t="str">
        <v/>
      </c>
      <c r="AR30" t="str">
        <v/>
      </c>
      <c r="AS30" t="str">
        <v/>
      </c>
      <c r="AT30" t="str">
        <v/>
      </c>
      <c r="AU30" t="str">
        <v/>
      </c>
      <c r="AV30" t="str">
        <v/>
      </c>
      <c r="AW30" t="str">
        <v/>
      </c>
      <c r="AX30" t="str">
        <v/>
      </c>
      <c r="AY30" t="str">
        <v/>
      </c>
      <c r="AZ30" t="str">
        <v/>
      </c>
      <c r="BA30" t="str">
        <v/>
      </c>
      <c r="BB30" t="str">
        <v/>
      </c>
      <c r="BC30" t="str">
        <v/>
      </c>
      <c r="BD30" t="str">
        <v/>
      </c>
      <c r="BE30" t="str">
        <v/>
      </c>
      <c r="BF30" t="str">
        <v/>
      </c>
      <c r="BG30" t="str">
        <v/>
      </c>
      <c r="BH30" t="str">
        <v/>
      </c>
      <c r="BI30" t="str">
        <v/>
      </c>
      <c r="BJ30" t="str">
        <v/>
      </c>
      <c r="BK30" t="str">
        <v/>
      </c>
      <c r="BL30" t="str">
        <v/>
      </c>
      <c r="BM30" t="str">
        <v/>
      </c>
      <c r="BN30" t="str">
        <v/>
      </c>
      <c r="BO30" t="str">
        <v/>
      </c>
      <c r="BP30" t="str">
        <v/>
      </c>
      <c r="BQ30" t="str">
        <v/>
      </c>
      <c r="BR30" t="str">
        <v/>
      </c>
      <c r="BS30" t="str">
        <v/>
      </c>
      <c r="BT30" t="str">
        <v/>
      </c>
      <c r="BU30" t="str">
        <v/>
      </c>
      <c r="BV30" t="str">
        <v/>
      </c>
      <c r="BW30" t="str">
        <v/>
      </c>
      <c r="BX30" t="str">
        <v/>
      </c>
      <c r="BY30" t="str">
        <v/>
      </c>
      <c r="BZ30" t="str">
        <v/>
      </c>
      <c r="CA30" t="str">
        <v/>
      </c>
      <c r="CB30" t="str">
        <v/>
      </c>
      <c r="CC30" t="str">
        <v/>
      </c>
      <c r="CD30" t="str">
        <v/>
      </c>
      <c r="CE30" t="str">
        <v/>
      </c>
      <c r="CF30" t="str">
        <v/>
      </c>
      <c r="CG30" t="str">
        <v/>
      </c>
      <c r="CH30" t="str">
        <v/>
      </c>
      <c r="CI30" t="str">
        <v/>
      </c>
      <c r="CJ30" t="str">
        <v/>
      </c>
      <c r="CK30" t="str">
        <v/>
      </c>
      <c r="CL30" t="str">
        <v/>
      </c>
      <c r="CM30" t="str">
        <v/>
      </c>
      <c r="CN30" t="str">
        <v/>
      </c>
      <c r="CO30" t="str">
        <v/>
      </c>
      <c r="CP30" t="str">
        <v/>
      </c>
      <c r="CQ30" t="str">
        <v/>
      </c>
      <c r="CR30" t="str">
        <v/>
      </c>
      <c r="CS30" t="str">
        <v/>
      </c>
      <c r="CT30" t="str">
        <v/>
      </c>
      <c r="CU30" t="str">
        <v/>
      </c>
      <c r="CV30" t="str">
        <v/>
      </c>
      <c r="CW30" t="str">
        <v/>
      </c>
      <c r="CX30" t="str">
        <v/>
      </c>
      <c r="CY30" t="str">
        <v/>
      </c>
      <c r="CZ30" t="str">
        <v/>
      </c>
      <c r="DA30" t="str">
        <v/>
      </c>
      <c r="DB30" t="str">
        <v/>
      </c>
      <c r="DC30" t="str">
        <v/>
      </c>
      <c r="DD30" t="str">
        <v/>
      </c>
      <c r="DE30" t="str">
        <v/>
      </c>
      <c r="DF30" t="str">
        <v/>
      </c>
      <c r="DG30" t="str">
        <v/>
      </c>
      <c r="DH30" t="str">
        <v/>
      </c>
      <c r="DI30" t="str">
        <v/>
      </c>
      <c r="DJ30" t="str">
        <v/>
      </c>
      <c r="DK30" t="str">
        <v/>
      </c>
      <c r="DL30" t="str">
        <v/>
      </c>
      <c r="DM30" t="str">
        <v/>
      </c>
      <c r="DN30" t="str">
        <v/>
      </c>
      <c r="DO30" t="str">
        <v/>
      </c>
      <c r="DP30" t="str">
        <v/>
      </c>
      <c r="DQ30" t="str">
        <v/>
      </c>
      <c r="DR30" t="str">
        <v/>
      </c>
      <c r="DS30" t="str">
        <v/>
      </c>
      <c r="DT30" t="str">
        <v/>
      </c>
      <c r="DU30" t="str">
        <v/>
      </c>
      <c r="DV30" t="str">
        <v/>
      </c>
      <c r="DW30" t="str">
        <v/>
      </c>
      <c r="DX30" t="str">
        <v/>
      </c>
      <c r="DY30" t="str">
        <v/>
      </c>
      <c r="DZ30" t="str">
        <v/>
      </c>
      <c r="EA30" t="str">
        <v/>
      </c>
      <c r="EB30" t="str">
        <v/>
      </c>
      <c r="EC30" t="str">
        <v/>
      </c>
      <c r="ED30" t="str">
        <v/>
      </c>
      <c r="EE30" t="str">
        <v/>
      </c>
      <c r="EF30" t="str">
        <v/>
      </c>
      <c r="EG30" t="str">
        <v/>
      </c>
      <c r="EH30" t="str">
        <v/>
      </c>
      <c r="EI30" t="str">
        <v/>
      </c>
      <c r="EJ30" t="str">
        <v/>
      </c>
      <c r="EK30" t="str">
        <v/>
      </c>
      <c r="EL30" t="str">
        <v/>
      </c>
      <c r="EM30" t="str">
        <v/>
      </c>
      <c r="EN30" t="str">
        <v/>
      </c>
    </row>
    <row r="31" spans="1:144" x14ac:dyDescent="0.35">
      <c r="A31" t="str">
        <v>Quantile 0.75</v>
      </c>
      <c r="B31" t="str">
        <v/>
      </c>
      <c r="C31" t="str">
        <v/>
      </c>
      <c r="D31" t="str">
        <v/>
      </c>
      <c r="E31" t="str">
        <v/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  <c r="X31" t="str">
        <v/>
      </c>
      <c r="Y31" t="str">
        <v/>
      </c>
      <c r="Z31" t="str">
        <v/>
      </c>
      <c r="AA31" t="str">
        <v/>
      </c>
      <c r="AB31" t="str">
        <v/>
      </c>
      <c r="AC31" t="str">
        <v/>
      </c>
      <c r="AD31" t="str">
        <v/>
      </c>
      <c r="AE31" t="str">
        <v/>
      </c>
      <c r="AF31" t="str">
        <v/>
      </c>
      <c r="AG31" t="str">
        <v/>
      </c>
      <c r="AH31" t="str">
        <v/>
      </c>
      <c r="AI31" t="str">
        <v/>
      </c>
      <c r="AJ31" t="str">
        <v/>
      </c>
      <c r="AK31" t="str">
        <v/>
      </c>
      <c r="AL31" t="str">
        <v/>
      </c>
      <c r="AM31" t="str">
        <v/>
      </c>
      <c r="AN31" t="str">
        <v/>
      </c>
      <c r="AO31" t="str">
        <v/>
      </c>
      <c r="AP31" t="str">
        <v/>
      </c>
      <c r="AQ31" t="str">
        <v/>
      </c>
      <c r="AR31" t="str">
        <v/>
      </c>
      <c r="AS31" t="str">
        <v/>
      </c>
      <c r="AT31" t="str">
        <v/>
      </c>
      <c r="AU31" t="str">
        <v/>
      </c>
      <c r="AV31" t="str">
        <v/>
      </c>
      <c r="AW31" t="str">
        <v/>
      </c>
      <c r="AX31" t="str">
        <v/>
      </c>
      <c r="AY31" t="str">
        <v/>
      </c>
      <c r="AZ31" t="str">
        <v/>
      </c>
      <c r="BA31" t="str">
        <v/>
      </c>
      <c r="BB31" t="str">
        <v/>
      </c>
      <c r="BC31" t="str">
        <v/>
      </c>
      <c r="BD31" t="str">
        <v/>
      </c>
      <c r="BE31" t="str">
        <v/>
      </c>
      <c r="BF31" t="str">
        <v/>
      </c>
      <c r="BG31" t="str">
        <v/>
      </c>
      <c r="BH31" t="str">
        <v/>
      </c>
      <c r="BI31" t="str">
        <v/>
      </c>
      <c r="BJ31" t="str">
        <v/>
      </c>
      <c r="BK31" t="str">
        <v/>
      </c>
      <c r="BL31" t="str">
        <v/>
      </c>
      <c r="BM31" t="str">
        <v/>
      </c>
      <c r="BN31" t="str">
        <v/>
      </c>
      <c r="BO31" t="str">
        <v/>
      </c>
      <c r="BP31" t="str">
        <v/>
      </c>
      <c r="BQ31" t="str">
        <v/>
      </c>
      <c r="BR31" t="str">
        <v/>
      </c>
      <c r="BS31" t="str">
        <v/>
      </c>
      <c r="BT31" t="str">
        <v/>
      </c>
      <c r="BU31" t="str">
        <v/>
      </c>
      <c r="BV31" t="str">
        <v/>
      </c>
      <c r="BW31" t="str">
        <v/>
      </c>
      <c r="BX31" t="str">
        <v/>
      </c>
      <c r="BY31" t="str">
        <v/>
      </c>
      <c r="BZ31" t="str">
        <v/>
      </c>
      <c r="CA31" t="str">
        <v/>
      </c>
      <c r="CB31" t="str">
        <v/>
      </c>
      <c r="CC31" t="str">
        <v/>
      </c>
      <c r="CD31" t="str">
        <v/>
      </c>
      <c r="CE31" t="str">
        <v/>
      </c>
      <c r="CF31" t="str">
        <v/>
      </c>
      <c r="CG31" t="str">
        <v/>
      </c>
      <c r="CH31" t="str">
        <v/>
      </c>
      <c r="CI31" t="str">
        <v/>
      </c>
      <c r="CJ31" t="str">
        <v/>
      </c>
      <c r="CK31" t="str">
        <v/>
      </c>
      <c r="CL31" t="str">
        <v/>
      </c>
      <c r="CM31" t="str">
        <v/>
      </c>
      <c r="CN31" t="str">
        <v/>
      </c>
      <c r="CO31" t="str">
        <v/>
      </c>
      <c r="CP31" t="str">
        <v/>
      </c>
      <c r="CQ31" t="str">
        <v/>
      </c>
      <c r="CR31" t="str">
        <v/>
      </c>
      <c r="CS31" t="str">
        <v/>
      </c>
      <c r="CT31" t="str">
        <v/>
      </c>
      <c r="CU31" t="str">
        <v/>
      </c>
      <c r="CV31" t="str">
        <v/>
      </c>
      <c r="CW31" t="str">
        <v/>
      </c>
      <c r="CX31" t="str">
        <v/>
      </c>
      <c r="CY31" t="str">
        <v/>
      </c>
      <c r="CZ31" t="str">
        <v/>
      </c>
      <c r="DA31" t="str">
        <v/>
      </c>
      <c r="DB31" t="str">
        <v/>
      </c>
      <c r="DC31" t="str">
        <v/>
      </c>
      <c r="DD31" t="str">
        <v/>
      </c>
      <c r="DE31" t="str">
        <v/>
      </c>
      <c r="DF31" t="str">
        <v/>
      </c>
      <c r="DG31" t="str">
        <v/>
      </c>
      <c r="DH31" t="str">
        <v/>
      </c>
      <c r="DI31" t="str">
        <v/>
      </c>
      <c r="DJ31" t="str">
        <v/>
      </c>
      <c r="DK31" t="str">
        <v/>
      </c>
      <c r="DL31" t="str">
        <v/>
      </c>
      <c r="DM31" t="str">
        <v/>
      </c>
      <c r="DN31" t="str">
        <v/>
      </c>
      <c r="DO31" t="str">
        <v/>
      </c>
      <c r="DP31" t="str">
        <v/>
      </c>
      <c r="DQ31" t="str">
        <v/>
      </c>
      <c r="DR31" t="str">
        <v/>
      </c>
      <c r="DS31" t="str">
        <v/>
      </c>
      <c r="DT31" t="str">
        <v/>
      </c>
      <c r="DU31" t="str">
        <v/>
      </c>
      <c r="DV31" t="str">
        <v/>
      </c>
      <c r="DW31" t="str">
        <v/>
      </c>
      <c r="DX31" t="str">
        <v/>
      </c>
      <c r="DY31" t="str">
        <v/>
      </c>
      <c r="DZ31" t="str">
        <v/>
      </c>
      <c r="EA31" t="str">
        <v/>
      </c>
      <c r="EB31" t="str">
        <v/>
      </c>
      <c r="EC31" t="str">
        <v/>
      </c>
      <c r="ED31" t="str">
        <v/>
      </c>
      <c r="EE31" t="str">
        <v/>
      </c>
      <c r="EF31" t="str">
        <v/>
      </c>
      <c r="EG31" t="str">
        <v/>
      </c>
      <c r="EH31" t="str">
        <v/>
      </c>
      <c r="EI31" t="str">
        <v/>
      </c>
      <c r="EJ31" t="str">
        <v/>
      </c>
      <c r="EK31" t="str">
        <v/>
      </c>
      <c r="EL31" t="str">
        <v/>
      </c>
      <c r="EM31" t="str">
        <v/>
      </c>
      <c r="EN31" t="str">
        <v/>
      </c>
    </row>
    <row r="32" spans="1:144" x14ac:dyDescent="0.35">
      <c r="A32" t="str">
        <v/>
      </c>
      <c r="B32" t="str">
        <v>AL</v>
      </c>
      <c r="C32" t="str">
        <v>GT</v>
      </c>
      <c r="D32" t="str">
        <v>ST</v>
      </c>
      <c r="E32" t="str">
        <v>OT</v>
      </c>
      <c r="F32" t="str">
        <v>TT</v>
      </c>
      <c r="G32" t="str">
        <v>LT</v>
      </c>
      <c r="H32" t="str">
        <v>CT</v>
      </c>
      <c r="I32" t="str">
        <v>WT</v>
      </c>
      <c r="J32" t="str">
        <v>WT_PA</v>
      </c>
      <c r="K32" t="str">
        <v>MET</v>
      </c>
      <c r="L32" t="str">
        <v>MET_PA</v>
      </c>
      <c r="M32" t="str">
        <v>RSS</v>
      </c>
      <c r="N32" t="str">
        <v>VMS</v>
      </c>
      <c r="O32" t="str">
        <v>LE</v>
      </c>
      <c r="P32" t="str">
        <v>AC</v>
      </c>
      <c r="Q32" t="str">
        <v>CF</v>
      </c>
      <c r="R32" t="str">
        <v>PSG</v>
      </c>
      <c r="S32" t="str">
        <v>SIZE</v>
      </c>
      <c r="T32" t="str">
        <v>SGLITS_T</v>
      </c>
      <c r="U32" t="str">
        <v>QL_SCORE</v>
      </c>
      <c r="V32" t="str">
        <v>LT_SCORE</v>
      </c>
      <c r="W32" t="str">
        <v>CT_SCORE</v>
      </c>
      <c r="X32" t="str">
        <v>AW_SCORE</v>
      </c>
      <c r="Y32" t="str">
        <v>AW_PA_SCORE</v>
      </c>
      <c r="Z32" t="str">
        <v>AME_SCORE</v>
      </c>
      <c r="AA32" t="str">
        <v>AME_PA_SCORE</v>
      </c>
      <c r="AB32" t="str">
        <v>LT_GRADE</v>
      </c>
      <c r="AC32" t="str">
        <v>CT_GRADE</v>
      </c>
      <c r="AD32" t="str">
        <v>AW_GRADE</v>
      </c>
      <c r="AE32" t="str">
        <v>AW_PA_GRADE</v>
      </c>
      <c r="AF32" t="str">
        <v>AME_GRADE</v>
      </c>
      <c r="AG32" t="str">
        <v>AME_PA_GRADE</v>
      </c>
      <c r="AH32" t="str">
        <v>GRADE</v>
      </c>
      <c r="AI32" t="str">
        <v>HAS_TRAILING</v>
      </c>
      <c r="AJ32" t="str">
        <v>TOT_CHOICES</v>
      </c>
      <c r="AK32" t="str">
        <v>PRE_CHOICES</v>
      </c>
      <c r="AL32" t="str">
        <v>FGOALS_ORDER</v>
      </c>
      <c r="AM32" t="str">
        <v>CP_EF_L</v>
      </c>
      <c r="AN32" t="str">
        <v>CP_EF_A</v>
      </c>
      <c r="AO32" t="str">
        <v>SP_ED_L</v>
      </c>
      <c r="AP32" t="str">
        <v>SP_ED_A</v>
      </c>
      <c r="AQ32" t="str">
        <v>SP_EB_L</v>
      </c>
      <c r="AR32" t="str">
        <v>SP_EB_A</v>
      </c>
      <c r="AS32" t="str">
        <v>SP_MIN_L</v>
      </c>
      <c r="AT32" t="str">
        <v>SP_MIN_A</v>
      </c>
      <c r="AU32" t="str">
        <v>SP_LOWER_L</v>
      </c>
      <c r="AV32" t="str">
        <v>SP_LOWER_A</v>
      </c>
      <c r="AW32" t="str">
        <v>SP_MED_L</v>
      </c>
      <c r="AX32" t="str">
        <v>SP_MED_A</v>
      </c>
      <c r="AY32" t="str">
        <v>SP_UPPER_L</v>
      </c>
      <c r="AZ32" t="str">
        <v>SP_UPPER_A</v>
      </c>
      <c r="BA32" t="str">
        <v>SP_MAX_L</v>
      </c>
      <c r="BB32" t="str">
        <v>SP_MAX_A</v>
      </c>
      <c r="BC32" t="str">
        <v>T_INTER_SP</v>
      </c>
      <c r="BD32" t="str">
        <v>P_INTER_SP</v>
      </c>
      <c r="BE32" t="str">
        <v>T_INTER_Q</v>
      </c>
      <c r="BF32" t="str">
        <v>P_INTER_Q</v>
      </c>
      <c r="BG32" t="str">
        <v>M_CHILD_RMSE</v>
      </c>
      <c r="BH32" t="str">
        <v>M_CHILD_RMSE_SCORE</v>
      </c>
      <c r="BI32" t="str">
        <v>M_CHILD_MAE</v>
      </c>
      <c r="BJ32" t="str">
        <v>M_CHILD_MAE_SCORE</v>
      </c>
      <c r="BK32" t="str">
        <v>M_CHILD_NRMSE</v>
      </c>
      <c r="BL32" t="str">
        <v>M_CHILD_NRMSE_SCORE</v>
      </c>
      <c r="BM32" t="str">
        <v>M_CHILD_NMAE</v>
      </c>
      <c r="BN32" t="str">
        <v>M_CHILD_NMAE_SCORE</v>
      </c>
      <c r="BO32" t="str">
        <v>DIV_INDEX_RMSE</v>
      </c>
      <c r="BP32" t="str">
        <v>DIV_INDEX_RMSE_SCORE</v>
      </c>
      <c r="BQ32" t="str">
        <v>DIV_INDEX_MAE</v>
      </c>
      <c r="BR32" t="str">
        <v>DIV_INDEX_MAE_SCORE</v>
      </c>
      <c r="BS32" t="str">
        <v>DIV_INDEX_NRMSE</v>
      </c>
      <c r="BT32" t="str">
        <v>DIV_INDEX_NRMSE_SCORE</v>
      </c>
      <c r="BU32" t="str">
        <v>DIV_INDEX_NMAE</v>
      </c>
      <c r="BV32" t="str">
        <v>DIV_INDEX_NMAE_SCORE</v>
      </c>
      <c r="BW32" t="str">
        <v>DIV_STEP_RMSE</v>
      </c>
      <c r="BX32" t="str">
        <v>DIV_STEP_RMSE_SCORE</v>
      </c>
      <c r="BY32" t="str">
        <v>DIV_STEP_MAE</v>
      </c>
      <c r="BZ32" t="str">
        <v>DIV_STEP_MAE_SCORE</v>
      </c>
      <c r="CA32" t="str">
        <v>DIV_STEP_NRMSE</v>
      </c>
      <c r="CB32" t="str">
        <v>DIV_STEP_NRMSE_SCORE</v>
      </c>
      <c r="CC32" t="str">
        <v>DIV_STEP_NMAE</v>
      </c>
      <c r="CD32" t="str">
        <v>DIV_STEP_NMAE_SCORE</v>
      </c>
      <c r="CE32" t="str">
        <v>DIVS_T</v>
      </c>
      <c r="CF32" t="str">
        <v>DS_T</v>
      </c>
      <c r="CG32" t="str">
        <v>DS_TD_MEAN</v>
      </c>
      <c r="CH32" t="str">
        <v>DS_TD_STD</v>
      </c>
      <c r="CI32" t="str">
        <v>DS_TD_CD</v>
      </c>
      <c r="CJ32" t="str">
        <v>DS_TD_MIN</v>
      </c>
      <c r="CK32" t="str">
        <v>DS_TD_LOWER</v>
      </c>
      <c r="CL32" t="str">
        <v>DS_TD_MED</v>
      </c>
      <c r="CM32" t="str">
        <v>DS_TD_UPPER</v>
      </c>
      <c r="CN32" t="str">
        <v>DS_TD_MAX</v>
      </c>
      <c r="CO32" t="str">
        <v>DS_TS_MEAN</v>
      </c>
      <c r="CP32" t="str">
        <v>DS_TS_STD</v>
      </c>
      <c r="CQ32" t="str">
        <v>DS_TS_CD</v>
      </c>
      <c r="CR32" t="str">
        <v>DS_TS_MIN</v>
      </c>
      <c r="CS32" t="str">
        <v>DS_TS_LOWER</v>
      </c>
      <c r="CT32" t="str">
        <v>DS_TS_MED</v>
      </c>
      <c r="CU32" t="str">
        <v>DS_TS_UPPER</v>
      </c>
      <c r="CV32" t="str">
        <v>DS_TS_MAX</v>
      </c>
      <c r="CW32" t="str">
        <v>PR_T</v>
      </c>
      <c r="CX32" t="str">
        <v>PR_TS_MEAN</v>
      </c>
      <c r="CY32" t="str">
        <v>PR_TS_STD</v>
      </c>
      <c r="CZ32" t="str">
        <v>PR_TS_CD</v>
      </c>
      <c r="DA32" t="str">
        <v>PR_TS_MIN</v>
      </c>
      <c r="DB32" t="str">
        <v>PR_TS_LOWER</v>
      </c>
      <c r="DC32" t="str">
        <v>PR_TS_MED</v>
      </c>
      <c r="DD32" t="str">
        <v>PR_TS_UPPER</v>
      </c>
      <c r="DE32" t="str">
        <v>PR_TS_MAX</v>
      </c>
      <c r="DF32" t="str">
        <v>PP_LE_MEAN</v>
      </c>
      <c r="DG32" t="str">
        <v>PP_AC_MEAN</v>
      </c>
      <c r="DH32" t="str">
        <v>PP_LE_STD</v>
      </c>
      <c r="DI32" t="str">
        <v>PP_AC_STD</v>
      </c>
      <c r="DJ32" t="str">
        <v>PP_LE_CD</v>
      </c>
      <c r="DK32" t="str">
        <v>PP_AC_CD</v>
      </c>
      <c r="DL32" t="str">
        <v>PP_LE_MIN</v>
      </c>
      <c r="DM32" t="str">
        <v>PP_AC_MIN</v>
      </c>
      <c r="DN32" t="str">
        <v>PP_LE_LOWER</v>
      </c>
      <c r="DO32" t="str">
        <v>PP_AC_LOWER</v>
      </c>
      <c r="DP32" t="str">
        <v>PP_LE_MED</v>
      </c>
      <c r="DQ32" t="str">
        <v>PP_AC_MED</v>
      </c>
      <c r="DR32" t="str">
        <v>PP_LE_UPPER</v>
      </c>
      <c r="DS32" t="str">
        <v>PP_AC_UPPER</v>
      </c>
      <c r="DT32" t="str">
        <v>PP_LE_MAX</v>
      </c>
      <c r="DU32" t="str">
        <v>PP_AC_MAX</v>
      </c>
      <c r="DV32" t="str">
        <v/>
      </c>
      <c r="DW32" t="str">
        <v/>
      </c>
      <c r="DX32" t="str">
        <v/>
      </c>
      <c r="DY32" t="str">
        <v/>
      </c>
      <c r="DZ32" t="str">
        <v/>
      </c>
      <c r="EA32" t="str">
        <v/>
      </c>
      <c r="EB32" t="str">
        <v/>
      </c>
      <c r="EC32" t="str">
        <v/>
      </c>
      <c r="ED32" t="str">
        <v/>
      </c>
      <c r="EE32" t="str">
        <v/>
      </c>
      <c r="EF32" t="str">
        <v/>
      </c>
      <c r="EG32" t="str">
        <v/>
      </c>
      <c r="EH32" t="str">
        <v/>
      </c>
      <c r="EI32" t="str">
        <v/>
      </c>
      <c r="EJ32" t="str">
        <v/>
      </c>
      <c r="EK32" t="str">
        <v/>
      </c>
      <c r="EL32" t="str">
        <v/>
      </c>
      <c r="EM32" t="str">
        <v/>
      </c>
      <c r="EN32" t="str">
        <v/>
      </c>
    </row>
    <row r="33" spans="1:144" x14ac:dyDescent="0.35">
      <c r="A33">
        <v>1</v>
      </c>
      <c r="B33">
        <v>3</v>
      </c>
      <c r="C33">
        <v>1.0025622000000001</v>
      </c>
      <c r="D33">
        <v>0.39842889999991371</v>
      </c>
      <c r="E33">
        <v>0</v>
      </c>
      <c r="F33">
        <v>1.398269399999833</v>
      </c>
      <c r="G33">
        <v>1.398269399999833</v>
      </c>
      <c r="H33">
        <v>1.398269399999833</v>
      </c>
      <c r="I33">
        <v>1.398269399999833</v>
      </c>
      <c r="J33">
        <v>7.7681633333324063E-2</v>
      </c>
      <c r="K33">
        <v>0</v>
      </c>
      <c r="L33">
        <v>0</v>
      </c>
      <c r="M33">
        <v>403.98828125</v>
      </c>
      <c r="N33">
        <v>394.46484375</v>
      </c>
      <c r="O33">
        <v>18</v>
      </c>
      <c r="P33">
        <v>18</v>
      </c>
      <c r="Q33">
        <v>1</v>
      </c>
      <c r="R33">
        <v>18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1</v>
      </c>
      <c r="BK33">
        <v>0</v>
      </c>
      <c r="BL33">
        <v>1</v>
      </c>
      <c r="BM33">
        <v>0</v>
      </c>
      <c r="BN33">
        <v>1</v>
      </c>
      <c r="BO33">
        <v>0</v>
      </c>
      <c r="BP33">
        <v>1</v>
      </c>
      <c r="BQ33">
        <v>0</v>
      </c>
      <c r="BR33">
        <v>1</v>
      </c>
      <c r="BS33">
        <v>0</v>
      </c>
      <c r="BT33">
        <v>1</v>
      </c>
      <c r="BU33">
        <v>0</v>
      </c>
      <c r="BV33">
        <v>1</v>
      </c>
      <c r="BW33">
        <v>0</v>
      </c>
      <c r="BX33">
        <v>1</v>
      </c>
      <c r="BY33">
        <v>0</v>
      </c>
      <c r="BZ33">
        <v>1</v>
      </c>
      <c r="CA33">
        <v>0</v>
      </c>
      <c r="CB33">
        <v>1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1</v>
      </c>
      <c r="CX33">
        <v>1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1</v>
      </c>
      <c r="DG33">
        <v>1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 t="str">
        <v/>
      </c>
      <c r="DW33" t="str">
        <v/>
      </c>
      <c r="DX33" t="str">
        <v/>
      </c>
      <c r="DY33" t="str">
        <v/>
      </c>
      <c r="DZ33" t="str">
        <v/>
      </c>
      <c r="EA33" t="str">
        <v/>
      </c>
      <c r="EB33" t="str">
        <v/>
      </c>
      <c r="EC33" t="str">
        <v/>
      </c>
      <c r="ED33" t="str">
        <v/>
      </c>
      <c r="EE33" t="str">
        <v/>
      </c>
      <c r="EF33" t="str">
        <v/>
      </c>
      <c r="EG33" t="str">
        <v/>
      </c>
      <c r="EH33" t="str">
        <v/>
      </c>
      <c r="EI33" t="str">
        <v/>
      </c>
      <c r="EJ33" t="str">
        <v/>
      </c>
      <c r="EK33" t="str">
        <v/>
      </c>
      <c r="EL33" t="str">
        <v/>
      </c>
      <c r="EM33" t="str">
        <v/>
      </c>
      <c r="EN33" t="str">
        <v/>
      </c>
    </row>
    <row r="34" spans="1:144" x14ac:dyDescent="0.35">
      <c r="A34">
        <v>6</v>
      </c>
      <c r="B34">
        <v>2</v>
      </c>
      <c r="C34">
        <v>1.7976512999998699</v>
      </c>
      <c r="D34">
        <v>1.2504492999999779</v>
      </c>
      <c r="E34">
        <v>0</v>
      </c>
      <c r="F34">
        <v>3.0506255999999472</v>
      </c>
      <c r="G34">
        <v>3.0506255999999472</v>
      </c>
      <c r="H34">
        <v>3.0506255999999472</v>
      </c>
      <c r="I34">
        <v>3.0506255999999472</v>
      </c>
      <c r="J34">
        <v>0.1173317538461518</v>
      </c>
      <c r="K34">
        <v>0</v>
      </c>
      <c r="L34">
        <v>0</v>
      </c>
      <c r="M34">
        <v>410.921875</v>
      </c>
      <c r="N34">
        <v>403.03515625</v>
      </c>
      <c r="O34">
        <v>26</v>
      </c>
      <c r="P34">
        <v>26</v>
      </c>
      <c r="Q34">
        <v>1</v>
      </c>
      <c r="R34">
        <v>26</v>
      </c>
      <c r="S34">
        <v>1</v>
      </c>
      <c r="T34">
        <v>0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</v>
      </c>
      <c r="BI34">
        <v>0</v>
      </c>
      <c r="BJ34">
        <v>1</v>
      </c>
      <c r="BK34">
        <v>0</v>
      </c>
      <c r="BL34">
        <v>1</v>
      </c>
      <c r="BM34">
        <v>0</v>
      </c>
      <c r="BN34">
        <v>1</v>
      </c>
      <c r="BO34">
        <v>0</v>
      </c>
      <c r="BP34">
        <v>1</v>
      </c>
      <c r="BQ34">
        <v>0</v>
      </c>
      <c r="BR34">
        <v>1</v>
      </c>
      <c r="BS34">
        <v>0</v>
      </c>
      <c r="BT34">
        <v>1</v>
      </c>
      <c r="BU34">
        <v>0</v>
      </c>
      <c r="BV34">
        <v>1</v>
      </c>
      <c r="BW34">
        <v>0</v>
      </c>
      <c r="BX34">
        <v>1</v>
      </c>
      <c r="BY34">
        <v>0</v>
      </c>
      <c r="BZ34">
        <v>1</v>
      </c>
      <c r="CA34">
        <v>0</v>
      </c>
      <c r="CB34">
        <v>1</v>
      </c>
      <c r="CC34">
        <v>0</v>
      </c>
      <c r="CD34">
        <v>1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1</v>
      </c>
      <c r="CX34">
        <v>1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1</v>
      </c>
      <c r="DG34">
        <v>1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 t="str">
        <v/>
      </c>
      <c r="DW34" t="str">
        <v/>
      </c>
      <c r="DX34" t="str">
        <v/>
      </c>
      <c r="DY34" t="str">
        <v/>
      </c>
      <c r="DZ34" t="str">
        <v/>
      </c>
      <c r="EA34" t="str">
        <v/>
      </c>
      <c r="EB34" t="str">
        <v/>
      </c>
      <c r="EC34" t="str">
        <v/>
      </c>
      <c r="ED34" t="str">
        <v/>
      </c>
      <c r="EE34" t="str">
        <v/>
      </c>
      <c r="EF34" t="str">
        <v/>
      </c>
      <c r="EG34" t="str">
        <v/>
      </c>
      <c r="EH34" t="str">
        <v/>
      </c>
      <c r="EI34" t="str">
        <v/>
      </c>
      <c r="EJ34" t="str">
        <v/>
      </c>
      <c r="EK34" t="str">
        <v/>
      </c>
      <c r="EL34" t="str">
        <v/>
      </c>
      <c r="EM34" t="str">
        <v/>
      </c>
      <c r="EN34" t="str">
        <v/>
      </c>
    </row>
    <row r="35" spans="1:144" x14ac:dyDescent="0.35">
      <c r="A35">
        <v>11</v>
      </c>
      <c r="B35">
        <v>1</v>
      </c>
      <c r="C35">
        <v>4.5410401000000888</v>
      </c>
      <c r="D35">
        <v>9.922953399999983</v>
      </c>
      <c r="E35">
        <v>0</v>
      </c>
      <c r="F35">
        <v>14.472282099999971</v>
      </c>
      <c r="G35">
        <v>14.472282099999971</v>
      </c>
      <c r="H35">
        <v>14.472282099999971</v>
      </c>
      <c r="I35">
        <v>14.472282099999971</v>
      </c>
      <c r="J35">
        <v>0.37108415641025572</v>
      </c>
      <c r="K35">
        <v>0</v>
      </c>
      <c r="L35">
        <v>0</v>
      </c>
      <c r="M35">
        <v>426.3984375</v>
      </c>
      <c r="N35">
        <v>417.90234375</v>
      </c>
      <c r="O35">
        <v>39</v>
      </c>
      <c r="P35">
        <v>39</v>
      </c>
      <c r="Q35">
        <v>1</v>
      </c>
      <c r="R35">
        <v>0</v>
      </c>
      <c r="S35">
        <v>1</v>
      </c>
      <c r="T35">
        <v>0</v>
      </c>
      <c r="U35">
        <v>1</v>
      </c>
      <c r="V35">
        <v>0.70467244582110333</v>
      </c>
      <c r="W35">
        <v>0.70467244582110333</v>
      </c>
      <c r="X35">
        <v>0.70467244582110333</v>
      </c>
      <c r="Y35">
        <v>1</v>
      </c>
      <c r="Z35">
        <v>1</v>
      </c>
      <c r="AA35">
        <v>1</v>
      </c>
      <c r="AB35">
        <v>0.70467244582110333</v>
      </c>
      <c r="AC35">
        <v>0.70467244582110333</v>
      </c>
      <c r="AD35">
        <v>0.70467244582110333</v>
      </c>
      <c r="AE35">
        <v>1</v>
      </c>
      <c r="AF35">
        <v>1</v>
      </c>
      <c r="AG35">
        <v>1</v>
      </c>
      <c r="AH35">
        <v>0.70467244582110333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</v>
      </c>
      <c r="BI35">
        <v>0</v>
      </c>
      <c r="BJ35">
        <v>1</v>
      </c>
      <c r="BK35">
        <v>0</v>
      </c>
      <c r="BL35">
        <v>1</v>
      </c>
      <c r="BM35">
        <v>0</v>
      </c>
      <c r="BN35">
        <v>1</v>
      </c>
      <c r="BO35">
        <v>0</v>
      </c>
      <c r="BP35">
        <v>1</v>
      </c>
      <c r="BQ35">
        <v>0</v>
      </c>
      <c r="BR35">
        <v>1</v>
      </c>
      <c r="BS35">
        <v>0</v>
      </c>
      <c r="BT35">
        <v>1</v>
      </c>
      <c r="BU35">
        <v>0</v>
      </c>
      <c r="BV35">
        <v>1</v>
      </c>
      <c r="BW35">
        <v>0</v>
      </c>
      <c r="BX35">
        <v>1</v>
      </c>
      <c r="BY35">
        <v>0</v>
      </c>
      <c r="BZ35">
        <v>1</v>
      </c>
      <c r="CA35">
        <v>0</v>
      </c>
      <c r="CB35">
        <v>1</v>
      </c>
      <c r="CC35">
        <v>0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1</v>
      </c>
      <c r="CX35">
        <v>1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1</v>
      </c>
      <c r="DG35">
        <v>1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 t="str">
        <v/>
      </c>
      <c r="DW35" t="str">
        <v/>
      </c>
      <c r="DX35" t="str">
        <v/>
      </c>
      <c r="DY35" t="str">
        <v/>
      </c>
      <c r="DZ35" t="str">
        <v/>
      </c>
      <c r="EA35" t="str">
        <v/>
      </c>
      <c r="EB35" t="str">
        <v/>
      </c>
      <c r="EC35" t="str">
        <v/>
      </c>
      <c r="ED35" t="str">
        <v/>
      </c>
      <c r="EE35" t="str">
        <v/>
      </c>
      <c r="EF35" t="str">
        <v/>
      </c>
      <c r="EG35" t="str">
        <v/>
      </c>
      <c r="EH35" t="str">
        <v/>
      </c>
      <c r="EI35" t="str">
        <v/>
      </c>
      <c r="EJ35" t="str">
        <v/>
      </c>
      <c r="EK35" t="str">
        <v/>
      </c>
      <c r="EL35" t="str">
        <v/>
      </c>
      <c r="EM35" t="str">
        <v/>
      </c>
      <c r="EN35" t="str">
        <v/>
      </c>
    </row>
    <row r="36" spans="1:144" x14ac:dyDescent="0.35">
      <c r="A36" t="str">
        <v/>
      </c>
      <c r="B36" t="str">
        <v/>
      </c>
      <c r="C36" t="str">
        <v/>
      </c>
      <c r="D36" t="str">
        <v/>
      </c>
      <c r="E36" t="str">
        <v/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  <c r="X36" t="str">
        <v/>
      </c>
      <c r="Y36" t="str">
        <v/>
      </c>
      <c r="Z36" t="str">
        <v/>
      </c>
      <c r="AA36" t="str">
        <v/>
      </c>
      <c r="AB36" t="str">
        <v/>
      </c>
      <c r="AC36" t="str">
        <v/>
      </c>
      <c r="AD36" t="str">
        <v/>
      </c>
      <c r="AE36" t="str">
        <v/>
      </c>
      <c r="AF36" t="str">
        <v/>
      </c>
      <c r="AG36" t="str">
        <v/>
      </c>
      <c r="AH36" t="str">
        <v/>
      </c>
      <c r="AI36" t="str">
        <v/>
      </c>
      <c r="AJ36" t="str">
        <v/>
      </c>
      <c r="AK36" t="str">
        <v/>
      </c>
      <c r="AL36" t="str">
        <v/>
      </c>
      <c r="AM36" t="str">
        <v/>
      </c>
      <c r="AN36" t="str">
        <v/>
      </c>
      <c r="AO36" t="str">
        <v/>
      </c>
      <c r="AP36" t="str">
        <v/>
      </c>
      <c r="AQ36" t="str">
        <v/>
      </c>
      <c r="AR36" t="str">
        <v/>
      </c>
      <c r="AS36" t="str">
        <v/>
      </c>
      <c r="AT36" t="str">
        <v/>
      </c>
      <c r="AU36" t="str">
        <v/>
      </c>
      <c r="AV36" t="str">
        <v/>
      </c>
      <c r="AW36" t="str">
        <v/>
      </c>
      <c r="AX36" t="str">
        <v/>
      </c>
      <c r="AY36" t="str">
        <v/>
      </c>
      <c r="AZ36" t="str">
        <v/>
      </c>
      <c r="BA36" t="str">
        <v/>
      </c>
      <c r="BB36" t="str">
        <v/>
      </c>
      <c r="BC36" t="str">
        <v/>
      </c>
      <c r="BD36" t="str">
        <v/>
      </c>
      <c r="BE36" t="str">
        <v/>
      </c>
      <c r="BF36" t="str">
        <v/>
      </c>
      <c r="BG36" t="str">
        <v/>
      </c>
      <c r="BH36" t="str">
        <v/>
      </c>
      <c r="BI36" t="str">
        <v/>
      </c>
      <c r="BJ36" t="str">
        <v/>
      </c>
      <c r="BK36" t="str">
        <v/>
      </c>
      <c r="BL36" t="str">
        <v/>
      </c>
      <c r="BM36" t="str">
        <v/>
      </c>
      <c r="BN36" t="str">
        <v/>
      </c>
      <c r="BO36" t="str">
        <v/>
      </c>
      <c r="BP36" t="str">
        <v/>
      </c>
      <c r="BQ36" t="str">
        <v/>
      </c>
      <c r="BR36" t="str">
        <v/>
      </c>
      <c r="BS36" t="str">
        <v/>
      </c>
      <c r="BT36" t="str">
        <v/>
      </c>
      <c r="BU36" t="str">
        <v/>
      </c>
      <c r="BV36" t="str">
        <v/>
      </c>
      <c r="BW36" t="str">
        <v/>
      </c>
      <c r="BX36" t="str">
        <v/>
      </c>
      <c r="BY36" t="str">
        <v/>
      </c>
      <c r="BZ36" t="str">
        <v/>
      </c>
      <c r="CA36" t="str">
        <v/>
      </c>
      <c r="CB36" t="str">
        <v/>
      </c>
      <c r="CC36" t="str">
        <v/>
      </c>
      <c r="CD36" t="str">
        <v/>
      </c>
      <c r="CE36" t="str">
        <v/>
      </c>
      <c r="CF36" t="str">
        <v/>
      </c>
      <c r="CG36" t="str">
        <v/>
      </c>
      <c r="CH36" t="str">
        <v/>
      </c>
      <c r="CI36" t="str">
        <v/>
      </c>
      <c r="CJ36" t="str">
        <v/>
      </c>
      <c r="CK36" t="str">
        <v/>
      </c>
      <c r="CL36" t="str">
        <v/>
      </c>
      <c r="CM36" t="str">
        <v/>
      </c>
      <c r="CN36" t="str">
        <v/>
      </c>
      <c r="CO36" t="str">
        <v/>
      </c>
      <c r="CP36" t="str">
        <v/>
      </c>
      <c r="CQ36" t="str">
        <v/>
      </c>
      <c r="CR36" t="str">
        <v/>
      </c>
      <c r="CS36" t="str">
        <v/>
      </c>
      <c r="CT36" t="str">
        <v/>
      </c>
      <c r="CU36" t="str">
        <v/>
      </c>
      <c r="CV36" t="str">
        <v/>
      </c>
      <c r="CW36" t="str">
        <v/>
      </c>
      <c r="CX36" t="str">
        <v/>
      </c>
      <c r="CY36" t="str">
        <v/>
      </c>
      <c r="CZ36" t="str">
        <v/>
      </c>
      <c r="DA36" t="str">
        <v/>
      </c>
      <c r="DB36" t="str">
        <v/>
      </c>
      <c r="DC36" t="str">
        <v/>
      </c>
      <c r="DD36" t="str">
        <v/>
      </c>
      <c r="DE36" t="str">
        <v/>
      </c>
      <c r="DF36" t="str">
        <v/>
      </c>
      <c r="DG36" t="str">
        <v/>
      </c>
      <c r="DH36" t="str">
        <v/>
      </c>
      <c r="DI36" t="str">
        <v/>
      </c>
      <c r="DJ36" t="str">
        <v/>
      </c>
      <c r="DK36" t="str">
        <v/>
      </c>
      <c r="DL36" t="str">
        <v/>
      </c>
      <c r="DM36" t="str">
        <v/>
      </c>
      <c r="DN36" t="str">
        <v/>
      </c>
      <c r="DO36" t="str">
        <v/>
      </c>
      <c r="DP36" t="str">
        <v/>
      </c>
      <c r="DQ36" t="str">
        <v/>
      </c>
      <c r="DR36" t="str">
        <v/>
      </c>
      <c r="DS36" t="str">
        <v/>
      </c>
      <c r="DT36" t="str">
        <v/>
      </c>
      <c r="DU36" t="str">
        <v/>
      </c>
      <c r="DV36" t="str">
        <v/>
      </c>
      <c r="DW36" t="str">
        <v/>
      </c>
      <c r="DX36" t="str">
        <v/>
      </c>
      <c r="DY36" t="str">
        <v/>
      </c>
      <c r="DZ36" t="str">
        <v/>
      </c>
      <c r="EA36" t="str">
        <v/>
      </c>
      <c r="EB36" t="str">
        <v/>
      </c>
      <c r="EC36" t="str">
        <v/>
      </c>
      <c r="ED36" t="str">
        <v/>
      </c>
      <c r="EE36" t="str">
        <v/>
      </c>
      <c r="EF36" t="str">
        <v/>
      </c>
      <c r="EG36" t="str">
        <v/>
      </c>
      <c r="EH36" t="str">
        <v/>
      </c>
      <c r="EI36" t="str">
        <v/>
      </c>
      <c r="EJ36" t="str">
        <v/>
      </c>
      <c r="EK36" t="str">
        <v/>
      </c>
      <c r="EL36" t="str">
        <v/>
      </c>
      <c r="EM36" t="str">
        <v/>
      </c>
      <c r="EN36" t="str">
        <v/>
      </c>
    </row>
    <row r="37" spans="1:144" x14ac:dyDescent="0.35">
      <c r="A37" t="str">
        <v>Quantile 1.0</v>
      </c>
      <c r="B37" t="str">
        <v/>
      </c>
      <c r="C37" t="str">
        <v/>
      </c>
      <c r="D37" t="str">
        <v/>
      </c>
      <c r="E37" t="str">
        <v/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  <c r="X37" t="str">
        <v/>
      </c>
      <c r="Y37" t="str">
        <v/>
      </c>
      <c r="Z37" t="str">
        <v/>
      </c>
      <c r="AA37" t="str">
        <v/>
      </c>
      <c r="AB37" t="str">
        <v/>
      </c>
      <c r="AC37" t="str">
        <v/>
      </c>
      <c r="AD37" t="str">
        <v/>
      </c>
      <c r="AE37" t="str">
        <v/>
      </c>
      <c r="AF37" t="str">
        <v/>
      </c>
      <c r="AG37" t="str">
        <v/>
      </c>
      <c r="AH37" t="str">
        <v/>
      </c>
      <c r="AI37" t="str">
        <v/>
      </c>
      <c r="AJ37" t="str">
        <v/>
      </c>
      <c r="AK37" t="str">
        <v/>
      </c>
      <c r="AL37" t="str">
        <v/>
      </c>
      <c r="AM37" t="str">
        <v/>
      </c>
      <c r="AN37" t="str">
        <v/>
      </c>
      <c r="AO37" t="str">
        <v/>
      </c>
      <c r="AP37" t="str">
        <v/>
      </c>
      <c r="AQ37" t="str">
        <v/>
      </c>
      <c r="AR37" t="str">
        <v/>
      </c>
      <c r="AS37" t="str">
        <v/>
      </c>
      <c r="AT37" t="str">
        <v/>
      </c>
      <c r="AU37" t="str">
        <v/>
      </c>
      <c r="AV37" t="str">
        <v/>
      </c>
      <c r="AW37" t="str">
        <v/>
      </c>
      <c r="AX37" t="str">
        <v/>
      </c>
      <c r="AY37" t="str">
        <v/>
      </c>
      <c r="AZ37" t="str">
        <v/>
      </c>
      <c r="BA37" t="str">
        <v/>
      </c>
      <c r="BB37" t="str">
        <v/>
      </c>
      <c r="BC37" t="str">
        <v/>
      </c>
      <c r="BD37" t="str">
        <v/>
      </c>
      <c r="BE37" t="str">
        <v/>
      </c>
      <c r="BF37" t="str">
        <v/>
      </c>
      <c r="BG37" t="str">
        <v/>
      </c>
      <c r="BH37" t="str">
        <v/>
      </c>
      <c r="BI37" t="str">
        <v/>
      </c>
      <c r="BJ37" t="str">
        <v/>
      </c>
      <c r="BK37" t="str">
        <v/>
      </c>
      <c r="BL37" t="str">
        <v/>
      </c>
      <c r="BM37" t="str">
        <v/>
      </c>
      <c r="BN37" t="str">
        <v/>
      </c>
      <c r="BO37" t="str">
        <v/>
      </c>
      <c r="BP37" t="str">
        <v/>
      </c>
      <c r="BQ37" t="str">
        <v/>
      </c>
      <c r="BR37" t="str">
        <v/>
      </c>
      <c r="BS37" t="str">
        <v/>
      </c>
      <c r="BT37" t="str">
        <v/>
      </c>
      <c r="BU37" t="str">
        <v/>
      </c>
      <c r="BV37" t="str">
        <v/>
      </c>
      <c r="BW37" t="str">
        <v/>
      </c>
      <c r="BX37" t="str">
        <v/>
      </c>
      <c r="BY37" t="str">
        <v/>
      </c>
      <c r="BZ37" t="str">
        <v/>
      </c>
      <c r="CA37" t="str">
        <v/>
      </c>
      <c r="CB37" t="str">
        <v/>
      </c>
      <c r="CC37" t="str">
        <v/>
      </c>
      <c r="CD37" t="str">
        <v/>
      </c>
      <c r="CE37" t="str">
        <v/>
      </c>
      <c r="CF37" t="str">
        <v/>
      </c>
      <c r="CG37" t="str">
        <v/>
      </c>
      <c r="CH37" t="str">
        <v/>
      </c>
      <c r="CI37" t="str">
        <v/>
      </c>
      <c r="CJ37" t="str">
        <v/>
      </c>
      <c r="CK37" t="str">
        <v/>
      </c>
      <c r="CL37" t="str">
        <v/>
      </c>
      <c r="CM37" t="str">
        <v/>
      </c>
      <c r="CN37" t="str">
        <v/>
      </c>
      <c r="CO37" t="str">
        <v/>
      </c>
      <c r="CP37" t="str">
        <v/>
      </c>
      <c r="CQ37" t="str">
        <v/>
      </c>
      <c r="CR37" t="str">
        <v/>
      </c>
      <c r="CS37" t="str">
        <v/>
      </c>
      <c r="CT37" t="str">
        <v/>
      </c>
      <c r="CU37" t="str">
        <v/>
      </c>
      <c r="CV37" t="str">
        <v/>
      </c>
      <c r="CW37" t="str">
        <v/>
      </c>
      <c r="CX37" t="str">
        <v/>
      </c>
      <c r="CY37" t="str">
        <v/>
      </c>
      <c r="CZ37" t="str">
        <v/>
      </c>
      <c r="DA37" t="str">
        <v/>
      </c>
      <c r="DB37" t="str">
        <v/>
      </c>
      <c r="DC37" t="str">
        <v/>
      </c>
      <c r="DD37" t="str">
        <v/>
      </c>
      <c r="DE37" t="str">
        <v/>
      </c>
      <c r="DF37" t="str">
        <v/>
      </c>
      <c r="DG37" t="str">
        <v/>
      </c>
      <c r="DH37" t="str">
        <v/>
      </c>
      <c r="DI37" t="str">
        <v/>
      </c>
      <c r="DJ37" t="str">
        <v/>
      </c>
      <c r="DK37" t="str">
        <v/>
      </c>
      <c r="DL37" t="str">
        <v/>
      </c>
      <c r="DM37" t="str">
        <v/>
      </c>
      <c r="DN37" t="str">
        <v/>
      </c>
      <c r="DO37" t="str">
        <v/>
      </c>
      <c r="DP37" t="str">
        <v/>
      </c>
      <c r="DQ37" t="str">
        <v/>
      </c>
      <c r="DR37" t="str">
        <v/>
      </c>
      <c r="DS37" t="str">
        <v/>
      </c>
      <c r="DT37" t="str">
        <v/>
      </c>
      <c r="DU37" t="str">
        <v/>
      </c>
      <c r="DV37" t="str">
        <v/>
      </c>
      <c r="DW37" t="str">
        <v/>
      </c>
      <c r="DX37" t="str">
        <v/>
      </c>
      <c r="DY37" t="str">
        <v/>
      </c>
      <c r="DZ37" t="str">
        <v/>
      </c>
      <c r="EA37" t="str">
        <v/>
      </c>
      <c r="EB37" t="str">
        <v/>
      </c>
      <c r="EC37" t="str">
        <v/>
      </c>
      <c r="ED37" t="str">
        <v/>
      </c>
      <c r="EE37" t="str">
        <v/>
      </c>
      <c r="EF37" t="str">
        <v/>
      </c>
      <c r="EG37" t="str">
        <v/>
      </c>
      <c r="EH37" t="str">
        <v/>
      </c>
      <c r="EI37" t="str">
        <v/>
      </c>
      <c r="EJ37" t="str">
        <v/>
      </c>
      <c r="EK37" t="str">
        <v/>
      </c>
      <c r="EL37" t="str">
        <v/>
      </c>
      <c r="EM37" t="str">
        <v/>
      </c>
      <c r="EN37" t="str">
        <v/>
      </c>
    </row>
    <row r="38" spans="1:144" x14ac:dyDescent="0.35">
      <c r="A38" t="str">
        <v/>
      </c>
      <c r="B38" t="str">
        <v>AL</v>
      </c>
      <c r="C38" t="str">
        <v>GT</v>
      </c>
      <c r="D38" t="str">
        <v>ST</v>
      </c>
      <c r="E38" t="str">
        <v>OT</v>
      </c>
      <c r="F38" t="str">
        <v>TT</v>
      </c>
      <c r="G38" t="str">
        <v>LT</v>
      </c>
      <c r="H38" t="str">
        <v>CT</v>
      </c>
      <c r="I38" t="str">
        <v>WT</v>
      </c>
      <c r="J38" t="str">
        <v>WT_PA</v>
      </c>
      <c r="K38" t="str">
        <v>MET</v>
      </c>
      <c r="L38" t="str">
        <v>MET_PA</v>
      </c>
      <c r="M38" t="str">
        <v>RSS</v>
      </c>
      <c r="N38" t="str">
        <v>VMS</v>
      </c>
      <c r="O38" t="str">
        <v>LE</v>
      </c>
      <c r="P38" t="str">
        <v>AC</v>
      </c>
      <c r="Q38" t="str">
        <v>CF</v>
      </c>
      <c r="R38" t="str">
        <v>PSG</v>
      </c>
      <c r="S38" t="str">
        <v>SIZE</v>
      </c>
      <c r="T38" t="str">
        <v>SGLITS_T</v>
      </c>
      <c r="U38" t="str">
        <v>QL_SCORE</v>
      </c>
      <c r="V38" t="str">
        <v>LT_SCORE</v>
      </c>
      <c r="W38" t="str">
        <v>CT_SCORE</v>
      </c>
      <c r="X38" t="str">
        <v>AW_SCORE</v>
      </c>
      <c r="Y38" t="str">
        <v>AW_PA_SCORE</v>
      </c>
      <c r="Z38" t="str">
        <v>AME_SCORE</v>
      </c>
      <c r="AA38" t="str">
        <v>AME_PA_SCORE</v>
      </c>
      <c r="AB38" t="str">
        <v>LT_GRADE</v>
      </c>
      <c r="AC38" t="str">
        <v>CT_GRADE</v>
      </c>
      <c r="AD38" t="str">
        <v>AW_GRADE</v>
      </c>
      <c r="AE38" t="str">
        <v>AW_PA_GRADE</v>
      </c>
      <c r="AF38" t="str">
        <v>AME_GRADE</v>
      </c>
      <c r="AG38" t="str">
        <v>AME_PA_GRADE</v>
      </c>
      <c r="AH38" t="str">
        <v>GRADE</v>
      </c>
      <c r="AI38" t="str">
        <v>HAS_TRAILING</v>
      </c>
      <c r="AJ38" t="str">
        <v>TOT_CHOICES</v>
      </c>
      <c r="AK38" t="str">
        <v>PRE_CHOICES</v>
      </c>
      <c r="AL38" t="str">
        <v>FGOALS_ORDER</v>
      </c>
      <c r="AM38" t="str">
        <v>CP_EF_L</v>
      </c>
      <c r="AN38" t="str">
        <v>CP_EF_A</v>
      </c>
      <c r="AO38" t="str">
        <v>SP_ED_L</v>
      </c>
      <c r="AP38" t="str">
        <v>SP_ED_A</v>
      </c>
      <c r="AQ38" t="str">
        <v>SP_EB_L</v>
      </c>
      <c r="AR38" t="str">
        <v>SP_EB_A</v>
      </c>
      <c r="AS38" t="str">
        <v>SP_MIN_L</v>
      </c>
      <c r="AT38" t="str">
        <v>SP_MIN_A</v>
      </c>
      <c r="AU38" t="str">
        <v>SP_LOWER_L</v>
      </c>
      <c r="AV38" t="str">
        <v>SP_LOWER_A</v>
      </c>
      <c r="AW38" t="str">
        <v>SP_MED_L</v>
      </c>
      <c r="AX38" t="str">
        <v>SP_MED_A</v>
      </c>
      <c r="AY38" t="str">
        <v>SP_UPPER_L</v>
      </c>
      <c r="AZ38" t="str">
        <v>SP_UPPER_A</v>
      </c>
      <c r="BA38" t="str">
        <v>SP_MAX_L</v>
      </c>
      <c r="BB38" t="str">
        <v>SP_MAX_A</v>
      </c>
      <c r="BC38" t="str">
        <v>T_INTER_SP</v>
      </c>
      <c r="BD38" t="str">
        <v>P_INTER_SP</v>
      </c>
      <c r="BE38" t="str">
        <v>T_INTER_Q</v>
      </c>
      <c r="BF38" t="str">
        <v>P_INTER_Q</v>
      </c>
      <c r="BG38" t="str">
        <v>M_CHILD_RMSE</v>
      </c>
      <c r="BH38" t="str">
        <v>M_CHILD_RMSE_SCORE</v>
      </c>
      <c r="BI38" t="str">
        <v>M_CHILD_MAE</v>
      </c>
      <c r="BJ38" t="str">
        <v>M_CHILD_MAE_SCORE</v>
      </c>
      <c r="BK38" t="str">
        <v>M_CHILD_NRMSE</v>
      </c>
      <c r="BL38" t="str">
        <v>M_CHILD_NRMSE_SCORE</v>
      </c>
      <c r="BM38" t="str">
        <v>M_CHILD_NMAE</v>
      </c>
      <c r="BN38" t="str">
        <v>M_CHILD_NMAE_SCORE</v>
      </c>
      <c r="BO38" t="str">
        <v>DIV_INDEX_RMSE</v>
      </c>
      <c r="BP38" t="str">
        <v>DIV_INDEX_RMSE_SCORE</v>
      </c>
      <c r="BQ38" t="str">
        <v>DIV_INDEX_MAE</v>
      </c>
      <c r="BR38" t="str">
        <v>DIV_INDEX_MAE_SCORE</v>
      </c>
      <c r="BS38" t="str">
        <v>DIV_INDEX_NRMSE</v>
      </c>
      <c r="BT38" t="str">
        <v>DIV_INDEX_NRMSE_SCORE</v>
      </c>
      <c r="BU38" t="str">
        <v>DIV_INDEX_NMAE</v>
      </c>
      <c r="BV38" t="str">
        <v>DIV_INDEX_NMAE_SCORE</v>
      </c>
      <c r="BW38" t="str">
        <v>DIV_STEP_RMSE</v>
      </c>
      <c r="BX38" t="str">
        <v>DIV_STEP_RMSE_SCORE</v>
      </c>
      <c r="BY38" t="str">
        <v>DIV_STEP_MAE</v>
      </c>
      <c r="BZ38" t="str">
        <v>DIV_STEP_MAE_SCORE</v>
      </c>
      <c r="CA38" t="str">
        <v>DIV_STEP_NRMSE</v>
      </c>
      <c r="CB38" t="str">
        <v>DIV_STEP_NRMSE_SCORE</v>
      </c>
      <c r="CC38" t="str">
        <v>DIV_STEP_NMAE</v>
      </c>
      <c r="CD38" t="str">
        <v>DIV_STEP_NMAE_SCORE</v>
      </c>
      <c r="CE38" t="str">
        <v>DIVS_T</v>
      </c>
      <c r="CF38" t="str">
        <v>DS_T</v>
      </c>
      <c r="CG38" t="str">
        <v>DS_TD_MEAN</v>
      </c>
      <c r="CH38" t="str">
        <v>DS_TD_STD</v>
      </c>
      <c r="CI38" t="str">
        <v>DS_TD_CD</v>
      </c>
      <c r="CJ38" t="str">
        <v>DS_TD_MIN</v>
      </c>
      <c r="CK38" t="str">
        <v>DS_TD_LOWER</v>
      </c>
      <c r="CL38" t="str">
        <v>DS_TD_MED</v>
      </c>
      <c r="CM38" t="str">
        <v>DS_TD_UPPER</v>
      </c>
      <c r="CN38" t="str">
        <v>DS_TD_MAX</v>
      </c>
      <c r="CO38" t="str">
        <v>DS_TS_MEAN</v>
      </c>
      <c r="CP38" t="str">
        <v>DS_TS_STD</v>
      </c>
      <c r="CQ38" t="str">
        <v>DS_TS_CD</v>
      </c>
      <c r="CR38" t="str">
        <v>DS_TS_MIN</v>
      </c>
      <c r="CS38" t="str">
        <v>DS_TS_LOWER</v>
      </c>
      <c r="CT38" t="str">
        <v>DS_TS_MED</v>
      </c>
      <c r="CU38" t="str">
        <v>DS_TS_UPPER</v>
      </c>
      <c r="CV38" t="str">
        <v>DS_TS_MAX</v>
      </c>
      <c r="CW38" t="str">
        <v>PR_T</v>
      </c>
      <c r="CX38" t="str">
        <v>PR_TS_MEAN</v>
      </c>
      <c r="CY38" t="str">
        <v>PR_TS_STD</v>
      </c>
      <c r="CZ38" t="str">
        <v>PR_TS_CD</v>
      </c>
      <c r="DA38" t="str">
        <v>PR_TS_MIN</v>
      </c>
      <c r="DB38" t="str">
        <v>PR_TS_LOWER</v>
      </c>
      <c r="DC38" t="str">
        <v>PR_TS_MED</v>
      </c>
      <c r="DD38" t="str">
        <v>PR_TS_UPPER</v>
      </c>
      <c r="DE38" t="str">
        <v>PR_TS_MAX</v>
      </c>
      <c r="DF38" t="str">
        <v>PP_LE_MEAN</v>
      </c>
      <c r="DG38" t="str">
        <v>PP_AC_MEAN</v>
      </c>
      <c r="DH38" t="str">
        <v>PP_LE_STD</v>
      </c>
      <c r="DI38" t="str">
        <v>PP_AC_STD</v>
      </c>
      <c r="DJ38" t="str">
        <v>PP_LE_CD</v>
      </c>
      <c r="DK38" t="str">
        <v>PP_AC_CD</v>
      </c>
      <c r="DL38" t="str">
        <v>PP_LE_MIN</v>
      </c>
      <c r="DM38" t="str">
        <v>PP_AC_MIN</v>
      </c>
      <c r="DN38" t="str">
        <v>PP_LE_LOWER</v>
      </c>
      <c r="DO38" t="str">
        <v>PP_AC_LOWER</v>
      </c>
      <c r="DP38" t="str">
        <v>PP_LE_MED</v>
      </c>
      <c r="DQ38" t="str">
        <v>PP_AC_MED</v>
      </c>
      <c r="DR38" t="str">
        <v>PP_LE_UPPER</v>
      </c>
      <c r="DS38" t="str">
        <v>PP_AC_UPPER</v>
      </c>
      <c r="DT38" t="str">
        <v>PP_LE_MAX</v>
      </c>
      <c r="DU38" t="str">
        <v>PP_AC_MAX</v>
      </c>
      <c r="DV38" t="str">
        <v/>
      </c>
      <c r="DW38" t="str">
        <v/>
      </c>
      <c r="DX38" t="str">
        <v/>
      </c>
      <c r="DY38" t="str">
        <v/>
      </c>
      <c r="DZ38" t="str">
        <v/>
      </c>
      <c r="EA38" t="str">
        <v/>
      </c>
      <c r="EB38" t="str">
        <v/>
      </c>
      <c r="EC38" t="str">
        <v/>
      </c>
      <c r="ED38" t="str">
        <v/>
      </c>
      <c r="EE38" t="str">
        <v/>
      </c>
      <c r="EF38" t="str">
        <v/>
      </c>
      <c r="EG38" t="str">
        <v/>
      </c>
      <c r="EH38" t="str">
        <v/>
      </c>
      <c r="EI38" t="str">
        <v/>
      </c>
      <c r="EJ38" t="str">
        <v/>
      </c>
      <c r="EK38" t="str">
        <v/>
      </c>
      <c r="EL38" t="str">
        <v/>
      </c>
      <c r="EM38" t="str">
        <v/>
      </c>
      <c r="EN38" t="str">
        <v/>
      </c>
    </row>
    <row r="39" spans="1:144" x14ac:dyDescent="0.35">
      <c r="A39">
        <v>0</v>
      </c>
      <c r="B39">
        <v>3</v>
      </c>
      <c r="C39">
        <v>1.0136438999998629</v>
      </c>
      <c r="D39">
        <v>0.50066139999995585</v>
      </c>
      <c r="E39">
        <v>0</v>
      </c>
      <c r="F39">
        <v>1.490614499999992</v>
      </c>
      <c r="G39">
        <v>1.490614499999992</v>
      </c>
      <c r="H39">
        <v>1.490614499999992</v>
      </c>
      <c r="I39">
        <v>1.490614499999992</v>
      </c>
      <c r="J39">
        <v>8.2811916666666249E-2</v>
      </c>
      <c r="K39">
        <v>0</v>
      </c>
      <c r="L39">
        <v>0</v>
      </c>
      <c r="M39">
        <v>441.8125</v>
      </c>
      <c r="N39">
        <v>432.3984375</v>
      </c>
      <c r="O39">
        <v>18</v>
      </c>
      <c r="P39">
        <v>18</v>
      </c>
      <c r="Q39">
        <v>1</v>
      </c>
      <c r="R39">
        <v>18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1</v>
      </c>
      <c r="BK39">
        <v>0</v>
      </c>
      <c r="BL39">
        <v>1</v>
      </c>
      <c r="BM39">
        <v>0</v>
      </c>
      <c r="BN39">
        <v>1</v>
      </c>
      <c r="BO39">
        <v>0</v>
      </c>
      <c r="BP39">
        <v>1</v>
      </c>
      <c r="BQ39">
        <v>0</v>
      </c>
      <c r="BR39">
        <v>1</v>
      </c>
      <c r="BS39">
        <v>0</v>
      </c>
      <c r="BT39">
        <v>1</v>
      </c>
      <c r="BU39">
        <v>0</v>
      </c>
      <c r="BV39">
        <v>1</v>
      </c>
      <c r="BW39">
        <v>0</v>
      </c>
      <c r="BX39">
        <v>1</v>
      </c>
      <c r="BY39">
        <v>0</v>
      </c>
      <c r="BZ39">
        <v>1</v>
      </c>
      <c r="CA39">
        <v>0</v>
      </c>
      <c r="CB39">
        <v>1</v>
      </c>
      <c r="CC39">
        <v>0</v>
      </c>
      <c r="CD39">
        <v>1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1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1</v>
      </c>
      <c r="DG39">
        <v>1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 t="str">
        <v/>
      </c>
      <c r="DW39" t="str">
        <v/>
      </c>
      <c r="DX39" t="str">
        <v/>
      </c>
      <c r="DY39" t="str">
        <v/>
      </c>
      <c r="DZ39" t="str">
        <v/>
      </c>
      <c r="EA39" t="str">
        <v/>
      </c>
      <c r="EB39" t="str">
        <v/>
      </c>
      <c r="EC39" t="str">
        <v/>
      </c>
      <c r="ED39" t="str">
        <v/>
      </c>
      <c r="EE39" t="str">
        <v/>
      </c>
      <c r="EF39" t="str">
        <v/>
      </c>
      <c r="EG39" t="str">
        <v/>
      </c>
      <c r="EH39" t="str">
        <v/>
      </c>
      <c r="EI39" t="str">
        <v/>
      </c>
      <c r="EJ39" t="str">
        <v/>
      </c>
      <c r="EK39" t="str">
        <v/>
      </c>
      <c r="EL39" t="str">
        <v/>
      </c>
      <c r="EM39" t="str">
        <v/>
      </c>
      <c r="EN39" t="str">
        <v/>
      </c>
    </row>
    <row r="40" spans="1:144" x14ac:dyDescent="0.35">
      <c r="A40">
        <v>5</v>
      </c>
      <c r="B40">
        <v>2</v>
      </c>
      <c r="C40">
        <v>1.860902299999907</v>
      </c>
      <c r="D40">
        <v>1.600352600000065</v>
      </c>
      <c r="E40">
        <v>0</v>
      </c>
      <c r="F40">
        <v>3.4612548999999722</v>
      </c>
      <c r="G40">
        <v>3.4612548999999722</v>
      </c>
      <c r="H40">
        <v>3.4612548999999722</v>
      </c>
      <c r="I40">
        <v>3.4612548999999722</v>
      </c>
      <c r="J40">
        <v>0.1331251884615374</v>
      </c>
      <c r="K40">
        <v>0</v>
      </c>
      <c r="L40">
        <v>0</v>
      </c>
      <c r="M40">
        <v>449.90234375</v>
      </c>
      <c r="N40">
        <v>442.0078125</v>
      </c>
      <c r="O40">
        <v>26</v>
      </c>
      <c r="P40">
        <v>26</v>
      </c>
      <c r="Q40">
        <v>1</v>
      </c>
      <c r="R40">
        <v>26</v>
      </c>
      <c r="S40">
        <v>1</v>
      </c>
      <c r="T40">
        <v>0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0</v>
      </c>
      <c r="BJ40">
        <v>1</v>
      </c>
      <c r="BK40">
        <v>0</v>
      </c>
      <c r="BL40">
        <v>1</v>
      </c>
      <c r="BM40">
        <v>0</v>
      </c>
      <c r="BN40">
        <v>1</v>
      </c>
      <c r="BO40">
        <v>0</v>
      </c>
      <c r="BP40">
        <v>1</v>
      </c>
      <c r="BQ40">
        <v>0</v>
      </c>
      <c r="BR40">
        <v>1</v>
      </c>
      <c r="BS40">
        <v>0</v>
      </c>
      <c r="BT40">
        <v>1</v>
      </c>
      <c r="BU40">
        <v>0</v>
      </c>
      <c r="BV40">
        <v>1</v>
      </c>
      <c r="BW40">
        <v>0</v>
      </c>
      <c r="BX40">
        <v>1</v>
      </c>
      <c r="BY40">
        <v>0</v>
      </c>
      <c r="BZ40">
        <v>1</v>
      </c>
      <c r="CA40">
        <v>0</v>
      </c>
      <c r="CB40">
        <v>1</v>
      </c>
      <c r="CC40">
        <v>0</v>
      </c>
      <c r="CD40">
        <v>1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1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1</v>
      </c>
      <c r="DG40">
        <v>1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 t="str">
        <v/>
      </c>
      <c r="DW40" t="str">
        <v/>
      </c>
      <c r="DX40" t="str">
        <v/>
      </c>
      <c r="DY40" t="str">
        <v/>
      </c>
      <c r="DZ40" t="str">
        <v/>
      </c>
      <c r="EA40" t="str">
        <v/>
      </c>
      <c r="EB40" t="str">
        <v/>
      </c>
      <c r="EC40" t="str">
        <v/>
      </c>
      <c r="ED40" t="str">
        <v/>
      </c>
      <c r="EE40" t="str">
        <v/>
      </c>
      <c r="EF40" t="str">
        <v/>
      </c>
      <c r="EG40" t="str">
        <v/>
      </c>
      <c r="EH40" t="str">
        <v/>
      </c>
      <c r="EI40" t="str">
        <v/>
      </c>
      <c r="EJ40" t="str">
        <v/>
      </c>
      <c r="EK40" t="str">
        <v/>
      </c>
      <c r="EL40" t="str">
        <v/>
      </c>
      <c r="EM40" t="str">
        <v/>
      </c>
      <c r="EN40" t="str">
        <v/>
      </c>
    </row>
    <row r="41" spans="1:144" x14ac:dyDescent="0.35">
      <c r="A41">
        <v>10</v>
      </c>
      <c r="B41">
        <v>1</v>
      </c>
      <c r="C41">
        <v>4.5587161999999921</v>
      </c>
      <c r="D41">
        <v>12.90433430000007</v>
      </c>
      <c r="E41">
        <v>0</v>
      </c>
      <c r="F41">
        <v>17.41852370000009</v>
      </c>
      <c r="G41">
        <v>17.41852370000009</v>
      </c>
      <c r="H41">
        <v>17.41852370000009</v>
      </c>
      <c r="I41">
        <v>17.41852370000009</v>
      </c>
      <c r="J41">
        <v>0.44662881282051531</v>
      </c>
      <c r="K41">
        <v>0</v>
      </c>
      <c r="L41">
        <v>0</v>
      </c>
      <c r="M41">
        <v>463.81640625</v>
      </c>
      <c r="N41">
        <v>455.00390625</v>
      </c>
      <c r="O41">
        <v>39</v>
      </c>
      <c r="P41">
        <v>39</v>
      </c>
      <c r="Q41">
        <v>1</v>
      </c>
      <c r="R41">
        <v>0</v>
      </c>
      <c r="S41">
        <v>1</v>
      </c>
      <c r="T41">
        <v>0</v>
      </c>
      <c r="U41">
        <v>1</v>
      </c>
      <c r="V41">
        <v>0.73371806712216669</v>
      </c>
      <c r="W41">
        <v>0.73371806712216669</v>
      </c>
      <c r="X41">
        <v>0.73371806712216669</v>
      </c>
      <c r="Y41">
        <v>1</v>
      </c>
      <c r="Z41">
        <v>1</v>
      </c>
      <c r="AA41">
        <v>1</v>
      </c>
      <c r="AB41">
        <v>0.73371806712216669</v>
      </c>
      <c r="AC41">
        <v>0.73371806712216669</v>
      </c>
      <c r="AD41">
        <v>0.73371806712216669</v>
      </c>
      <c r="AE41">
        <v>1</v>
      </c>
      <c r="AF41">
        <v>1</v>
      </c>
      <c r="AG41">
        <v>1</v>
      </c>
      <c r="AH41">
        <v>0.73371806712216669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1</v>
      </c>
      <c r="BK41">
        <v>0</v>
      </c>
      <c r="BL41">
        <v>1</v>
      </c>
      <c r="BM41">
        <v>0</v>
      </c>
      <c r="BN41">
        <v>1</v>
      </c>
      <c r="BO41">
        <v>0</v>
      </c>
      <c r="BP41">
        <v>1</v>
      </c>
      <c r="BQ41">
        <v>0</v>
      </c>
      <c r="BR41">
        <v>1</v>
      </c>
      <c r="BS41">
        <v>0</v>
      </c>
      <c r="BT41">
        <v>1</v>
      </c>
      <c r="BU41">
        <v>0</v>
      </c>
      <c r="BV41">
        <v>1</v>
      </c>
      <c r="BW41">
        <v>0</v>
      </c>
      <c r="BX41">
        <v>1</v>
      </c>
      <c r="BY41">
        <v>0</v>
      </c>
      <c r="BZ41">
        <v>1</v>
      </c>
      <c r="CA41">
        <v>0</v>
      </c>
      <c r="CB41">
        <v>1</v>
      </c>
      <c r="CC41">
        <v>0</v>
      </c>
      <c r="CD41">
        <v>1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1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1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 t="str">
        <v/>
      </c>
      <c r="DW41" t="str">
        <v/>
      </c>
      <c r="DX41" t="str">
        <v/>
      </c>
      <c r="DY41" t="str">
        <v/>
      </c>
      <c r="DZ41" t="str">
        <v/>
      </c>
      <c r="EA41" t="str">
        <v/>
      </c>
      <c r="EB41" t="str">
        <v/>
      </c>
      <c r="EC41" t="str">
        <v/>
      </c>
      <c r="ED41" t="str">
        <v/>
      </c>
      <c r="EE41" t="str">
        <v/>
      </c>
      <c r="EF41" t="str">
        <v/>
      </c>
      <c r="EG41" t="str">
        <v/>
      </c>
      <c r="EH41" t="str">
        <v/>
      </c>
      <c r="EI41" t="str">
        <v/>
      </c>
      <c r="EJ41" t="str">
        <v/>
      </c>
      <c r="EK41" t="str">
        <v/>
      </c>
      <c r="EL41" t="str">
        <v/>
      </c>
      <c r="EM41" t="str">
        <v/>
      </c>
      <c r="EN41" t="str"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961B8-8B9A-47CC-9A1B-1B9DBB0D7D04}">
  <dimension ref="A1:EN41"/>
  <sheetViews>
    <sheetView workbookViewId="0"/>
  </sheetViews>
  <sheetFormatPr defaultRowHeight="14.5" x14ac:dyDescent="0.35"/>
  <sheetData>
    <row r="1" spans="1:144" x14ac:dyDescent="0.35">
      <c r="A1" t="str" cm="1">
        <f t="array" ref="A1:EN41">IF('[2]Cat Level-Wise Aggregates'!$A$1:$EN$41&lt;&gt;"",'[2]Cat Level-Wise Aggregates'!$A$1:$EN$41,"")</f>
        <v>Means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/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/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/>
      </c>
      <c r="BE1" t="str">
        <v/>
      </c>
      <c r="BF1" t="str">
        <v/>
      </c>
      <c r="BG1" t="str">
        <v/>
      </c>
      <c r="BH1" t="str">
        <v/>
      </c>
      <c r="BI1" t="str">
        <v/>
      </c>
      <c r="BJ1" t="str">
        <v/>
      </c>
      <c r="BK1" t="str">
        <v/>
      </c>
      <c r="BL1" t="str">
        <v/>
      </c>
      <c r="BM1" t="str">
        <v/>
      </c>
      <c r="BN1" t="str">
        <v/>
      </c>
      <c r="BO1" t="str">
        <v/>
      </c>
      <c r="BP1" t="str">
        <v/>
      </c>
      <c r="BQ1" t="str">
        <v/>
      </c>
      <c r="BR1" t="str">
        <v/>
      </c>
      <c r="BS1" t="str">
        <v/>
      </c>
      <c r="BT1" t="str">
        <v/>
      </c>
      <c r="BU1" t="str">
        <v/>
      </c>
      <c r="BV1" t="str">
        <v/>
      </c>
      <c r="BW1" t="str">
        <v/>
      </c>
      <c r="BX1" t="str">
        <v/>
      </c>
      <c r="BY1" t="str">
        <v/>
      </c>
      <c r="BZ1" t="str">
        <v/>
      </c>
      <c r="CA1" t="str">
        <v/>
      </c>
      <c r="CB1" t="str">
        <v/>
      </c>
      <c r="CC1" t="str">
        <v/>
      </c>
      <c r="CD1" t="str">
        <v/>
      </c>
      <c r="CE1" t="str">
        <v/>
      </c>
      <c r="CF1" t="str">
        <v/>
      </c>
      <c r="CG1" t="str">
        <v/>
      </c>
      <c r="CH1" t="str">
        <v/>
      </c>
      <c r="CI1" t="str">
        <v/>
      </c>
      <c r="CJ1" t="str">
        <v/>
      </c>
      <c r="CK1" t="str">
        <v/>
      </c>
      <c r="CL1" t="str">
        <v/>
      </c>
      <c r="CM1" t="str">
        <v/>
      </c>
      <c r="CN1" t="str">
        <v/>
      </c>
      <c r="CO1" t="str">
        <v/>
      </c>
      <c r="CP1" t="str">
        <v/>
      </c>
      <c r="CQ1" t="str">
        <v/>
      </c>
      <c r="CR1" t="str">
        <v/>
      </c>
      <c r="CS1" t="str">
        <v/>
      </c>
      <c r="CT1" t="str">
        <v/>
      </c>
      <c r="CU1" t="str">
        <v/>
      </c>
      <c r="CV1" t="str">
        <v/>
      </c>
      <c r="CW1" t="str">
        <v/>
      </c>
      <c r="CX1" t="str">
        <v/>
      </c>
      <c r="CY1" t="str">
        <v/>
      </c>
      <c r="CZ1" t="str">
        <v/>
      </c>
      <c r="DA1" t="str">
        <v/>
      </c>
      <c r="DB1" t="str">
        <v/>
      </c>
      <c r="DC1" t="str">
        <v/>
      </c>
      <c r="DD1" t="str">
        <v/>
      </c>
      <c r="DE1" t="str">
        <v/>
      </c>
      <c r="DF1" t="str">
        <v/>
      </c>
      <c r="DG1" t="str">
        <v/>
      </c>
      <c r="DH1" t="str">
        <v/>
      </c>
      <c r="DI1" t="str">
        <v/>
      </c>
      <c r="DJ1" t="str">
        <v/>
      </c>
      <c r="DK1" t="str">
        <v/>
      </c>
      <c r="DL1" t="str">
        <v/>
      </c>
      <c r="DM1" t="str">
        <v/>
      </c>
      <c r="DN1" t="str">
        <v/>
      </c>
      <c r="DO1" t="str">
        <v/>
      </c>
      <c r="DP1" t="str">
        <v/>
      </c>
      <c r="DQ1" t="str">
        <v/>
      </c>
      <c r="DR1" t="str">
        <v/>
      </c>
      <c r="DS1" t="str">
        <v/>
      </c>
      <c r="DT1" t="str">
        <v/>
      </c>
      <c r="DU1" t="str">
        <v/>
      </c>
      <c r="DV1" t="str">
        <v/>
      </c>
      <c r="DW1" t="str">
        <v/>
      </c>
      <c r="DX1" t="str">
        <v/>
      </c>
      <c r="DY1" t="str">
        <v/>
      </c>
      <c r="DZ1" t="str">
        <v/>
      </c>
      <c r="EA1" t="str">
        <v/>
      </c>
      <c r="EB1" t="str">
        <v/>
      </c>
      <c r="EC1" t="str">
        <v/>
      </c>
      <c r="ED1" t="str">
        <v/>
      </c>
      <c r="EE1" t="str">
        <v/>
      </c>
      <c r="EF1" t="str">
        <v/>
      </c>
      <c r="EG1" t="str">
        <v/>
      </c>
      <c r="EH1" t="str">
        <v/>
      </c>
      <c r="EI1" t="str">
        <v/>
      </c>
      <c r="EJ1" t="str">
        <v/>
      </c>
      <c r="EK1" t="str">
        <v/>
      </c>
      <c r="EL1" t="str">
        <v/>
      </c>
      <c r="EM1" t="str">
        <v/>
      </c>
      <c r="EN1" t="str">
        <v/>
      </c>
    </row>
    <row r="2" spans="1:144" x14ac:dyDescent="0.35">
      <c r="A2" t="str">
        <v/>
      </c>
      <c r="B2" t="str">
        <v>AL</v>
      </c>
      <c r="C2" t="str">
        <v>GT</v>
      </c>
      <c r="D2" t="str">
        <v>ST</v>
      </c>
      <c r="E2" t="str">
        <v>OT</v>
      </c>
      <c r="F2" t="str">
        <v>TT</v>
      </c>
      <c r="G2" t="str">
        <v>LT</v>
      </c>
      <c r="H2" t="str">
        <v>CT</v>
      </c>
      <c r="I2" t="str">
        <v>WT</v>
      </c>
      <c r="J2" t="str">
        <v>WT_PA</v>
      </c>
      <c r="K2" t="str">
        <v>MET</v>
      </c>
      <c r="L2" t="str">
        <v>MET_PA</v>
      </c>
      <c r="M2" t="str">
        <v>RSS</v>
      </c>
      <c r="N2" t="str">
        <v>VMS</v>
      </c>
      <c r="O2" t="str">
        <v>LE</v>
      </c>
      <c r="P2" t="str">
        <v>AC</v>
      </c>
      <c r="Q2" t="str">
        <v>CF</v>
      </c>
      <c r="R2" t="str">
        <v>PSG</v>
      </c>
      <c r="S2" t="str">
        <v>SIZE</v>
      </c>
      <c r="T2" t="str">
        <v>SGLITS_T</v>
      </c>
      <c r="U2" t="str">
        <v>QL_SCORE</v>
      </c>
      <c r="V2" t="str">
        <v>LT_SCORE</v>
      </c>
      <c r="W2" t="str">
        <v>CT_SCORE</v>
      </c>
      <c r="X2" t="str">
        <v>AW_SCORE</v>
      </c>
      <c r="Y2" t="str">
        <v>AW_PA_SCORE</v>
      </c>
      <c r="Z2" t="str">
        <v>AME_SCORE</v>
      </c>
      <c r="AA2" t="str">
        <v>AME_PA_SCORE</v>
      </c>
      <c r="AB2" t="str">
        <v>LT_GRADE</v>
      </c>
      <c r="AC2" t="str">
        <v>CT_GRADE</v>
      </c>
      <c r="AD2" t="str">
        <v>AW_GRADE</v>
      </c>
      <c r="AE2" t="str">
        <v>AW_PA_GRADE</v>
      </c>
      <c r="AF2" t="str">
        <v>AME_GRADE</v>
      </c>
      <c r="AG2" t="str">
        <v>AME_PA_GRADE</v>
      </c>
      <c r="AH2" t="str">
        <v>GRADE</v>
      </c>
      <c r="AI2" t="str">
        <v>HAS_TRAILING</v>
      </c>
      <c r="AJ2" t="str">
        <v>TOT_CHOICES</v>
      </c>
      <c r="AK2" t="str">
        <v>PRE_CHOICES</v>
      </c>
      <c r="AL2" t="str">
        <v>FGOALS_ORDER</v>
      </c>
      <c r="AM2" t="str">
        <v>CP_EF_L</v>
      </c>
      <c r="AN2" t="str">
        <v>CP_EF_A</v>
      </c>
      <c r="AO2" t="str">
        <v>SP_ED_L</v>
      </c>
      <c r="AP2" t="str">
        <v>SP_ED_A</v>
      </c>
      <c r="AQ2" t="str">
        <v>SP_EB_L</v>
      </c>
      <c r="AR2" t="str">
        <v>SP_EB_A</v>
      </c>
      <c r="AS2" t="str">
        <v>SP_MIN_L</v>
      </c>
      <c r="AT2" t="str">
        <v>SP_MIN_A</v>
      </c>
      <c r="AU2" t="str">
        <v>SP_LOWER_L</v>
      </c>
      <c r="AV2" t="str">
        <v>SP_LOWER_A</v>
      </c>
      <c r="AW2" t="str">
        <v>SP_MED_L</v>
      </c>
      <c r="AX2" t="str">
        <v>SP_MED_A</v>
      </c>
      <c r="AY2" t="str">
        <v>SP_UPPER_L</v>
      </c>
      <c r="AZ2" t="str">
        <v>SP_UPPER_A</v>
      </c>
      <c r="BA2" t="str">
        <v>SP_MAX_L</v>
      </c>
      <c r="BB2" t="str">
        <v>SP_MAX_A</v>
      </c>
      <c r="BC2" t="str">
        <v>T_INTER_SP</v>
      </c>
      <c r="BD2" t="str">
        <v>P_INTER_SP</v>
      </c>
      <c r="BE2" t="str">
        <v>T_INTER_Q</v>
      </c>
      <c r="BF2" t="str">
        <v>P_INTER_Q</v>
      </c>
      <c r="BG2" t="str">
        <v>M_CHILD_RMSE</v>
      </c>
      <c r="BH2" t="str">
        <v>M_CHILD_RMSE_SCORE</v>
      </c>
      <c r="BI2" t="str">
        <v>M_CHILD_MAE</v>
      </c>
      <c r="BJ2" t="str">
        <v>M_CHILD_MAE_SCORE</v>
      </c>
      <c r="BK2" t="str">
        <v>M_CHILD_NRMSE</v>
      </c>
      <c r="BL2" t="str">
        <v>M_CHILD_NRMSE_SCORE</v>
      </c>
      <c r="BM2" t="str">
        <v>M_CHILD_NMAE</v>
      </c>
      <c r="BN2" t="str">
        <v>M_CHILD_NMAE_SCORE</v>
      </c>
      <c r="BO2" t="str">
        <v>DIV_INDEX_RMSE</v>
      </c>
      <c r="BP2" t="str">
        <v>DIV_INDEX_RMSE_SCORE</v>
      </c>
      <c r="BQ2" t="str">
        <v>DIV_INDEX_MAE</v>
      </c>
      <c r="BR2" t="str">
        <v>DIV_INDEX_MAE_SCORE</v>
      </c>
      <c r="BS2" t="str">
        <v>DIV_INDEX_NRMSE</v>
      </c>
      <c r="BT2" t="str">
        <v>DIV_INDEX_NRMSE_SCORE</v>
      </c>
      <c r="BU2" t="str">
        <v>DIV_INDEX_NMAE</v>
      </c>
      <c r="BV2" t="str">
        <v>DIV_INDEX_NMAE_SCORE</v>
      </c>
      <c r="BW2" t="str">
        <v>DIV_STEP_RMSE</v>
      </c>
      <c r="BX2" t="str">
        <v>DIV_STEP_RMSE_SCORE</v>
      </c>
      <c r="BY2" t="str">
        <v>DIV_STEP_MAE</v>
      </c>
      <c r="BZ2" t="str">
        <v>DIV_STEP_MAE_SCORE</v>
      </c>
      <c r="CA2" t="str">
        <v>DIV_STEP_NRMSE</v>
      </c>
      <c r="CB2" t="str">
        <v>DIV_STEP_NRMSE_SCORE</v>
      </c>
      <c r="CC2" t="str">
        <v>DIV_STEP_NMAE</v>
      </c>
      <c r="CD2" t="str">
        <v>DIV_STEP_NMAE_SCORE</v>
      </c>
      <c r="CE2" t="str">
        <v>DIVS_T</v>
      </c>
      <c r="CF2" t="str">
        <v>DS_T</v>
      </c>
      <c r="CG2" t="str">
        <v>DS_TD_MEAN</v>
      </c>
      <c r="CH2" t="str">
        <v>DS_TD_STD</v>
      </c>
      <c r="CI2" t="str">
        <v>DS_TD_CD</v>
      </c>
      <c r="CJ2" t="str">
        <v>DS_TD_MIN</v>
      </c>
      <c r="CK2" t="str">
        <v>DS_TD_LOWER</v>
      </c>
      <c r="CL2" t="str">
        <v>DS_TD_MED</v>
      </c>
      <c r="CM2" t="str">
        <v>DS_TD_UPPER</v>
      </c>
      <c r="CN2" t="str">
        <v>DS_TD_MAX</v>
      </c>
      <c r="CO2" t="str">
        <v>DS_TS_MEAN</v>
      </c>
      <c r="CP2" t="str">
        <v>DS_TS_STD</v>
      </c>
      <c r="CQ2" t="str">
        <v>DS_TS_CD</v>
      </c>
      <c r="CR2" t="str">
        <v>DS_TS_MIN</v>
      </c>
      <c r="CS2" t="str">
        <v>DS_TS_LOWER</v>
      </c>
      <c r="CT2" t="str">
        <v>DS_TS_MED</v>
      </c>
      <c r="CU2" t="str">
        <v>DS_TS_UPPER</v>
      </c>
      <c r="CV2" t="str">
        <v>DS_TS_MAX</v>
      </c>
      <c r="CW2" t="str">
        <v>PR_T</v>
      </c>
      <c r="CX2" t="str">
        <v>PR_TS_MEAN</v>
      </c>
      <c r="CY2" t="str">
        <v>PR_TS_STD</v>
      </c>
      <c r="CZ2" t="str">
        <v>PR_TS_CD</v>
      </c>
      <c r="DA2" t="str">
        <v>PR_TS_MIN</v>
      </c>
      <c r="DB2" t="str">
        <v>PR_TS_LOWER</v>
      </c>
      <c r="DC2" t="str">
        <v>PR_TS_MED</v>
      </c>
      <c r="DD2" t="str">
        <v>PR_TS_UPPER</v>
      </c>
      <c r="DE2" t="str">
        <v>PR_TS_MAX</v>
      </c>
      <c r="DF2" t="str">
        <v>PP_LE_MEAN</v>
      </c>
      <c r="DG2" t="str">
        <v>PP_AC_MEAN</v>
      </c>
      <c r="DH2" t="str">
        <v>PP_LE_STD</v>
      </c>
      <c r="DI2" t="str">
        <v>PP_AC_STD</v>
      </c>
      <c r="DJ2" t="str">
        <v>PP_LE_CD</v>
      </c>
      <c r="DK2" t="str">
        <v>PP_AC_CD</v>
      </c>
      <c r="DL2" t="str">
        <v>PP_LE_MIN</v>
      </c>
      <c r="DM2" t="str">
        <v>PP_AC_MIN</v>
      </c>
      <c r="DN2" t="str">
        <v>PP_LE_LOWER</v>
      </c>
      <c r="DO2" t="str">
        <v>PP_AC_LOWER</v>
      </c>
      <c r="DP2" t="str">
        <v>PP_LE_MED</v>
      </c>
      <c r="DQ2" t="str">
        <v>PP_AC_MED</v>
      </c>
      <c r="DR2" t="str">
        <v>PP_LE_UPPER</v>
      </c>
      <c r="DS2" t="str">
        <v>PP_AC_UPPER</v>
      </c>
      <c r="DT2" t="str">
        <v>PP_LE_MAX</v>
      </c>
      <c r="DU2" t="str">
        <v>PP_AC_MAX</v>
      </c>
      <c r="DV2" t="str">
        <v/>
      </c>
      <c r="DW2" t="str">
        <v/>
      </c>
      <c r="DX2" t="str">
        <v/>
      </c>
      <c r="DY2" t="str">
        <v/>
      </c>
      <c r="DZ2" t="str">
        <v/>
      </c>
      <c r="EA2" t="str">
        <v/>
      </c>
      <c r="EB2" t="str">
        <v/>
      </c>
      <c r="EC2" t="str">
        <v/>
      </c>
      <c r="ED2" t="str">
        <v/>
      </c>
      <c r="EE2" t="str">
        <v/>
      </c>
      <c r="EF2" t="str">
        <v/>
      </c>
      <c r="EG2" t="str">
        <v/>
      </c>
      <c r="EH2" t="str">
        <v/>
      </c>
      <c r="EI2" t="str">
        <v/>
      </c>
      <c r="EJ2" t="str">
        <v/>
      </c>
      <c r="EK2" t="str">
        <v/>
      </c>
      <c r="EL2" t="str">
        <v/>
      </c>
      <c r="EM2" t="str">
        <v/>
      </c>
      <c r="EN2" t="str">
        <v/>
      </c>
    </row>
    <row r="3" spans="1:144" x14ac:dyDescent="0.35">
      <c r="A3">
        <v>0</v>
      </c>
      <c r="B3">
        <v>3</v>
      </c>
      <c r="C3">
        <v>0.99245919599997245</v>
      </c>
      <c r="D3">
        <v>0.36408012800005851</v>
      </c>
      <c r="E3">
        <v>0</v>
      </c>
      <c r="F3">
        <v>1.356539324000031</v>
      </c>
      <c r="G3">
        <v>1.356539324000031</v>
      </c>
      <c r="H3">
        <v>1.356539324000031</v>
      </c>
      <c r="I3">
        <v>1.356539324000031</v>
      </c>
      <c r="J3">
        <v>7.5363295777779504E-2</v>
      </c>
      <c r="K3">
        <v>0</v>
      </c>
      <c r="L3">
        <v>0</v>
      </c>
      <c r="M3">
        <v>421.63</v>
      </c>
      <c r="N3">
        <v>414.38296874999997</v>
      </c>
      <c r="O3">
        <v>18</v>
      </c>
      <c r="P3">
        <v>18</v>
      </c>
      <c r="Q3">
        <v>1</v>
      </c>
      <c r="R3">
        <v>18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0</v>
      </c>
      <c r="AJ3">
        <v>0</v>
      </c>
      <c r="AK3">
        <v>0</v>
      </c>
      <c r="AL3">
        <v>0</v>
      </c>
      <c r="AM3">
        <v>1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0</v>
      </c>
      <c r="BJ3">
        <v>1</v>
      </c>
      <c r="BK3">
        <v>0</v>
      </c>
      <c r="BL3">
        <v>1</v>
      </c>
      <c r="BM3">
        <v>0</v>
      </c>
      <c r="BN3">
        <v>1</v>
      </c>
      <c r="BO3">
        <v>0</v>
      </c>
      <c r="BP3">
        <v>1</v>
      </c>
      <c r="BQ3">
        <v>0</v>
      </c>
      <c r="BR3">
        <v>1</v>
      </c>
      <c r="BS3">
        <v>0</v>
      </c>
      <c r="BT3">
        <v>1</v>
      </c>
      <c r="BU3">
        <v>0</v>
      </c>
      <c r="BV3">
        <v>1</v>
      </c>
      <c r="BW3">
        <v>0</v>
      </c>
      <c r="BX3">
        <v>1</v>
      </c>
      <c r="BY3">
        <v>0</v>
      </c>
      <c r="BZ3">
        <v>1</v>
      </c>
      <c r="CA3">
        <v>0</v>
      </c>
      <c r="CB3">
        <v>1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1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1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 t="str">
        <v/>
      </c>
      <c r="DW3" t="str">
        <v/>
      </c>
      <c r="DX3" t="str">
        <v/>
      </c>
      <c r="DY3" t="str">
        <v/>
      </c>
      <c r="DZ3" t="str">
        <v/>
      </c>
      <c r="EA3" t="str">
        <v/>
      </c>
      <c r="EB3" t="str">
        <v/>
      </c>
      <c r="EC3" t="str">
        <v/>
      </c>
      <c r="ED3" t="str">
        <v/>
      </c>
      <c r="EE3" t="str">
        <v/>
      </c>
      <c r="EF3" t="str">
        <v/>
      </c>
      <c r="EG3" t="str">
        <v/>
      </c>
      <c r="EH3" t="str">
        <v/>
      </c>
      <c r="EI3" t="str">
        <v/>
      </c>
      <c r="EJ3" t="str">
        <v/>
      </c>
      <c r="EK3" t="str">
        <v/>
      </c>
      <c r="EL3" t="str">
        <v/>
      </c>
      <c r="EM3" t="str">
        <v/>
      </c>
      <c r="EN3" t="str">
        <v/>
      </c>
    </row>
    <row r="4" spans="1:144" x14ac:dyDescent="0.35">
      <c r="A4">
        <v>1</v>
      </c>
      <c r="B4">
        <v>2</v>
      </c>
      <c r="C4">
        <v>2.4989629840000429</v>
      </c>
      <c r="D4">
        <v>3.331624983999887</v>
      </c>
      <c r="E4">
        <v>0</v>
      </c>
      <c r="F4">
        <v>5.8305879679999304</v>
      </c>
      <c r="G4">
        <v>5.8305879679999304</v>
      </c>
      <c r="H4">
        <v>5.8305879679999304</v>
      </c>
      <c r="I4">
        <v>5.8305879679999304</v>
      </c>
      <c r="J4">
        <v>0.17148788141176269</v>
      </c>
      <c r="K4">
        <v>0</v>
      </c>
      <c r="L4">
        <v>0</v>
      </c>
      <c r="M4">
        <v>442.60828125</v>
      </c>
      <c r="N4">
        <v>435.71187500000002</v>
      </c>
      <c r="O4">
        <v>34</v>
      </c>
      <c r="P4">
        <v>34</v>
      </c>
      <c r="Q4">
        <v>1</v>
      </c>
      <c r="R4">
        <v>34</v>
      </c>
      <c r="S4">
        <v>1</v>
      </c>
      <c r="T4">
        <v>0</v>
      </c>
      <c r="U4">
        <v>1</v>
      </c>
      <c r="V4">
        <v>0.92131712434291624</v>
      </c>
      <c r="W4">
        <v>0.92131712434291624</v>
      </c>
      <c r="X4">
        <v>0.92131712434291624</v>
      </c>
      <c r="Y4">
        <v>1</v>
      </c>
      <c r="Z4">
        <v>1</v>
      </c>
      <c r="AA4">
        <v>1</v>
      </c>
      <c r="AB4">
        <v>0.92131712434291624</v>
      </c>
      <c r="AC4">
        <v>0.92131712434291624</v>
      </c>
      <c r="AD4">
        <v>0.92131712434291624</v>
      </c>
      <c r="AE4">
        <v>1</v>
      </c>
      <c r="AF4">
        <v>1</v>
      </c>
      <c r="AG4">
        <v>1</v>
      </c>
      <c r="AH4">
        <v>0.92131712434291624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0</v>
      </c>
      <c r="BJ4">
        <v>1</v>
      </c>
      <c r="BK4">
        <v>0</v>
      </c>
      <c r="BL4">
        <v>1</v>
      </c>
      <c r="BM4">
        <v>0</v>
      </c>
      <c r="BN4">
        <v>1</v>
      </c>
      <c r="BO4">
        <v>0</v>
      </c>
      <c r="BP4">
        <v>1</v>
      </c>
      <c r="BQ4">
        <v>0</v>
      </c>
      <c r="BR4">
        <v>1</v>
      </c>
      <c r="BS4">
        <v>0</v>
      </c>
      <c r="BT4">
        <v>1</v>
      </c>
      <c r="BU4">
        <v>0</v>
      </c>
      <c r="BV4">
        <v>1</v>
      </c>
      <c r="BW4">
        <v>0</v>
      </c>
      <c r="BX4">
        <v>1</v>
      </c>
      <c r="BY4">
        <v>0</v>
      </c>
      <c r="BZ4">
        <v>1</v>
      </c>
      <c r="CA4">
        <v>0</v>
      </c>
      <c r="CB4">
        <v>1</v>
      </c>
      <c r="CC4">
        <v>0</v>
      </c>
      <c r="CD4">
        <v>1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1</v>
      </c>
      <c r="CX4">
        <v>1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1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 t="str">
        <v/>
      </c>
      <c r="DW4" t="str">
        <v/>
      </c>
      <c r="DX4" t="str">
        <v/>
      </c>
      <c r="DY4" t="str">
        <v/>
      </c>
      <c r="DZ4" t="str">
        <v/>
      </c>
      <c r="EA4" t="str">
        <v/>
      </c>
      <c r="EB4" t="str">
        <v/>
      </c>
      <c r="EC4" t="str">
        <v/>
      </c>
      <c r="ED4" t="str">
        <v/>
      </c>
      <c r="EE4" t="str">
        <v/>
      </c>
      <c r="EF4" t="str">
        <v/>
      </c>
      <c r="EG4" t="str">
        <v/>
      </c>
      <c r="EH4" t="str">
        <v/>
      </c>
      <c r="EI4" t="str">
        <v/>
      </c>
      <c r="EJ4" t="str">
        <v/>
      </c>
      <c r="EK4" t="str">
        <v/>
      </c>
      <c r="EL4" t="str">
        <v/>
      </c>
      <c r="EM4" t="str">
        <v/>
      </c>
      <c r="EN4" t="str">
        <v/>
      </c>
    </row>
    <row r="5" spans="1:144" x14ac:dyDescent="0.35">
      <c r="A5">
        <v>2</v>
      </c>
      <c r="B5">
        <v>1</v>
      </c>
      <c r="C5">
        <v>7.0121121359998444</v>
      </c>
      <c r="D5">
        <v>31.295536631999909</v>
      </c>
      <c r="E5">
        <v>0</v>
      </c>
      <c r="F5">
        <v>38.307648767999751</v>
      </c>
      <c r="G5">
        <v>38.307648767999751</v>
      </c>
      <c r="H5">
        <v>38.307648767999751</v>
      </c>
      <c r="I5">
        <v>38.307648767999751</v>
      </c>
      <c r="J5">
        <v>0.72278582581131612</v>
      </c>
      <c r="K5">
        <v>0</v>
      </c>
      <c r="L5">
        <v>0</v>
      </c>
      <c r="M5">
        <v>486.51796875000002</v>
      </c>
      <c r="N5">
        <v>481.84296875000001</v>
      </c>
      <c r="O5">
        <v>53</v>
      </c>
      <c r="P5">
        <v>53</v>
      </c>
      <c r="Q5">
        <v>1</v>
      </c>
      <c r="R5">
        <v>0</v>
      </c>
      <c r="S5">
        <v>1</v>
      </c>
      <c r="T5">
        <v>0</v>
      </c>
      <c r="U5">
        <v>1</v>
      </c>
      <c r="V5">
        <v>0.52901197296860503</v>
      </c>
      <c r="W5">
        <v>0.52901197296860503</v>
      </c>
      <c r="X5">
        <v>0.52901197296860503</v>
      </c>
      <c r="Y5">
        <v>1</v>
      </c>
      <c r="Z5">
        <v>1</v>
      </c>
      <c r="AA5">
        <v>1</v>
      </c>
      <c r="AB5">
        <v>0.52901197296860503</v>
      </c>
      <c r="AC5">
        <v>0.52901197296860503</v>
      </c>
      <c r="AD5">
        <v>0.52901197296860503</v>
      </c>
      <c r="AE5">
        <v>1</v>
      </c>
      <c r="AF5">
        <v>1</v>
      </c>
      <c r="AG5">
        <v>1</v>
      </c>
      <c r="AH5">
        <v>0.52901197296860503</v>
      </c>
      <c r="AI5">
        <v>0</v>
      </c>
      <c r="AJ5">
        <v>0</v>
      </c>
      <c r="AK5">
        <v>0</v>
      </c>
      <c r="AL5">
        <v>0</v>
      </c>
      <c r="AM5">
        <v>1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1</v>
      </c>
      <c r="BM5">
        <v>0</v>
      </c>
      <c r="BN5">
        <v>1</v>
      </c>
      <c r="BO5">
        <v>0</v>
      </c>
      <c r="BP5">
        <v>1</v>
      </c>
      <c r="BQ5">
        <v>0</v>
      </c>
      <c r="BR5">
        <v>1</v>
      </c>
      <c r="BS5">
        <v>0</v>
      </c>
      <c r="BT5">
        <v>1</v>
      </c>
      <c r="BU5">
        <v>0</v>
      </c>
      <c r="BV5">
        <v>1</v>
      </c>
      <c r="BW5">
        <v>0</v>
      </c>
      <c r="BX5">
        <v>1</v>
      </c>
      <c r="BY5">
        <v>0</v>
      </c>
      <c r="BZ5">
        <v>1</v>
      </c>
      <c r="CA5">
        <v>0</v>
      </c>
      <c r="CB5">
        <v>1</v>
      </c>
      <c r="CC5">
        <v>0</v>
      </c>
      <c r="CD5">
        <v>1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1</v>
      </c>
      <c r="DG5">
        <v>1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 t="str">
        <v/>
      </c>
      <c r="DW5" t="str">
        <v/>
      </c>
      <c r="DX5" t="str">
        <v/>
      </c>
      <c r="DY5" t="str">
        <v/>
      </c>
      <c r="DZ5" t="str">
        <v/>
      </c>
      <c r="EA5" t="str">
        <v/>
      </c>
      <c r="EB5" t="str">
        <v/>
      </c>
      <c r="EC5" t="str">
        <v/>
      </c>
      <c r="ED5" t="str">
        <v/>
      </c>
      <c r="EE5" t="str">
        <v/>
      </c>
      <c r="EF5" t="str">
        <v/>
      </c>
      <c r="EG5" t="str">
        <v/>
      </c>
      <c r="EH5" t="str">
        <v/>
      </c>
      <c r="EI5" t="str">
        <v/>
      </c>
      <c r="EJ5" t="str">
        <v/>
      </c>
      <c r="EK5" t="str">
        <v/>
      </c>
      <c r="EL5" t="str">
        <v/>
      </c>
      <c r="EM5" t="str">
        <v/>
      </c>
      <c r="EN5" t="str">
        <v/>
      </c>
    </row>
    <row r="6" spans="1:144" x14ac:dyDescent="0.35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/>
      </c>
      <c r="AF6" t="str">
        <v/>
      </c>
      <c r="AG6" t="str">
        <v/>
      </c>
      <c r="AH6" t="str">
        <v/>
      </c>
      <c r="AI6" t="str">
        <v/>
      </c>
      <c r="AJ6" t="str">
        <v/>
      </c>
      <c r="AK6" t="str">
        <v/>
      </c>
      <c r="AL6" t="str">
        <v/>
      </c>
      <c r="AM6" t="str">
        <v/>
      </c>
      <c r="AN6" t="str">
        <v/>
      </c>
      <c r="AO6" t="str">
        <v/>
      </c>
      <c r="AP6" t="str">
        <v/>
      </c>
      <c r="AQ6" t="str">
        <v/>
      </c>
      <c r="AR6" t="str">
        <v/>
      </c>
      <c r="AS6" t="str">
        <v/>
      </c>
      <c r="AT6" t="str">
        <v/>
      </c>
      <c r="AU6" t="str">
        <v/>
      </c>
      <c r="AV6" t="str">
        <v/>
      </c>
      <c r="AW6" t="str">
        <v/>
      </c>
      <c r="AX6" t="str">
        <v/>
      </c>
      <c r="AY6" t="str">
        <v/>
      </c>
      <c r="AZ6" t="str">
        <v/>
      </c>
      <c r="BA6" t="str">
        <v/>
      </c>
      <c r="BB6" t="str">
        <v/>
      </c>
      <c r="BC6" t="str">
        <v/>
      </c>
      <c r="BD6" t="str">
        <v/>
      </c>
      <c r="BE6" t="str">
        <v/>
      </c>
      <c r="BF6" t="str">
        <v/>
      </c>
      <c r="BG6" t="str">
        <v/>
      </c>
      <c r="BH6" t="str">
        <v/>
      </c>
      <c r="BI6" t="str">
        <v/>
      </c>
      <c r="BJ6" t="str">
        <v/>
      </c>
      <c r="BK6" t="str">
        <v/>
      </c>
      <c r="BL6" t="str">
        <v/>
      </c>
      <c r="BM6" t="str">
        <v/>
      </c>
      <c r="BN6" t="str">
        <v/>
      </c>
      <c r="BO6" t="str">
        <v/>
      </c>
      <c r="BP6" t="str">
        <v/>
      </c>
      <c r="BQ6" t="str">
        <v/>
      </c>
      <c r="BR6" t="str">
        <v/>
      </c>
      <c r="BS6" t="str">
        <v/>
      </c>
      <c r="BT6" t="str">
        <v/>
      </c>
      <c r="BU6" t="str">
        <v/>
      </c>
      <c r="BV6" t="str">
        <v/>
      </c>
      <c r="BW6" t="str">
        <v/>
      </c>
      <c r="BX6" t="str">
        <v/>
      </c>
      <c r="BY6" t="str">
        <v/>
      </c>
      <c r="BZ6" t="str">
        <v/>
      </c>
      <c r="CA6" t="str">
        <v/>
      </c>
      <c r="CB6" t="str">
        <v/>
      </c>
      <c r="CC6" t="str">
        <v/>
      </c>
      <c r="CD6" t="str">
        <v/>
      </c>
      <c r="CE6" t="str">
        <v/>
      </c>
      <c r="CF6" t="str">
        <v/>
      </c>
      <c r="CG6" t="str">
        <v/>
      </c>
      <c r="CH6" t="str">
        <v/>
      </c>
      <c r="CI6" t="str">
        <v/>
      </c>
      <c r="CJ6" t="str">
        <v/>
      </c>
      <c r="CK6" t="str">
        <v/>
      </c>
      <c r="CL6" t="str">
        <v/>
      </c>
      <c r="CM6" t="str">
        <v/>
      </c>
      <c r="CN6" t="str">
        <v/>
      </c>
      <c r="CO6" t="str">
        <v/>
      </c>
      <c r="CP6" t="str">
        <v/>
      </c>
      <c r="CQ6" t="str">
        <v/>
      </c>
      <c r="CR6" t="str">
        <v/>
      </c>
      <c r="CS6" t="str">
        <v/>
      </c>
      <c r="CT6" t="str">
        <v/>
      </c>
      <c r="CU6" t="str">
        <v/>
      </c>
      <c r="CV6" t="str">
        <v/>
      </c>
      <c r="CW6" t="str">
        <v/>
      </c>
      <c r="CX6" t="str">
        <v/>
      </c>
      <c r="CY6" t="str">
        <v/>
      </c>
      <c r="CZ6" t="str">
        <v/>
      </c>
      <c r="DA6" t="str">
        <v/>
      </c>
      <c r="DB6" t="str">
        <v/>
      </c>
      <c r="DC6" t="str">
        <v/>
      </c>
      <c r="DD6" t="str">
        <v/>
      </c>
      <c r="DE6" t="str">
        <v/>
      </c>
      <c r="DF6" t="str">
        <v/>
      </c>
      <c r="DG6" t="str">
        <v/>
      </c>
      <c r="DH6" t="str">
        <v/>
      </c>
      <c r="DI6" t="str">
        <v/>
      </c>
      <c r="DJ6" t="str">
        <v/>
      </c>
      <c r="DK6" t="str">
        <v/>
      </c>
      <c r="DL6" t="str">
        <v/>
      </c>
      <c r="DM6" t="str">
        <v/>
      </c>
      <c r="DN6" t="str">
        <v/>
      </c>
      <c r="DO6" t="str">
        <v/>
      </c>
      <c r="DP6" t="str">
        <v/>
      </c>
      <c r="DQ6" t="str">
        <v/>
      </c>
      <c r="DR6" t="str">
        <v/>
      </c>
      <c r="DS6" t="str">
        <v/>
      </c>
      <c r="DT6" t="str">
        <v/>
      </c>
      <c r="DU6" t="str">
        <v/>
      </c>
      <c r="DV6" t="str">
        <v/>
      </c>
      <c r="DW6" t="str">
        <v/>
      </c>
      <c r="DX6" t="str">
        <v/>
      </c>
      <c r="DY6" t="str">
        <v/>
      </c>
      <c r="DZ6" t="str">
        <v/>
      </c>
      <c r="EA6" t="str">
        <v/>
      </c>
      <c r="EB6" t="str">
        <v/>
      </c>
      <c r="EC6" t="str">
        <v/>
      </c>
      <c r="ED6" t="str">
        <v/>
      </c>
      <c r="EE6" t="str">
        <v/>
      </c>
      <c r="EF6" t="str">
        <v/>
      </c>
      <c r="EG6" t="str">
        <v/>
      </c>
      <c r="EH6" t="str">
        <v/>
      </c>
      <c r="EI6" t="str">
        <v/>
      </c>
      <c r="EJ6" t="str">
        <v/>
      </c>
      <c r="EK6" t="str">
        <v/>
      </c>
      <c r="EL6" t="str">
        <v/>
      </c>
      <c r="EM6" t="str">
        <v/>
      </c>
      <c r="EN6" t="str">
        <v/>
      </c>
    </row>
    <row r="7" spans="1:144" x14ac:dyDescent="0.35">
      <c r="A7" t="str">
        <v>Standard Deviation</v>
      </c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/>
      </c>
      <c r="AA7" t="str">
        <v/>
      </c>
      <c r="AB7" t="str">
        <v/>
      </c>
      <c r="AC7" t="str">
        <v/>
      </c>
      <c r="AD7" t="str">
        <v/>
      </c>
      <c r="AE7" t="str">
        <v/>
      </c>
      <c r="AF7" t="str">
        <v/>
      </c>
      <c r="AG7" t="str">
        <v/>
      </c>
      <c r="AH7" t="str">
        <v/>
      </c>
      <c r="AI7" t="str">
        <v/>
      </c>
      <c r="AJ7" t="str">
        <v/>
      </c>
      <c r="AK7" t="str">
        <v/>
      </c>
      <c r="AL7" t="str">
        <v/>
      </c>
      <c r="AM7" t="str">
        <v/>
      </c>
      <c r="AN7" t="str">
        <v/>
      </c>
      <c r="AO7" t="str">
        <v/>
      </c>
      <c r="AP7" t="str">
        <v/>
      </c>
      <c r="AQ7" t="str">
        <v/>
      </c>
      <c r="AR7" t="str">
        <v/>
      </c>
      <c r="AS7" t="str">
        <v/>
      </c>
      <c r="AT7" t="str">
        <v/>
      </c>
      <c r="AU7" t="str">
        <v/>
      </c>
      <c r="AV7" t="str">
        <v/>
      </c>
      <c r="AW7" t="str">
        <v/>
      </c>
      <c r="AX7" t="str">
        <v/>
      </c>
      <c r="AY7" t="str">
        <v/>
      </c>
      <c r="AZ7" t="str">
        <v/>
      </c>
      <c r="BA7" t="str">
        <v/>
      </c>
      <c r="BB7" t="str">
        <v/>
      </c>
      <c r="BC7" t="str">
        <v/>
      </c>
      <c r="BD7" t="str">
        <v/>
      </c>
      <c r="BE7" t="str">
        <v/>
      </c>
      <c r="BF7" t="str">
        <v/>
      </c>
      <c r="BG7" t="str">
        <v/>
      </c>
      <c r="BH7" t="str">
        <v/>
      </c>
      <c r="BI7" t="str">
        <v/>
      </c>
      <c r="BJ7" t="str">
        <v/>
      </c>
      <c r="BK7" t="str">
        <v/>
      </c>
      <c r="BL7" t="str">
        <v/>
      </c>
      <c r="BM7" t="str">
        <v/>
      </c>
      <c r="BN7" t="str">
        <v/>
      </c>
      <c r="BO7" t="str">
        <v/>
      </c>
      <c r="BP7" t="str">
        <v/>
      </c>
      <c r="BQ7" t="str">
        <v/>
      </c>
      <c r="BR7" t="str">
        <v/>
      </c>
      <c r="BS7" t="str">
        <v/>
      </c>
      <c r="BT7" t="str">
        <v/>
      </c>
      <c r="BU7" t="str">
        <v/>
      </c>
      <c r="BV7" t="str">
        <v/>
      </c>
      <c r="BW7" t="str">
        <v/>
      </c>
      <c r="BX7" t="str">
        <v/>
      </c>
      <c r="BY7" t="str">
        <v/>
      </c>
      <c r="BZ7" t="str">
        <v/>
      </c>
      <c r="CA7" t="str">
        <v/>
      </c>
      <c r="CB7" t="str">
        <v/>
      </c>
      <c r="CC7" t="str">
        <v/>
      </c>
      <c r="CD7" t="str">
        <v/>
      </c>
      <c r="CE7" t="str">
        <v/>
      </c>
      <c r="CF7" t="str">
        <v/>
      </c>
      <c r="CG7" t="str">
        <v/>
      </c>
      <c r="CH7" t="str">
        <v/>
      </c>
      <c r="CI7" t="str">
        <v/>
      </c>
      <c r="CJ7" t="str">
        <v/>
      </c>
      <c r="CK7" t="str">
        <v/>
      </c>
      <c r="CL7" t="str">
        <v/>
      </c>
      <c r="CM7" t="str">
        <v/>
      </c>
      <c r="CN7" t="str">
        <v/>
      </c>
      <c r="CO7" t="str">
        <v/>
      </c>
      <c r="CP7" t="str">
        <v/>
      </c>
      <c r="CQ7" t="str">
        <v/>
      </c>
      <c r="CR7" t="str">
        <v/>
      </c>
      <c r="CS7" t="str">
        <v/>
      </c>
      <c r="CT7" t="str">
        <v/>
      </c>
      <c r="CU7" t="str">
        <v/>
      </c>
      <c r="CV7" t="str">
        <v/>
      </c>
      <c r="CW7" t="str">
        <v/>
      </c>
      <c r="CX7" t="str">
        <v/>
      </c>
      <c r="CY7" t="str">
        <v/>
      </c>
      <c r="CZ7" t="str">
        <v/>
      </c>
      <c r="DA7" t="str">
        <v/>
      </c>
      <c r="DB7" t="str">
        <v/>
      </c>
      <c r="DC7" t="str">
        <v/>
      </c>
      <c r="DD7" t="str">
        <v/>
      </c>
      <c r="DE7" t="str">
        <v/>
      </c>
      <c r="DF7" t="str">
        <v/>
      </c>
      <c r="DG7" t="str">
        <v/>
      </c>
      <c r="DH7" t="str">
        <v/>
      </c>
      <c r="DI7" t="str">
        <v/>
      </c>
      <c r="DJ7" t="str">
        <v/>
      </c>
      <c r="DK7" t="str">
        <v/>
      </c>
      <c r="DL7" t="str">
        <v/>
      </c>
      <c r="DM7" t="str">
        <v/>
      </c>
      <c r="DN7" t="str">
        <v/>
      </c>
      <c r="DO7" t="str">
        <v/>
      </c>
      <c r="DP7" t="str">
        <v/>
      </c>
      <c r="DQ7" t="str">
        <v/>
      </c>
      <c r="DR7" t="str">
        <v/>
      </c>
      <c r="DS7" t="str">
        <v/>
      </c>
      <c r="DT7" t="str">
        <v/>
      </c>
      <c r="DU7" t="str">
        <v/>
      </c>
      <c r="DV7" t="str">
        <v/>
      </c>
      <c r="DW7" t="str">
        <v/>
      </c>
      <c r="DX7" t="str">
        <v/>
      </c>
      <c r="DY7" t="str">
        <v/>
      </c>
      <c r="DZ7" t="str">
        <v/>
      </c>
      <c r="EA7" t="str">
        <v/>
      </c>
      <c r="EB7" t="str">
        <v/>
      </c>
      <c r="EC7" t="str">
        <v/>
      </c>
      <c r="ED7" t="str">
        <v/>
      </c>
      <c r="EE7" t="str">
        <v/>
      </c>
      <c r="EF7" t="str">
        <v/>
      </c>
      <c r="EG7" t="str">
        <v/>
      </c>
      <c r="EH7" t="str">
        <v/>
      </c>
      <c r="EI7" t="str">
        <v/>
      </c>
      <c r="EJ7" t="str">
        <v/>
      </c>
      <c r="EK7" t="str">
        <v/>
      </c>
      <c r="EL7" t="str">
        <v/>
      </c>
      <c r="EM7" t="str">
        <v/>
      </c>
      <c r="EN7" t="str">
        <v/>
      </c>
    </row>
    <row r="8" spans="1:144" x14ac:dyDescent="0.35">
      <c r="A8" t="str">
        <v/>
      </c>
      <c r="B8" t="str">
        <v>AL</v>
      </c>
      <c r="C8" t="str">
        <v>GT</v>
      </c>
      <c r="D8" t="str">
        <v>ST</v>
      </c>
      <c r="E8" t="str">
        <v>OT</v>
      </c>
      <c r="F8" t="str">
        <v>TT</v>
      </c>
      <c r="G8" t="str">
        <v>LT</v>
      </c>
      <c r="H8" t="str">
        <v>CT</v>
      </c>
      <c r="I8" t="str">
        <v>WT</v>
      </c>
      <c r="J8" t="str">
        <v>WT_PA</v>
      </c>
      <c r="K8" t="str">
        <v>MET</v>
      </c>
      <c r="L8" t="str">
        <v>MET_PA</v>
      </c>
      <c r="M8" t="str">
        <v>RSS</v>
      </c>
      <c r="N8" t="str">
        <v>VMS</v>
      </c>
      <c r="O8" t="str">
        <v>LE</v>
      </c>
      <c r="P8" t="str">
        <v>AC</v>
      </c>
      <c r="Q8" t="str">
        <v>CF</v>
      </c>
      <c r="R8" t="str">
        <v>PSG</v>
      </c>
      <c r="S8" t="str">
        <v>SIZE</v>
      </c>
      <c r="T8" t="str">
        <v>SGLITS_T</v>
      </c>
      <c r="U8" t="str">
        <v>QL_SCORE</v>
      </c>
      <c r="V8" t="str">
        <v>LT_SCORE</v>
      </c>
      <c r="W8" t="str">
        <v>CT_SCORE</v>
      </c>
      <c r="X8" t="str">
        <v>AW_SCORE</v>
      </c>
      <c r="Y8" t="str">
        <v>AW_PA_SCORE</v>
      </c>
      <c r="Z8" t="str">
        <v>AME_SCORE</v>
      </c>
      <c r="AA8" t="str">
        <v>AME_PA_SCORE</v>
      </c>
      <c r="AB8" t="str">
        <v>LT_GRADE</v>
      </c>
      <c r="AC8" t="str">
        <v>CT_GRADE</v>
      </c>
      <c r="AD8" t="str">
        <v>AW_GRADE</v>
      </c>
      <c r="AE8" t="str">
        <v>AW_PA_GRADE</v>
      </c>
      <c r="AF8" t="str">
        <v>AME_GRADE</v>
      </c>
      <c r="AG8" t="str">
        <v>AME_PA_GRADE</v>
      </c>
      <c r="AH8" t="str">
        <v>GRADE</v>
      </c>
      <c r="AI8" t="str">
        <v>HAS_TRAILING</v>
      </c>
      <c r="AJ8" t="str">
        <v>TOT_CHOICES</v>
      </c>
      <c r="AK8" t="str">
        <v>PRE_CHOICES</v>
      </c>
      <c r="AL8" t="str">
        <v>FGOALS_ORDER</v>
      </c>
      <c r="AM8" t="str">
        <v>CP_EF_L</v>
      </c>
      <c r="AN8" t="str">
        <v>CP_EF_A</v>
      </c>
      <c r="AO8" t="str">
        <v>SP_ED_L</v>
      </c>
      <c r="AP8" t="str">
        <v>SP_ED_A</v>
      </c>
      <c r="AQ8" t="str">
        <v>SP_EB_L</v>
      </c>
      <c r="AR8" t="str">
        <v>SP_EB_A</v>
      </c>
      <c r="AS8" t="str">
        <v>SP_MIN_L</v>
      </c>
      <c r="AT8" t="str">
        <v>SP_MIN_A</v>
      </c>
      <c r="AU8" t="str">
        <v>SP_LOWER_L</v>
      </c>
      <c r="AV8" t="str">
        <v>SP_LOWER_A</v>
      </c>
      <c r="AW8" t="str">
        <v>SP_MED_L</v>
      </c>
      <c r="AX8" t="str">
        <v>SP_MED_A</v>
      </c>
      <c r="AY8" t="str">
        <v>SP_UPPER_L</v>
      </c>
      <c r="AZ8" t="str">
        <v>SP_UPPER_A</v>
      </c>
      <c r="BA8" t="str">
        <v>SP_MAX_L</v>
      </c>
      <c r="BB8" t="str">
        <v>SP_MAX_A</v>
      </c>
      <c r="BC8" t="str">
        <v>T_INTER_SP</v>
      </c>
      <c r="BD8" t="str">
        <v>P_INTER_SP</v>
      </c>
      <c r="BE8" t="str">
        <v>T_INTER_Q</v>
      </c>
      <c r="BF8" t="str">
        <v>P_INTER_Q</v>
      </c>
      <c r="BG8" t="str">
        <v>M_CHILD_RMSE</v>
      </c>
      <c r="BH8" t="str">
        <v>M_CHILD_RMSE_SCORE</v>
      </c>
      <c r="BI8" t="str">
        <v>M_CHILD_MAE</v>
      </c>
      <c r="BJ8" t="str">
        <v>M_CHILD_MAE_SCORE</v>
      </c>
      <c r="BK8" t="str">
        <v>M_CHILD_NRMSE</v>
      </c>
      <c r="BL8" t="str">
        <v>M_CHILD_NRMSE_SCORE</v>
      </c>
      <c r="BM8" t="str">
        <v>M_CHILD_NMAE</v>
      </c>
      <c r="BN8" t="str">
        <v>M_CHILD_NMAE_SCORE</v>
      </c>
      <c r="BO8" t="str">
        <v>DIV_INDEX_RMSE</v>
      </c>
      <c r="BP8" t="str">
        <v>DIV_INDEX_RMSE_SCORE</v>
      </c>
      <c r="BQ8" t="str">
        <v>DIV_INDEX_MAE</v>
      </c>
      <c r="BR8" t="str">
        <v>DIV_INDEX_MAE_SCORE</v>
      </c>
      <c r="BS8" t="str">
        <v>DIV_INDEX_NRMSE</v>
      </c>
      <c r="BT8" t="str">
        <v>DIV_INDEX_NRMSE_SCORE</v>
      </c>
      <c r="BU8" t="str">
        <v>DIV_INDEX_NMAE</v>
      </c>
      <c r="BV8" t="str">
        <v>DIV_INDEX_NMAE_SCORE</v>
      </c>
      <c r="BW8" t="str">
        <v>DIV_STEP_RMSE</v>
      </c>
      <c r="BX8" t="str">
        <v>DIV_STEP_RMSE_SCORE</v>
      </c>
      <c r="BY8" t="str">
        <v>DIV_STEP_MAE</v>
      </c>
      <c r="BZ8" t="str">
        <v>DIV_STEP_MAE_SCORE</v>
      </c>
      <c r="CA8" t="str">
        <v>DIV_STEP_NRMSE</v>
      </c>
      <c r="CB8" t="str">
        <v>DIV_STEP_NRMSE_SCORE</v>
      </c>
      <c r="CC8" t="str">
        <v>DIV_STEP_NMAE</v>
      </c>
      <c r="CD8" t="str">
        <v>DIV_STEP_NMAE_SCORE</v>
      </c>
      <c r="CE8" t="str">
        <v>DIVS_T</v>
      </c>
      <c r="CF8" t="str">
        <v>DS_T</v>
      </c>
      <c r="CG8" t="str">
        <v>DS_TD_MEAN</v>
      </c>
      <c r="CH8" t="str">
        <v>DS_TD_STD</v>
      </c>
      <c r="CI8" t="str">
        <v>DS_TD_CD</v>
      </c>
      <c r="CJ8" t="str">
        <v>DS_TD_MIN</v>
      </c>
      <c r="CK8" t="str">
        <v>DS_TD_LOWER</v>
      </c>
      <c r="CL8" t="str">
        <v>DS_TD_MED</v>
      </c>
      <c r="CM8" t="str">
        <v>DS_TD_UPPER</v>
      </c>
      <c r="CN8" t="str">
        <v>DS_TD_MAX</v>
      </c>
      <c r="CO8" t="str">
        <v>DS_TS_MEAN</v>
      </c>
      <c r="CP8" t="str">
        <v>DS_TS_STD</v>
      </c>
      <c r="CQ8" t="str">
        <v>DS_TS_CD</v>
      </c>
      <c r="CR8" t="str">
        <v>DS_TS_MIN</v>
      </c>
      <c r="CS8" t="str">
        <v>DS_TS_LOWER</v>
      </c>
      <c r="CT8" t="str">
        <v>DS_TS_MED</v>
      </c>
      <c r="CU8" t="str">
        <v>DS_TS_UPPER</v>
      </c>
      <c r="CV8" t="str">
        <v>DS_TS_MAX</v>
      </c>
      <c r="CW8" t="str">
        <v>PR_T</v>
      </c>
      <c r="CX8" t="str">
        <v>PR_TS_MEAN</v>
      </c>
      <c r="CY8" t="str">
        <v>PR_TS_STD</v>
      </c>
      <c r="CZ8" t="str">
        <v>PR_TS_CD</v>
      </c>
      <c r="DA8" t="str">
        <v>PR_TS_MIN</v>
      </c>
      <c r="DB8" t="str">
        <v>PR_TS_LOWER</v>
      </c>
      <c r="DC8" t="str">
        <v>PR_TS_MED</v>
      </c>
      <c r="DD8" t="str">
        <v>PR_TS_UPPER</v>
      </c>
      <c r="DE8" t="str">
        <v>PR_TS_MAX</v>
      </c>
      <c r="DF8" t="str">
        <v>PP_LE_MEAN</v>
      </c>
      <c r="DG8" t="str">
        <v>PP_AC_MEAN</v>
      </c>
      <c r="DH8" t="str">
        <v>PP_LE_STD</v>
      </c>
      <c r="DI8" t="str">
        <v>PP_AC_STD</v>
      </c>
      <c r="DJ8" t="str">
        <v>PP_LE_CD</v>
      </c>
      <c r="DK8" t="str">
        <v>PP_AC_CD</v>
      </c>
      <c r="DL8" t="str">
        <v>PP_LE_MIN</v>
      </c>
      <c r="DM8" t="str">
        <v>PP_AC_MIN</v>
      </c>
      <c r="DN8" t="str">
        <v>PP_LE_LOWER</v>
      </c>
      <c r="DO8" t="str">
        <v>PP_AC_LOWER</v>
      </c>
      <c r="DP8" t="str">
        <v>PP_LE_MED</v>
      </c>
      <c r="DQ8" t="str">
        <v>PP_AC_MED</v>
      </c>
      <c r="DR8" t="str">
        <v>PP_LE_UPPER</v>
      </c>
      <c r="DS8" t="str">
        <v>PP_AC_UPPER</v>
      </c>
      <c r="DT8" t="str">
        <v>PP_LE_MAX</v>
      </c>
      <c r="DU8" t="str">
        <v>PP_AC_MAX</v>
      </c>
      <c r="DV8" t="str">
        <v/>
      </c>
      <c r="DW8" t="str">
        <v/>
      </c>
      <c r="DX8" t="str">
        <v/>
      </c>
      <c r="DY8" t="str">
        <v/>
      </c>
      <c r="DZ8" t="str">
        <v/>
      </c>
      <c r="EA8" t="str">
        <v/>
      </c>
      <c r="EB8" t="str">
        <v/>
      </c>
      <c r="EC8" t="str">
        <v/>
      </c>
      <c r="ED8" t="str">
        <v/>
      </c>
      <c r="EE8" t="str">
        <v/>
      </c>
      <c r="EF8" t="str">
        <v/>
      </c>
      <c r="EG8" t="str">
        <v/>
      </c>
      <c r="EH8" t="str">
        <v/>
      </c>
      <c r="EI8" t="str">
        <v/>
      </c>
      <c r="EJ8" t="str">
        <v/>
      </c>
      <c r="EK8" t="str">
        <v/>
      </c>
      <c r="EL8" t="str">
        <v/>
      </c>
      <c r="EM8" t="str">
        <v/>
      </c>
      <c r="EN8" t="str">
        <v/>
      </c>
    </row>
    <row r="9" spans="1:144" x14ac:dyDescent="0.35">
      <c r="A9">
        <v>0</v>
      </c>
      <c r="B9">
        <v>3</v>
      </c>
      <c r="C9">
        <v>4.2404548897234046E-3</v>
      </c>
      <c r="D9">
        <v>4.8234077479417548E-2</v>
      </c>
      <c r="E9">
        <v>0</v>
      </c>
      <c r="F9">
        <v>4.7591865714086419E-2</v>
      </c>
      <c r="G9">
        <v>4.7591865714086419E-2</v>
      </c>
      <c r="H9">
        <v>4.7591865714086419E-2</v>
      </c>
      <c r="I9">
        <v>4.7591865714086419E-2</v>
      </c>
      <c r="J9">
        <v>2.643992539671465E-3</v>
      </c>
      <c r="K9">
        <v>0</v>
      </c>
      <c r="L9">
        <v>0</v>
      </c>
      <c r="M9">
        <v>75.056310093184592</v>
      </c>
      <c r="N9">
        <v>73.917336718401216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 t="str">
        <v/>
      </c>
      <c r="DW9" t="str">
        <v/>
      </c>
      <c r="DX9" t="str">
        <v/>
      </c>
      <c r="DY9" t="str">
        <v/>
      </c>
      <c r="DZ9" t="str">
        <v/>
      </c>
      <c r="EA9" t="str">
        <v/>
      </c>
      <c r="EB9" t="str">
        <v/>
      </c>
      <c r="EC9" t="str">
        <v/>
      </c>
      <c r="ED9" t="str">
        <v/>
      </c>
      <c r="EE9" t="str">
        <v/>
      </c>
      <c r="EF9" t="str">
        <v/>
      </c>
      <c r="EG9" t="str">
        <v/>
      </c>
      <c r="EH9" t="str">
        <v/>
      </c>
      <c r="EI9" t="str">
        <v/>
      </c>
      <c r="EJ9" t="str">
        <v/>
      </c>
      <c r="EK9" t="str">
        <v/>
      </c>
      <c r="EL9" t="str">
        <v/>
      </c>
      <c r="EM9" t="str">
        <v/>
      </c>
      <c r="EN9" t="str">
        <v/>
      </c>
    </row>
    <row r="10" spans="1:144" x14ac:dyDescent="0.35">
      <c r="A10">
        <v>1</v>
      </c>
      <c r="B10">
        <v>2</v>
      </c>
      <c r="C10">
        <v>9.5119724187226178E-3</v>
      </c>
      <c r="D10">
        <v>0.32393963239709328</v>
      </c>
      <c r="E10">
        <v>0</v>
      </c>
      <c r="F10">
        <v>0.32525729727234298</v>
      </c>
      <c r="G10">
        <v>0.32525729727234298</v>
      </c>
      <c r="H10">
        <v>0.32525729727234298</v>
      </c>
      <c r="I10">
        <v>0.32525729727234298</v>
      </c>
      <c r="J10">
        <v>9.5663910962453837E-3</v>
      </c>
      <c r="K10">
        <v>0</v>
      </c>
      <c r="L10">
        <v>0</v>
      </c>
      <c r="M10">
        <v>64.653046066774664</v>
      </c>
      <c r="N10">
        <v>63.232640657600918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2.339792735864845E-2</v>
      </c>
      <c r="W10">
        <v>2.339792735864845E-2</v>
      </c>
      <c r="X10">
        <v>2.339792735864845E-2</v>
      </c>
      <c r="Y10">
        <v>0</v>
      </c>
      <c r="Z10">
        <v>0</v>
      </c>
      <c r="AA10">
        <v>0</v>
      </c>
      <c r="AB10">
        <v>2.339792735864845E-2</v>
      </c>
      <c r="AC10">
        <v>2.339792735864845E-2</v>
      </c>
      <c r="AD10">
        <v>2.339792735864845E-2</v>
      </c>
      <c r="AE10">
        <v>0</v>
      </c>
      <c r="AF10">
        <v>0</v>
      </c>
      <c r="AG10">
        <v>0</v>
      </c>
      <c r="AH10">
        <v>2.339792735864845E-2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 t="str">
        <v/>
      </c>
      <c r="DW10" t="str">
        <v/>
      </c>
      <c r="DX10" t="str">
        <v/>
      </c>
      <c r="DY10" t="str">
        <v/>
      </c>
      <c r="DZ10" t="str">
        <v/>
      </c>
      <c r="EA10" t="str">
        <v/>
      </c>
      <c r="EB10" t="str">
        <v/>
      </c>
      <c r="EC10" t="str">
        <v/>
      </c>
      <c r="ED10" t="str">
        <v/>
      </c>
      <c r="EE10" t="str">
        <v/>
      </c>
      <c r="EF10" t="str">
        <v/>
      </c>
      <c r="EG10" t="str">
        <v/>
      </c>
      <c r="EH10" t="str">
        <v/>
      </c>
      <c r="EI10" t="str">
        <v/>
      </c>
      <c r="EJ10" t="str">
        <v/>
      </c>
      <c r="EK10" t="str">
        <v/>
      </c>
      <c r="EL10" t="str">
        <v/>
      </c>
      <c r="EM10" t="str">
        <v/>
      </c>
      <c r="EN10" t="str">
        <v/>
      </c>
    </row>
    <row r="11" spans="1:144" x14ac:dyDescent="0.35">
      <c r="A11">
        <v>2</v>
      </c>
      <c r="B11">
        <v>1</v>
      </c>
      <c r="C11">
        <v>3.9546607286125947E-2</v>
      </c>
      <c r="D11">
        <v>3.6086005561850669</v>
      </c>
      <c r="E11">
        <v>0</v>
      </c>
      <c r="F11">
        <v>3.6113918962115918</v>
      </c>
      <c r="G11">
        <v>3.6113918962115918</v>
      </c>
      <c r="H11">
        <v>3.6113918962115918</v>
      </c>
      <c r="I11">
        <v>3.6113918962115918</v>
      </c>
      <c r="J11">
        <v>6.8139469739841377E-2</v>
      </c>
      <c r="K11">
        <v>0</v>
      </c>
      <c r="L11">
        <v>0</v>
      </c>
      <c r="M11">
        <v>55.190294297969182</v>
      </c>
      <c r="N11">
        <v>55.32610294870436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1.356263119965353E-2</v>
      </c>
      <c r="W11">
        <v>1.356263119965353E-2</v>
      </c>
      <c r="X11">
        <v>1.356263119965353E-2</v>
      </c>
      <c r="Y11">
        <v>0</v>
      </c>
      <c r="Z11">
        <v>0</v>
      </c>
      <c r="AA11">
        <v>0</v>
      </c>
      <c r="AB11">
        <v>1.356263119965353E-2</v>
      </c>
      <c r="AC11">
        <v>1.356263119965353E-2</v>
      </c>
      <c r="AD11">
        <v>1.356263119965353E-2</v>
      </c>
      <c r="AE11">
        <v>0</v>
      </c>
      <c r="AF11">
        <v>0</v>
      </c>
      <c r="AG11">
        <v>0</v>
      </c>
      <c r="AH11">
        <v>1.356263119965353E-2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 t="str">
        <v/>
      </c>
      <c r="DW11" t="str">
        <v/>
      </c>
      <c r="DX11" t="str">
        <v/>
      </c>
      <c r="DY11" t="str">
        <v/>
      </c>
      <c r="DZ11" t="str">
        <v/>
      </c>
      <c r="EA11" t="str">
        <v/>
      </c>
      <c r="EB11" t="str">
        <v/>
      </c>
      <c r="EC11" t="str">
        <v/>
      </c>
      <c r="ED11" t="str">
        <v/>
      </c>
      <c r="EE11" t="str">
        <v/>
      </c>
      <c r="EF11" t="str">
        <v/>
      </c>
      <c r="EG11" t="str">
        <v/>
      </c>
      <c r="EH11" t="str">
        <v/>
      </c>
      <c r="EI11" t="str">
        <v/>
      </c>
      <c r="EJ11" t="str">
        <v/>
      </c>
      <c r="EK11" t="str">
        <v/>
      </c>
      <c r="EL11" t="str">
        <v/>
      </c>
      <c r="EM11" t="str">
        <v/>
      </c>
      <c r="EN11" t="str">
        <v/>
      </c>
    </row>
    <row r="12" spans="1:144" x14ac:dyDescent="0.35">
      <c r="A12" t="str">
        <v/>
      </c>
      <c r="B12" t="str">
        <v/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  <c r="Z12" t="str">
        <v/>
      </c>
      <c r="AA12" t="str">
        <v/>
      </c>
      <c r="AB12" t="str">
        <v/>
      </c>
      <c r="AC12" t="str">
        <v/>
      </c>
      <c r="AD12" t="str">
        <v/>
      </c>
      <c r="AE12" t="str">
        <v/>
      </c>
      <c r="AF12" t="str">
        <v/>
      </c>
      <c r="AG12" t="str">
        <v/>
      </c>
      <c r="AH12" t="str">
        <v/>
      </c>
      <c r="AI12" t="str">
        <v/>
      </c>
      <c r="AJ12" t="str">
        <v/>
      </c>
      <c r="AK12" t="str">
        <v/>
      </c>
      <c r="AL12" t="str">
        <v/>
      </c>
      <c r="AM12" t="str">
        <v/>
      </c>
      <c r="AN12" t="str">
        <v/>
      </c>
      <c r="AO12" t="str">
        <v/>
      </c>
      <c r="AP12" t="str">
        <v/>
      </c>
      <c r="AQ12" t="str">
        <v/>
      </c>
      <c r="AR12" t="str">
        <v/>
      </c>
      <c r="AS12" t="str">
        <v/>
      </c>
      <c r="AT12" t="str">
        <v/>
      </c>
      <c r="AU12" t="str">
        <v/>
      </c>
      <c r="AV12" t="str">
        <v/>
      </c>
      <c r="AW12" t="str">
        <v/>
      </c>
      <c r="AX12" t="str">
        <v/>
      </c>
      <c r="AY12" t="str">
        <v/>
      </c>
      <c r="AZ12" t="str">
        <v/>
      </c>
      <c r="BA12" t="str">
        <v/>
      </c>
      <c r="BB12" t="str">
        <v/>
      </c>
      <c r="BC12" t="str">
        <v/>
      </c>
      <c r="BD12" t="str">
        <v/>
      </c>
      <c r="BE12" t="str">
        <v/>
      </c>
      <c r="BF12" t="str">
        <v/>
      </c>
      <c r="BG12" t="str">
        <v/>
      </c>
      <c r="BH12" t="str">
        <v/>
      </c>
      <c r="BI12" t="str">
        <v/>
      </c>
      <c r="BJ12" t="str">
        <v/>
      </c>
      <c r="BK12" t="str">
        <v/>
      </c>
      <c r="BL12" t="str">
        <v/>
      </c>
      <c r="BM12" t="str">
        <v/>
      </c>
      <c r="BN12" t="str">
        <v/>
      </c>
      <c r="BO12" t="str">
        <v/>
      </c>
      <c r="BP12" t="str">
        <v/>
      </c>
      <c r="BQ12" t="str">
        <v/>
      </c>
      <c r="BR12" t="str">
        <v/>
      </c>
      <c r="BS12" t="str">
        <v/>
      </c>
      <c r="BT12" t="str">
        <v/>
      </c>
      <c r="BU12" t="str">
        <v/>
      </c>
      <c r="BV12" t="str">
        <v/>
      </c>
      <c r="BW12" t="str">
        <v/>
      </c>
      <c r="BX12" t="str">
        <v/>
      </c>
      <c r="BY12" t="str">
        <v/>
      </c>
      <c r="BZ12" t="str">
        <v/>
      </c>
      <c r="CA12" t="str">
        <v/>
      </c>
      <c r="CB12" t="str">
        <v/>
      </c>
      <c r="CC12" t="str">
        <v/>
      </c>
      <c r="CD12" t="str">
        <v/>
      </c>
      <c r="CE12" t="str">
        <v/>
      </c>
      <c r="CF12" t="str">
        <v/>
      </c>
      <c r="CG12" t="str">
        <v/>
      </c>
      <c r="CH12" t="str">
        <v/>
      </c>
      <c r="CI12" t="str">
        <v/>
      </c>
      <c r="CJ12" t="str">
        <v/>
      </c>
      <c r="CK12" t="str">
        <v/>
      </c>
      <c r="CL12" t="str">
        <v/>
      </c>
      <c r="CM12" t="str">
        <v/>
      </c>
      <c r="CN12" t="str">
        <v/>
      </c>
      <c r="CO12" t="str">
        <v/>
      </c>
      <c r="CP12" t="str">
        <v/>
      </c>
      <c r="CQ12" t="str">
        <v/>
      </c>
      <c r="CR12" t="str">
        <v/>
      </c>
      <c r="CS12" t="str">
        <v/>
      </c>
      <c r="CT12" t="str">
        <v/>
      </c>
      <c r="CU12" t="str">
        <v/>
      </c>
      <c r="CV12" t="str">
        <v/>
      </c>
      <c r="CW12" t="str">
        <v/>
      </c>
      <c r="CX12" t="str">
        <v/>
      </c>
      <c r="CY12" t="str">
        <v/>
      </c>
      <c r="CZ12" t="str">
        <v/>
      </c>
      <c r="DA12" t="str">
        <v/>
      </c>
      <c r="DB12" t="str">
        <v/>
      </c>
      <c r="DC12" t="str">
        <v/>
      </c>
      <c r="DD12" t="str">
        <v/>
      </c>
      <c r="DE12" t="str">
        <v/>
      </c>
      <c r="DF12" t="str">
        <v/>
      </c>
      <c r="DG12" t="str">
        <v/>
      </c>
      <c r="DH12" t="str">
        <v/>
      </c>
      <c r="DI12" t="str">
        <v/>
      </c>
      <c r="DJ12" t="str">
        <v/>
      </c>
      <c r="DK12" t="str">
        <v/>
      </c>
      <c r="DL12" t="str">
        <v/>
      </c>
      <c r="DM12" t="str">
        <v/>
      </c>
      <c r="DN12" t="str">
        <v/>
      </c>
      <c r="DO12" t="str">
        <v/>
      </c>
      <c r="DP12" t="str">
        <v/>
      </c>
      <c r="DQ12" t="str">
        <v/>
      </c>
      <c r="DR12" t="str">
        <v/>
      </c>
      <c r="DS12" t="str">
        <v/>
      </c>
      <c r="DT12" t="str">
        <v/>
      </c>
      <c r="DU12" t="str">
        <v/>
      </c>
      <c r="DV12" t="str">
        <v/>
      </c>
      <c r="DW12" t="str">
        <v/>
      </c>
      <c r="DX12" t="str">
        <v/>
      </c>
      <c r="DY12" t="str">
        <v/>
      </c>
      <c r="DZ12" t="str">
        <v/>
      </c>
      <c r="EA12" t="str">
        <v/>
      </c>
      <c r="EB12" t="str">
        <v/>
      </c>
      <c r="EC12" t="str">
        <v/>
      </c>
      <c r="ED12" t="str">
        <v/>
      </c>
      <c r="EE12" t="str">
        <v/>
      </c>
      <c r="EF12" t="str">
        <v/>
      </c>
      <c r="EG12" t="str">
        <v/>
      </c>
      <c r="EH12" t="str">
        <v/>
      </c>
      <c r="EI12" t="str">
        <v/>
      </c>
      <c r="EJ12" t="str">
        <v/>
      </c>
      <c r="EK12" t="str">
        <v/>
      </c>
      <c r="EL12" t="str">
        <v/>
      </c>
      <c r="EM12" t="str">
        <v/>
      </c>
      <c r="EN12" t="str">
        <v/>
      </c>
    </row>
    <row r="13" spans="1:144" x14ac:dyDescent="0.35">
      <c r="A13" t="str">
        <v>Quantile 0.0</v>
      </c>
      <c r="B13" t="str">
        <v/>
      </c>
      <c r="C13" t="str">
        <v/>
      </c>
      <c r="D13" t="str">
        <v/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  <c r="X13" t="str">
        <v/>
      </c>
      <c r="Y13" t="str">
        <v/>
      </c>
      <c r="Z13" t="str">
        <v/>
      </c>
      <c r="AA13" t="str">
        <v/>
      </c>
      <c r="AB13" t="str">
        <v/>
      </c>
      <c r="AC13" t="str">
        <v/>
      </c>
      <c r="AD13" t="str">
        <v/>
      </c>
      <c r="AE13" t="str">
        <v/>
      </c>
      <c r="AF13" t="str">
        <v/>
      </c>
      <c r="AG13" t="str">
        <v/>
      </c>
      <c r="AH13" t="str">
        <v/>
      </c>
      <c r="AI13" t="str">
        <v/>
      </c>
      <c r="AJ13" t="str">
        <v/>
      </c>
      <c r="AK13" t="str">
        <v/>
      </c>
      <c r="AL13" t="str">
        <v/>
      </c>
      <c r="AM13" t="str">
        <v/>
      </c>
      <c r="AN13" t="str">
        <v/>
      </c>
      <c r="AO13" t="str">
        <v/>
      </c>
      <c r="AP13" t="str">
        <v/>
      </c>
      <c r="AQ13" t="str">
        <v/>
      </c>
      <c r="AR13" t="str">
        <v/>
      </c>
      <c r="AS13" t="str">
        <v/>
      </c>
      <c r="AT13" t="str">
        <v/>
      </c>
      <c r="AU13" t="str">
        <v/>
      </c>
      <c r="AV13" t="str">
        <v/>
      </c>
      <c r="AW13" t="str">
        <v/>
      </c>
      <c r="AX13" t="str">
        <v/>
      </c>
      <c r="AY13" t="str">
        <v/>
      </c>
      <c r="AZ13" t="str">
        <v/>
      </c>
      <c r="BA13" t="str">
        <v/>
      </c>
      <c r="BB13" t="str">
        <v/>
      </c>
      <c r="BC13" t="str">
        <v/>
      </c>
      <c r="BD13" t="str">
        <v/>
      </c>
      <c r="BE13" t="str">
        <v/>
      </c>
      <c r="BF13" t="str">
        <v/>
      </c>
      <c r="BG13" t="str">
        <v/>
      </c>
      <c r="BH13" t="str">
        <v/>
      </c>
      <c r="BI13" t="str">
        <v/>
      </c>
      <c r="BJ13" t="str">
        <v/>
      </c>
      <c r="BK13" t="str">
        <v/>
      </c>
      <c r="BL13" t="str">
        <v/>
      </c>
      <c r="BM13" t="str">
        <v/>
      </c>
      <c r="BN13" t="str">
        <v/>
      </c>
      <c r="BO13" t="str">
        <v/>
      </c>
      <c r="BP13" t="str">
        <v/>
      </c>
      <c r="BQ13" t="str">
        <v/>
      </c>
      <c r="BR13" t="str">
        <v/>
      </c>
      <c r="BS13" t="str">
        <v/>
      </c>
      <c r="BT13" t="str">
        <v/>
      </c>
      <c r="BU13" t="str">
        <v/>
      </c>
      <c r="BV13" t="str">
        <v/>
      </c>
      <c r="BW13" t="str">
        <v/>
      </c>
      <c r="BX13" t="str">
        <v/>
      </c>
      <c r="BY13" t="str">
        <v/>
      </c>
      <c r="BZ13" t="str">
        <v/>
      </c>
      <c r="CA13" t="str">
        <v/>
      </c>
      <c r="CB13" t="str">
        <v/>
      </c>
      <c r="CC13" t="str">
        <v/>
      </c>
      <c r="CD13" t="str">
        <v/>
      </c>
      <c r="CE13" t="str">
        <v/>
      </c>
      <c r="CF13" t="str">
        <v/>
      </c>
      <c r="CG13" t="str">
        <v/>
      </c>
      <c r="CH13" t="str">
        <v/>
      </c>
      <c r="CI13" t="str">
        <v/>
      </c>
      <c r="CJ13" t="str">
        <v/>
      </c>
      <c r="CK13" t="str">
        <v/>
      </c>
      <c r="CL13" t="str">
        <v/>
      </c>
      <c r="CM13" t="str">
        <v/>
      </c>
      <c r="CN13" t="str">
        <v/>
      </c>
      <c r="CO13" t="str">
        <v/>
      </c>
      <c r="CP13" t="str">
        <v/>
      </c>
      <c r="CQ13" t="str">
        <v/>
      </c>
      <c r="CR13" t="str">
        <v/>
      </c>
      <c r="CS13" t="str">
        <v/>
      </c>
      <c r="CT13" t="str">
        <v/>
      </c>
      <c r="CU13" t="str">
        <v/>
      </c>
      <c r="CV13" t="str">
        <v/>
      </c>
      <c r="CW13" t="str">
        <v/>
      </c>
      <c r="CX13" t="str">
        <v/>
      </c>
      <c r="CY13" t="str">
        <v/>
      </c>
      <c r="CZ13" t="str">
        <v/>
      </c>
      <c r="DA13" t="str">
        <v/>
      </c>
      <c r="DB13" t="str">
        <v/>
      </c>
      <c r="DC13" t="str">
        <v/>
      </c>
      <c r="DD13" t="str">
        <v/>
      </c>
      <c r="DE13" t="str">
        <v/>
      </c>
      <c r="DF13" t="str">
        <v/>
      </c>
      <c r="DG13" t="str">
        <v/>
      </c>
      <c r="DH13" t="str">
        <v/>
      </c>
      <c r="DI13" t="str">
        <v/>
      </c>
      <c r="DJ13" t="str">
        <v/>
      </c>
      <c r="DK13" t="str">
        <v/>
      </c>
      <c r="DL13" t="str">
        <v/>
      </c>
      <c r="DM13" t="str">
        <v/>
      </c>
      <c r="DN13" t="str">
        <v/>
      </c>
      <c r="DO13" t="str">
        <v/>
      </c>
      <c r="DP13" t="str">
        <v/>
      </c>
      <c r="DQ13" t="str">
        <v/>
      </c>
      <c r="DR13" t="str">
        <v/>
      </c>
      <c r="DS13" t="str">
        <v/>
      </c>
      <c r="DT13" t="str">
        <v/>
      </c>
      <c r="DU13" t="str">
        <v/>
      </c>
      <c r="DV13" t="str">
        <v/>
      </c>
      <c r="DW13" t="str">
        <v/>
      </c>
      <c r="DX13" t="str">
        <v/>
      </c>
      <c r="DY13" t="str">
        <v/>
      </c>
      <c r="DZ13" t="str">
        <v/>
      </c>
      <c r="EA13" t="str">
        <v/>
      </c>
      <c r="EB13" t="str">
        <v/>
      </c>
      <c r="EC13" t="str">
        <v/>
      </c>
      <c r="ED13" t="str">
        <v/>
      </c>
      <c r="EE13" t="str">
        <v/>
      </c>
      <c r="EF13" t="str">
        <v/>
      </c>
      <c r="EG13" t="str">
        <v/>
      </c>
      <c r="EH13" t="str">
        <v/>
      </c>
      <c r="EI13" t="str">
        <v/>
      </c>
      <c r="EJ13" t="str">
        <v/>
      </c>
      <c r="EK13" t="str">
        <v/>
      </c>
      <c r="EL13" t="str">
        <v/>
      </c>
      <c r="EM13" t="str">
        <v/>
      </c>
      <c r="EN13" t="str">
        <v/>
      </c>
    </row>
    <row r="14" spans="1:144" x14ac:dyDescent="0.35">
      <c r="A14" t="str">
        <v/>
      </c>
      <c r="B14" t="str">
        <v>AL</v>
      </c>
      <c r="C14" t="str">
        <v>GT</v>
      </c>
      <c r="D14" t="str">
        <v>ST</v>
      </c>
      <c r="E14" t="str">
        <v>OT</v>
      </c>
      <c r="F14" t="str">
        <v>TT</v>
      </c>
      <c r="G14" t="str">
        <v>LT</v>
      </c>
      <c r="H14" t="str">
        <v>CT</v>
      </c>
      <c r="I14" t="str">
        <v>WT</v>
      </c>
      <c r="J14" t="str">
        <v>WT_PA</v>
      </c>
      <c r="K14" t="str">
        <v>MET</v>
      </c>
      <c r="L14" t="str">
        <v>MET_PA</v>
      </c>
      <c r="M14" t="str">
        <v>RSS</v>
      </c>
      <c r="N14" t="str">
        <v>VMS</v>
      </c>
      <c r="O14" t="str">
        <v>LE</v>
      </c>
      <c r="P14" t="str">
        <v>AC</v>
      </c>
      <c r="Q14" t="str">
        <v>CF</v>
      </c>
      <c r="R14" t="str">
        <v>PSG</v>
      </c>
      <c r="S14" t="str">
        <v>SIZE</v>
      </c>
      <c r="T14" t="str">
        <v>SGLITS_T</v>
      </c>
      <c r="U14" t="str">
        <v>QL_SCORE</v>
      </c>
      <c r="V14" t="str">
        <v>LT_SCORE</v>
      </c>
      <c r="W14" t="str">
        <v>CT_SCORE</v>
      </c>
      <c r="X14" t="str">
        <v>AW_SCORE</v>
      </c>
      <c r="Y14" t="str">
        <v>AW_PA_SCORE</v>
      </c>
      <c r="Z14" t="str">
        <v>AME_SCORE</v>
      </c>
      <c r="AA14" t="str">
        <v>AME_PA_SCORE</v>
      </c>
      <c r="AB14" t="str">
        <v>LT_GRADE</v>
      </c>
      <c r="AC14" t="str">
        <v>CT_GRADE</v>
      </c>
      <c r="AD14" t="str">
        <v>AW_GRADE</v>
      </c>
      <c r="AE14" t="str">
        <v>AW_PA_GRADE</v>
      </c>
      <c r="AF14" t="str">
        <v>AME_GRADE</v>
      </c>
      <c r="AG14" t="str">
        <v>AME_PA_GRADE</v>
      </c>
      <c r="AH14" t="str">
        <v>GRADE</v>
      </c>
      <c r="AI14" t="str">
        <v>HAS_TRAILING</v>
      </c>
      <c r="AJ14" t="str">
        <v>TOT_CHOICES</v>
      </c>
      <c r="AK14" t="str">
        <v>PRE_CHOICES</v>
      </c>
      <c r="AL14" t="str">
        <v>FGOALS_ORDER</v>
      </c>
      <c r="AM14" t="str">
        <v>CP_EF_L</v>
      </c>
      <c r="AN14" t="str">
        <v>CP_EF_A</v>
      </c>
      <c r="AO14" t="str">
        <v>SP_ED_L</v>
      </c>
      <c r="AP14" t="str">
        <v>SP_ED_A</v>
      </c>
      <c r="AQ14" t="str">
        <v>SP_EB_L</v>
      </c>
      <c r="AR14" t="str">
        <v>SP_EB_A</v>
      </c>
      <c r="AS14" t="str">
        <v>SP_MIN_L</v>
      </c>
      <c r="AT14" t="str">
        <v>SP_MIN_A</v>
      </c>
      <c r="AU14" t="str">
        <v>SP_LOWER_L</v>
      </c>
      <c r="AV14" t="str">
        <v>SP_LOWER_A</v>
      </c>
      <c r="AW14" t="str">
        <v>SP_MED_L</v>
      </c>
      <c r="AX14" t="str">
        <v>SP_MED_A</v>
      </c>
      <c r="AY14" t="str">
        <v>SP_UPPER_L</v>
      </c>
      <c r="AZ14" t="str">
        <v>SP_UPPER_A</v>
      </c>
      <c r="BA14" t="str">
        <v>SP_MAX_L</v>
      </c>
      <c r="BB14" t="str">
        <v>SP_MAX_A</v>
      </c>
      <c r="BC14" t="str">
        <v>T_INTER_SP</v>
      </c>
      <c r="BD14" t="str">
        <v>P_INTER_SP</v>
      </c>
      <c r="BE14" t="str">
        <v>T_INTER_Q</v>
      </c>
      <c r="BF14" t="str">
        <v>P_INTER_Q</v>
      </c>
      <c r="BG14" t="str">
        <v>M_CHILD_RMSE</v>
      </c>
      <c r="BH14" t="str">
        <v>M_CHILD_RMSE_SCORE</v>
      </c>
      <c r="BI14" t="str">
        <v>M_CHILD_MAE</v>
      </c>
      <c r="BJ14" t="str">
        <v>M_CHILD_MAE_SCORE</v>
      </c>
      <c r="BK14" t="str">
        <v>M_CHILD_NRMSE</v>
      </c>
      <c r="BL14" t="str">
        <v>M_CHILD_NRMSE_SCORE</v>
      </c>
      <c r="BM14" t="str">
        <v>M_CHILD_NMAE</v>
      </c>
      <c r="BN14" t="str">
        <v>M_CHILD_NMAE_SCORE</v>
      </c>
      <c r="BO14" t="str">
        <v>DIV_INDEX_RMSE</v>
      </c>
      <c r="BP14" t="str">
        <v>DIV_INDEX_RMSE_SCORE</v>
      </c>
      <c r="BQ14" t="str">
        <v>DIV_INDEX_MAE</v>
      </c>
      <c r="BR14" t="str">
        <v>DIV_INDEX_MAE_SCORE</v>
      </c>
      <c r="BS14" t="str">
        <v>DIV_INDEX_NRMSE</v>
      </c>
      <c r="BT14" t="str">
        <v>DIV_INDEX_NRMSE_SCORE</v>
      </c>
      <c r="BU14" t="str">
        <v>DIV_INDEX_NMAE</v>
      </c>
      <c r="BV14" t="str">
        <v>DIV_INDEX_NMAE_SCORE</v>
      </c>
      <c r="BW14" t="str">
        <v>DIV_STEP_RMSE</v>
      </c>
      <c r="BX14" t="str">
        <v>DIV_STEP_RMSE_SCORE</v>
      </c>
      <c r="BY14" t="str">
        <v>DIV_STEP_MAE</v>
      </c>
      <c r="BZ14" t="str">
        <v>DIV_STEP_MAE_SCORE</v>
      </c>
      <c r="CA14" t="str">
        <v>DIV_STEP_NRMSE</v>
      </c>
      <c r="CB14" t="str">
        <v>DIV_STEP_NRMSE_SCORE</v>
      </c>
      <c r="CC14" t="str">
        <v>DIV_STEP_NMAE</v>
      </c>
      <c r="CD14" t="str">
        <v>DIV_STEP_NMAE_SCORE</v>
      </c>
      <c r="CE14" t="str">
        <v>DIVS_T</v>
      </c>
      <c r="CF14" t="str">
        <v>DS_T</v>
      </c>
      <c r="CG14" t="str">
        <v>DS_TD_MEAN</v>
      </c>
      <c r="CH14" t="str">
        <v>DS_TD_STD</v>
      </c>
      <c r="CI14" t="str">
        <v>DS_TD_CD</v>
      </c>
      <c r="CJ14" t="str">
        <v>DS_TD_MIN</v>
      </c>
      <c r="CK14" t="str">
        <v>DS_TD_LOWER</v>
      </c>
      <c r="CL14" t="str">
        <v>DS_TD_MED</v>
      </c>
      <c r="CM14" t="str">
        <v>DS_TD_UPPER</v>
      </c>
      <c r="CN14" t="str">
        <v>DS_TD_MAX</v>
      </c>
      <c r="CO14" t="str">
        <v>DS_TS_MEAN</v>
      </c>
      <c r="CP14" t="str">
        <v>DS_TS_STD</v>
      </c>
      <c r="CQ14" t="str">
        <v>DS_TS_CD</v>
      </c>
      <c r="CR14" t="str">
        <v>DS_TS_MIN</v>
      </c>
      <c r="CS14" t="str">
        <v>DS_TS_LOWER</v>
      </c>
      <c r="CT14" t="str">
        <v>DS_TS_MED</v>
      </c>
      <c r="CU14" t="str">
        <v>DS_TS_UPPER</v>
      </c>
      <c r="CV14" t="str">
        <v>DS_TS_MAX</v>
      </c>
      <c r="CW14" t="str">
        <v>PR_T</v>
      </c>
      <c r="CX14" t="str">
        <v>PR_TS_MEAN</v>
      </c>
      <c r="CY14" t="str">
        <v>PR_TS_STD</v>
      </c>
      <c r="CZ14" t="str">
        <v>PR_TS_CD</v>
      </c>
      <c r="DA14" t="str">
        <v>PR_TS_MIN</v>
      </c>
      <c r="DB14" t="str">
        <v>PR_TS_LOWER</v>
      </c>
      <c r="DC14" t="str">
        <v>PR_TS_MED</v>
      </c>
      <c r="DD14" t="str">
        <v>PR_TS_UPPER</v>
      </c>
      <c r="DE14" t="str">
        <v>PR_TS_MAX</v>
      </c>
      <c r="DF14" t="str">
        <v>PP_LE_MEAN</v>
      </c>
      <c r="DG14" t="str">
        <v>PP_AC_MEAN</v>
      </c>
      <c r="DH14" t="str">
        <v>PP_LE_STD</v>
      </c>
      <c r="DI14" t="str">
        <v>PP_AC_STD</v>
      </c>
      <c r="DJ14" t="str">
        <v>PP_LE_CD</v>
      </c>
      <c r="DK14" t="str">
        <v>PP_AC_CD</v>
      </c>
      <c r="DL14" t="str">
        <v>PP_LE_MIN</v>
      </c>
      <c r="DM14" t="str">
        <v>PP_AC_MIN</v>
      </c>
      <c r="DN14" t="str">
        <v>PP_LE_LOWER</v>
      </c>
      <c r="DO14" t="str">
        <v>PP_AC_LOWER</v>
      </c>
      <c r="DP14" t="str">
        <v>PP_LE_MED</v>
      </c>
      <c r="DQ14" t="str">
        <v>PP_AC_MED</v>
      </c>
      <c r="DR14" t="str">
        <v>PP_LE_UPPER</v>
      </c>
      <c r="DS14" t="str">
        <v>PP_AC_UPPER</v>
      </c>
      <c r="DT14" t="str">
        <v>PP_LE_MAX</v>
      </c>
      <c r="DU14" t="str">
        <v>PP_AC_MAX</v>
      </c>
      <c r="DV14" t="str">
        <v/>
      </c>
      <c r="DW14" t="str">
        <v/>
      </c>
      <c r="DX14" t="str">
        <v/>
      </c>
      <c r="DY14" t="str">
        <v/>
      </c>
      <c r="DZ14" t="str">
        <v/>
      </c>
      <c r="EA14" t="str">
        <v/>
      </c>
      <c r="EB14" t="str">
        <v/>
      </c>
      <c r="EC14" t="str">
        <v/>
      </c>
      <c r="ED14" t="str">
        <v/>
      </c>
      <c r="EE14" t="str">
        <v/>
      </c>
      <c r="EF14" t="str">
        <v/>
      </c>
      <c r="EG14" t="str">
        <v/>
      </c>
      <c r="EH14" t="str">
        <v/>
      </c>
      <c r="EI14" t="str">
        <v/>
      </c>
      <c r="EJ14" t="str">
        <v/>
      </c>
      <c r="EK14" t="str">
        <v/>
      </c>
      <c r="EL14" t="str">
        <v/>
      </c>
      <c r="EM14" t="str">
        <v/>
      </c>
      <c r="EN14" t="str">
        <v/>
      </c>
    </row>
    <row r="15" spans="1:144" x14ac:dyDescent="0.35">
      <c r="A15">
        <v>4</v>
      </c>
      <c r="B15">
        <v>3</v>
      </c>
      <c r="C15">
        <v>0.98813630000006469</v>
      </c>
      <c r="D15">
        <v>0.29658139999995109</v>
      </c>
      <c r="E15">
        <v>0</v>
      </c>
      <c r="F15">
        <v>1.2873559999999029</v>
      </c>
      <c r="G15">
        <v>1.2873559999999029</v>
      </c>
      <c r="H15">
        <v>1.2873559999999029</v>
      </c>
      <c r="I15">
        <v>1.2873559999999029</v>
      </c>
      <c r="J15">
        <v>7.1519777777772395E-2</v>
      </c>
      <c r="K15">
        <v>0</v>
      </c>
      <c r="L15">
        <v>0</v>
      </c>
      <c r="M15">
        <v>261.56640625</v>
      </c>
      <c r="N15">
        <v>252.9375</v>
      </c>
      <c r="O15">
        <v>18</v>
      </c>
      <c r="P15">
        <v>18</v>
      </c>
      <c r="Q15">
        <v>1</v>
      </c>
      <c r="R15">
        <v>18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0</v>
      </c>
      <c r="BJ15">
        <v>1</v>
      </c>
      <c r="BK15">
        <v>0</v>
      </c>
      <c r="BL15">
        <v>1</v>
      </c>
      <c r="BM15">
        <v>0</v>
      </c>
      <c r="BN15">
        <v>1</v>
      </c>
      <c r="BO15">
        <v>0</v>
      </c>
      <c r="BP15">
        <v>1</v>
      </c>
      <c r="BQ15">
        <v>0</v>
      </c>
      <c r="BR15">
        <v>1</v>
      </c>
      <c r="BS15">
        <v>0</v>
      </c>
      <c r="BT15">
        <v>1</v>
      </c>
      <c r="BU15">
        <v>0</v>
      </c>
      <c r="BV15">
        <v>1</v>
      </c>
      <c r="BW15">
        <v>0</v>
      </c>
      <c r="BX15">
        <v>1</v>
      </c>
      <c r="BY15">
        <v>0</v>
      </c>
      <c r="BZ15">
        <v>1</v>
      </c>
      <c r="CA15">
        <v>0</v>
      </c>
      <c r="CB15">
        <v>1</v>
      </c>
      <c r="CC15">
        <v>0</v>
      </c>
      <c r="CD15">
        <v>1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1</v>
      </c>
      <c r="CX15">
        <v>1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1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 t="str">
        <v/>
      </c>
      <c r="DW15" t="str">
        <v/>
      </c>
      <c r="DX15" t="str">
        <v/>
      </c>
      <c r="DY15" t="str">
        <v/>
      </c>
      <c r="DZ15" t="str">
        <v/>
      </c>
      <c r="EA15" t="str">
        <v/>
      </c>
      <c r="EB15" t="str">
        <v/>
      </c>
      <c r="EC15" t="str">
        <v/>
      </c>
      <c r="ED15" t="str">
        <v/>
      </c>
      <c r="EE15" t="str">
        <v/>
      </c>
      <c r="EF15" t="str">
        <v/>
      </c>
      <c r="EG15" t="str">
        <v/>
      </c>
      <c r="EH15" t="str">
        <v/>
      </c>
      <c r="EI15" t="str">
        <v/>
      </c>
      <c r="EJ15" t="str">
        <v/>
      </c>
      <c r="EK15" t="str">
        <v/>
      </c>
      <c r="EL15" t="str">
        <v/>
      </c>
      <c r="EM15" t="str">
        <v/>
      </c>
      <c r="EN15" t="str">
        <v/>
      </c>
    </row>
    <row r="16" spans="1:144" x14ac:dyDescent="0.35">
      <c r="A16">
        <v>9</v>
      </c>
      <c r="B16">
        <v>2</v>
      </c>
      <c r="C16">
        <v>2.4836319999999432</v>
      </c>
      <c r="D16">
        <v>2.8223180000000809</v>
      </c>
      <c r="E16">
        <v>0</v>
      </c>
      <c r="F16">
        <v>5.3244845000001533</v>
      </c>
      <c r="G16">
        <v>5.3244845000001533</v>
      </c>
      <c r="H16">
        <v>5.3244845000001533</v>
      </c>
      <c r="I16">
        <v>5.3244845000001533</v>
      </c>
      <c r="J16">
        <v>0.15660248529412221</v>
      </c>
      <c r="K16">
        <v>0</v>
      </c>
      <c r="L16">
        <v>0</v>
      </c>
      <c r="M16">
        <v>308.359375</v>
      </c>
      <c r="N16">
        <v>309.265625</v>
      </c>
      <c r="O16">
        <v>34</v>
      </c>
      <c r="P16">
        <v>34</v>
      </c>
      <c r="Q16">
        <v>1</v>
      </c>
      <c r="R16">
        <v>34</v>
      </c>
      <c r="S16">
        <v>1</v>
      </c>
      <c r="T16">
        <v>0</v>
      </c>
      <c r="U16">
        <v>1</v>
      </c>
      <c r="V16">
        <v>0.8749592453102808</v>
      </c>
      <c r="W16">
        <v>0.8749592453102808</v>
      </c>
      <c r="X16">
        <v>0.8749592453102808</v>
      </c>
      <c r="Y16">
        <v>1</v>
      </c>
      <c r="Z16">
        <v>1</v>
      </c>
      <c r="AA16">
        <v>1</v>
      </c>
      <c r="AB16">
        <v>0.8749592453102808</v>
      </c>
      <c r="AC16">
        <v>0.8749592453102808</v>
      </c>
      <c r="AD16">
        <v>0.8749592453102808</v>
      </c>
      <c r="AE16">
        <v>1</v>
      </c>
      <c r="AF16">
        <v>1</v>
      </c>
      <c r="AG16">
        <v>1</v>
      </c>
      <c r="AH16">
        <v>0.8749592453102808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0</v>
      </c>
      <c r="BJ16">
        <v>1</v>
      </c>
      <c r="BK16">
        <v>0</v>
      </c>
      <c r="BL16">
        <v>1</v>
      </c>
      <c r="BM16">
        <v>0</v>
      </c>
      <c r="BN16">
        <v>1</v>
      </c>
      <c r="BO16">
        <v>0</v>
      </c>
      <c r="BP16">
        <v>1</v>
      </c>
      <c r="BQ16">
        <v>0</v>
      </c>
      <c r="BR16">
        <v>1</v>
      </c>
      <c r="BS16">
        <v>0</v>
      </c>
      <c r="BT16">
        <v>1</v>
      </c>
      <c r="BU16">
        <v>0</v>
      </c>
      <c r="BV16">
        <v>1</v>
      </c>
      <c r="BW16">
        <v>0</v>
      </c>
      <c r="BX16">
        <v>1</v>
      </c>
      <c r="BY16">
        <v>0</v>
      </c>
      <c r="BZ16">
        <v>1</v>
      </c>
      <c r="CA16">
        <v>0</v>
      </c>
      <c r="CB16">
        <v>1</v>
      </c>
      <c r="CC16">
        <v>0</v>
      </c>
      <c r="CD16">
        <v>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1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1</v>
      </c>
      <c r="DG16">
        <v>1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 t="str">
        <v/>
      </c>
      <c r="DW16" t="str">
        <v/>
      </c>
      <c r="DX16" t="str">
        <v/>
      </c>
      <c r="DY16" t="str">
        <v/>
      </c>
      <c r="DZ16" t="str">
        <v/>
      </c>
      <c r="EA16" t="str">
        <v/>
      </c>
      <c r="EB16" t="str">
        <v/>
      </c>
      <c r="EC16" t="str">
        <v/>
      </c>
      <c r="ED16" t="str">
        <v/>
      </c>
      <c r="EE16" t="str">
        <v/>
      </c>
      <c r="EF16" t="str">
        <v/>
      </c>
      <c r="EG16" t="str">
        <v/>
      </c>
      <c r="EH16" t="str">
        <v/>
      </c>
      <c r="EI16" t="str">
        <v/>
      </c>
      <c r="EJ16" t="str">
        <v/>
      </c>
      <c r="EK16" t="str">
        <v/>
      </c>
      <c r="EL16" t="str">
        <v/>
      </c>
      <c r="EM16" t="str">
        <v/>
      </c>
      <c r="EN16" t="str">
        <v/>
      </c>
    </row>
    <row r="17" spans="1:144" x14ac:dyDescent="0.35">
      <c r="A17">
        <v>14</v>
      </c>
      <c r="B17">
        <v>1</v>
      </c>
      <c r="C17">
        <v>6.9028041999999061</v>
      </c>
      <c r="D17">
        <v>23.582189599999712</v>
      </c>
      <c r="E17">
        <v>0</v>
      </c>
      <c r="F17">
        <v>30.622255999999599</v>
      </c>
      <c r="G17">
        <v>30.622255999999599</v>
      </c>
      <c r="H17">
        <v>30.622255999999599</v>
      </c>
      <c r="I17">
        <v>30.622255999999599</v>
      </c>
      <c r="J17">
        <v>0.57777841509433203</v>
      </c>
      <c r="K17">
        <v>0</v>
      </c>
      <c r="L17">
        <v>0</v>
      </c>
      <c r="M17">
        <v>390.44140625</v>
      </c>
      <c r="N17">
        <v>386.234375</v>
      </c>
      <c r="O17">
        <v>53</v>
      </c>
      <c r="P17">
        <v>53</v>
      </c>
      <c r="Q17">
        <v>1</v>
      </c>
      <c r="R17">
        <v>0</v>
      </c>
      <c r="S17">
        <v>1</v>
      </c>
      <c r="T17">
        <v>0</v>
      </c>
      <c r="U17">
        <v>1</v>
      </c>
      <c r="V17">
        <v>0.48901160378608172</v>
      </c>
      <c r="W17">
        <v>0.48901160378608172</v>
      </c>
      <c r="X17">
        <v>0.48901160378608172</v>
      </c>
      <c r="Y17">
        <v>1</v>
      </c>
      <c r="Z17">
        <v>1</v>
      </c>
      <c r="AA17">
        <v>1</v>
      </c>
      <c r="AB17">
        <v>0.48901160378608172</v>
      </c>
      <c r="AC17">
        <v>0.48901160378608172</v>
      </c>
      <c r="AD17">
        <v>0.48901160378608172</v>
      </c>
      <c r="AE17">
        <v>1</v>
      </c>
      <c r="AF17">
        <v>1</v>
      </c>
      <c r="AG17">
        <v>1</v>
      </c>
      <c r="AH17">
        <v>0.48901160378608172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0</v>
      </c>
      <c r="BJ17">
        <v>1</v>
      </c>
      <c r="BK17">
        <v>0</v>
      </c>
      <c r="BL17">
        <v>1</v>
      </c>
      <c r="BM17">
        <v>0</v>
      </c>
      <c r="BN17">
        <v>1</v>
      </c>
      <c r="BO17">
        <v>0</v>
      </c>
      <c r="BP17">
        <v>1</v>
      </c>
      <c r="BQ17">
        <v>0</v>
      </c>
      <c r="BR17">
        <v>1</v>
      </c>
      <c r="BS17">
        <v>0</v>
      </c>
      <c r="BT17">
        <v>1</v>
      </c>
      <c r="BU17">
        <v>0</v>
      </c>
      <c r="BV17">
        <v>1</v>
      </c>
      <c r="BW17">
        <v>0</v>
      </c>
      <c r="BX17">
        <v>1</v>
      </c>
      <c r="BY17">
        <v>0</v>
      </c>
      <c r="BZ17">
        <v>1</v>
      </c>
      <c r="CA17">
        <v>0</v>
      </c>
      <c r="CB17">
        <v>1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1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</v>
      </c>
      <c r="DG17">
        <v>1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 t="str">
        <v/>
      </c>
      <c r="DW17" t="str">
        <v/>
      </c>
      <c r="DX17" t="str">
        <v/>
      </c>
      <c r="DY17" t="str">
        <v/>
      </c>
      <c r="DZ17" t="str">
        <v/>
      </c>
      <c r="EA17" t="str">
        <v/>
      </c>
      <c r="EB17" t="str">
        <v/>
      </c>
      <c r="EC17" t="str">
        <v/>
      </c>
      <c r="ED17" t="str">
        <v/>
      </c>
      <c r="EE17" t="str">
        <v/>
      </c>
      <c r="EF17" t="str">
        <v/>
      </c>
      <c r="EG17" t="str">
        <v/>
      </c>
      <c r="EH17" t="str">
        <v/>
      </c>
      <c r="EI17" t="str">
        <v/>
      </c>
      <c r="EJ17" t="str">
        <v/>
      </c>
      <c r="EK17" t="str">
        <v/>
      </c>
      <c r="EL17" t="str">
        <v/>
      </c>
      <c r="EM17" t="str">
        <v/>
      </c>
      <c r="EN17" t="str">
        <v/>
      </c>
    </row>
    <row r="18" spans="1:144" x14ac:dyDescent="0.35">
      <c r="A18" t="str">
        <v/>
      </c>
      <c r="B18" t="str">
        <v/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  <c r="X18" t="str">
        <v/>
      </c>
      <c r="Y18" t="str">
        <v/>
      </c>
      <c r="Z18" t="str">
        <v/>
      </c>
      <c r="AA18" t="str">
        <v/>
      </c>
      <c r="AB18" t="str">
        <v/>
      </c>
      <c r="AC18" t="str">
        <v/>
      </c>
      <c r="AD18" t="str">
        <v/>
      </c>
      <c r="AE18" t="str">
        <v/>
      </c>
      <c r="AF18" t="str">
        <v/>
      </c>
      <c r="AG18" t="str">
        <v/>
      </c>
      <c r="AH18" t="str">
        <v/>
      </c>
      <c r="AI18" t="str">
        <v/>
      </c>
      <c r="AJ18" t="str">
        <v/>
      </c>
      <c r="AK18" t="str">
        <v/>
      </c>
      <c r="AL18" t="str">
        <v/>
      </c>
      <c r="AM18" t="str">
        <v/>
      </c>
      <c r="AN18" t="str">
        <v/>
      </c>
      <c r="AO18" t="str">
        <v/>
      </c>
      <c r="AP18" t="str">
        <v/>
      </c>
      <c r="AQ18" t="str">
        <v/>
      </c>
      <c r="AR18" t="str">
        <v/>
      </c>
      <c r="AS18" t="str">
        <v/>
      </c>
      <c r="AT18" t="str">
        <v/>
      </c>
      <c r="AU18" t="str">
        <v/>
      </c>
      <c r="AV18" t="str">
        <v/>
      </c>
      <c r="AW18" t="str">
        <v/>
      </c>
      <c r="AX18" t="str">
        <v/>
      </c>
      <c r="AY18" t="str">
        <v/>
      </c>
      <c r="AZ18" t="str">
        <v/>
      </c>
      <c r="BA18" t="str">
        <v/>
      </c>
      <c r="BB18" t="str">
        <v/>
      </c>
      <c r="BC18" t="str">
        <v/>
      </c>
      <c r="BD18" t="str">
        <v/>
      </c>
      <c r="BE18" t="str">
        <v/>
      </c>
      <c r="BF18" t="str">
        <v/>
      </c>
      <c r="BG18" t="str">
        <v/>
      </c>
      <c r="BH18" t="str">
        <v/>
      </c>
      <c r="BI18" t="str">
        <v/>
      </c>
      <c r="BJ18" t="str">
        <v/>
      </c>
      <c r="BK18" t="str">
        <v/>
      </c>
      <c r="BL18" t="str">
        <v/>
      </c>
      <c r="BM18" t="str">
        <v/>
      </c>
      <c r="BN18" t="str">
        <v/>
      </c>
      <c r="BO18" t="str">
        <v/>
      </c>
      <c r="BP18" t="str">
        <v/>
      </c>
      <c r="BQ18" t="str">
        <v/>
      </c>
      <c r="BR18" t="str">
        <v/>
      </c>
      <c r="BS18" t="str">
        <v/>
      </c>
      <c r="BT18" t="str">
        <v/>
      </c>
      <c r="BU18" t="str">
        <v/>
      </c>
      <c r="BV18" t="str">
        <v/>
      </c>
      <c r="BW18" t="str">
        <v/>
      </c>
      <c r="BX18" t="str">
        <v/>
      </c>
      <c r="BY18" t="str">
        <v/>
      </c>
      <c r="BZ18" t="str">
        <v/>
      </c>
      <c r="CA18" t="str">
        <v/>
      </c>
      <c r="CB18" t="str">
        <v/>
      </c>
      <c r="CC18" t="str">
        <v/>
      </c>
      <c r="CD18" t="str">
        <v/>
      </c>
      <c r="CE18" t="str">
        <v/>
      </c>
      <c r="CF18" t="str">
        <v/>
      </c>
      <c r="CG18" t="str">
        <v/>
      </c>
      <c r="CH18" t="str">
        <v/>
      </c>
      <c r="CI18" t="str">
        <v/>
      </c>
      <c r="CJ18" t="str">
        <v/>
      </c>
      <c r="CK18" t="str">
        <v/>
      </c>
      <c r="CL18" t="str">
        <v/>
      </c>
      <c r="CM18" t="str">
        <v/>
      </c>
      <c r="CN18" t="str">
        <v/>
      </c>
      <c r="CO18" t="str">
        <v/>
      </c>
      <c r="CP18" t="str">
        <v/>
      </c>
      <c r="CQ18" t="str">
        <v/>
      </c>
      <c r="CR18" t="str">
        <v/>
      </c>
      <c r="CS18" t="str">
        <v/>
      </c>
      <c r="CT18" t="str">
        <v/>
      </c>
      <c r="CU18" t="str">
        <v/>
      </c>
      <c r="CV18" t="str">
        <v/>
      </c>
      <c r="CW18" t="str">
        <v/>
      </c>
      <c r="CX18" t="str">
        <v/>
      </c>
      <c r="CY18" t="str">
        <v/>
      </c>
      <c r="CZ18" t="str">
        <v/>
      </c>
      <c r="DA18" t="str">
        <v/>
      </c>
      <c r="DB18" t="str">
        <v/>
      </c>
      <c r="DC18" t="str">
        <v/>
      </c>
      <c r="DD18" t="str">
        <v/>
      </c>
      <c r="DE18" t="str">
        <v/>
      </c>
      <c r="DF18" t="str">
        <v/>
      </c>
      <c r="DG18" t="str">
        <v/>
      </c>
      <c r="DH18" t="str">
        <v/>
      </c>
      <c r="DI18" t="str">
        <v/>
      </c>
      <c r="DJ18" t="str">
        <v/>
      </c>
      <c r="DK18" t="str">
        <v/>
      </c>
      <c r="DL18" t="str">
        <v/>
      </c>
      <c r="DM18" t="str">
        <v/>
      </c>
      <c r="DN18" t="str">
        <v/>
      </c>
      <c r="DO18" t="str">
        <v/>
      </c>
      <c r="DP18" t="str">
        <v/>
      </c>
      <c r="DQ18" t="str">
        <v/>
      </c>
      <c r="DR18" t="str">
        <v/>
      </c>
      <c r="DS18" t="str">
        <v/>
      </c>
      <c r="DT18" t="str">
        <v/>
      </c>
      <c r="DU18" t="str">
        <v/>
      </c>
      <c r="DV18" t="str">
        <v/>
      </c>
      <c r="DW18" t="str">
        <v/>
      </c>
      <c r="DX18" t="str">
        <v/>
      </c>
      <c r="DY18" t="str">
        <v/>
      </c>
      <c r="DZ18" t="str">
        <v/>
      </c>
      <c r="EA18" t="str">
        <v/>
      </c>
      <c r="EB18" t="str">
        <v/>
      </c>
      <c r="EC18" t="str">
        <v/>
      </c>
      <c r="ED18" t="str">
        <v/>
      </c>
      <c r="EE18" t="str">
        <v/>
      </c>
      <c r="EF18" t="str">
        <v/>
      </c>
      <c r="EG18" t="str">
        <v/>
      </c>
      <c r="EH18" t="str">
        <v/>
      </c>
      <c r="EI18" t="str">
        <v/>
      </c>
      <c r="EJ18" t="str">
        <v/>
      </c>
      <c r="EK18" t="str">
        <v/>
      </c>
      <c r="EL18" t="str">
        <v/>
      </c>
      <c r="EM18" t="str">
        <v/>
      </c>
      <c r="EN18" t="str">
        <v/>
      </c>
    </row>
    <row r="19" spans="1:144" x14ac:dyDescent="0.35">
      <c r="A19" t="str">
        <v>Quantile 0.25</v>
      </c>
      <c r="B19" t="str">
        <v/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  <c r="X19" t="str">
        <v/>
      </c>
      <c r="Y19" t="str">
        <v/>
      </c>
      <c r="Z19" t="str">
        <v/>
      </c>
      <c r="AA19" t="str">
        <v/>
      </c>
      <c r="AB19" t="str">
        <v/>
      </c>
      <c r="AC19" t="str">
        <v/>
      </c>
      <c r="AD19" t="str">
        <v/>
      </c>
      <c r="AE19" t="str">
        <v/>
      </c>
      <c r="AF19" t="str">
        <v/>
      </c>
      <c r="AG19" t="str">
        <v/>
      </c>
      <c r="AH19" t="str">
        <v/>
      </c>
      <c r="AI19" t="str">
        <v/>
      </c>
      <c r="AJ19" t="str">
        <v/>
      </c>
      <c r="AK19" t="str">
        <v/>
      </c>
      <c r="AL19" t="str">
        <v/>
      </c>
      <c r="AM19" t="str">
        <v/>
      </c>
      <c r="AN19" t="str">
        <v/>
      </c>
      <c r="AO19" t="str">
        <v/>
      </c>
      <c r="AP19" t="str">
        <v/>
      </c>
      <c r="AQ19" t="str">
        <v/>
      </c>
      <c r="AR19" t="str">
        <v/>
      </c>
      <c r="AS19" t="str">
        <v/>
      </c>
      <c r="AT19" t="str">
        <v/>
      </c>
      <c r="AU19" t="str">
        <v/>
      </c>
      <c r="AV19" t="str">
        <v/>
      </c>
      <c r="AW19" t="str">
        <v/>
      </c>
      <c r="AX19" t="str">
        <v/>
      </c>
      <c r="AY19" t="str">
        <v/>
      </c>
      <c r="AZ19" t="str">
        <v/>
      </c>
      <c r="BA19" t="str">
        <v/>
      </c>
      <c r="BB19" t="str">
        <v/>
      </c>
      <c r="BC19" t="str">
        <v/>
      </c>
      <c r="BD19" t="str">
        <v/>
      </c>
      <c r="BE19" t="str">
        <v/>
      </c>
      <c r="BF19" t="str">
        <v/>
      </c>
      <c r="BG19" t="str">
        <v/>
      </c>
      <c r="BH19" t="str">
        <v/>
      </c>
      <c r="BI19" t="str">
        <v/>
      </c>
      <c r="BJ19" t="str">
        <v/>
      </c>
      <c r="BK19" t="str">
        <v/>
      </c>
      <c r="BL19" t="str">
        <v/>
      </c>
      <c r="BM19" t="str">
        <v/>
      </c>
      <c r="BN19" t="str">
        <v/>
      </c>
      <c r="BO19" t="str">
        <v/>
      </c>
      <c r="BP19" t="str">
        <v/>
      </c>
      <c r="BQ19" t="str">
        <v/>
      </c>
      <c r="BR19" t="str">
        <v/>
      </c>
      <c r="BS19" t="str">
        <v/>
      </c>
      <c r="BT19" t="str">
        <v/>
      </c>
      <c r="BU19" t="str">
        <v/>
      </c>
      <c r="BV19" t="str">
        <v/>
      </c>
      <c r="BW19" t="str">
        <v/>
      </c>
      <c r="BX19" t="str">
        <v/>
      </c>
      <c r="BY19" t="str">
        <v/>
      </c>
      <c r="BZ19" t="str">
        <v/>
      </c>
      <c r="CA19" t="str">
        <v/>
      </c>
      <c r="CB19" t="str">
        <v/>
      </c>
      <c r="CC19" t="str">
        <v/>
      </c>
      <c r="CD19" t="str">
        <v/>
      </c>
      <c r="CE19" t="str">
        <v/>
      </c>
      <c r="CF19" t="str">
        <v/>
      </c>
      <c r="CG19" t="str">
        <v/>
      </c>
      <c r="CH19" t="str">
        <v/>
      </c>
      <c r="CI19" t="str">
        <v/>
      </c>
      <c r="CJ19" t="str">
        <v/>
      </c>
      <c r="CK19" t="str">
        <v/>
      </c>
      <c r="CL19" t="str">
        <v/>
      </c>
      <c r="CM19" t="str">
        <v/>
      </c>
      <c r="CN19" t="str">
        <v/>
      </c>
      <c r="CO19" t="str">
        <v/>
      </c>
      <c r="CP19" t="str">
        <v/>
      </c>
      <c r="CQ19" t="str">
        <v/>
      </c>
      <c r="CR19" t="str">
        <v/>
      </c>
      <c r="CS19" t="str">
        <v/>
      </c>
      <c r="CT19" t="str">
        <v/>
      </c>
      <c r="CU19" t="str">
        <v/>
      </c>
      <c r="CV19" t="str">
        <v/>
      </c>
      <c r="CW19" t="str">
        <v/>
      </c>
      <c r="CX19" t="str">
        <v/>
      </c>
      <c r="CY19" t="str">
        <v/>
      </c>
      <c r="CZ19" t="str">
        <v/>
      </c>
      <c r="DA19" t="str">
        <v/>
      </c>
      <c r="DB19" t="str">
        <v/>
      </c>
      <c r="DC19" t="str">
        <v/>
      </c>
      <c r="DD19" t="str">
        <v/>
      </c>
      <c r="DE19" t="str">
        <v/>
      </c>
      <c r="DF19" t="str">
        <v/>
      </c>
      <c r="DG19" t="str">
        <v/>
      </c>
      <c r="DH19" t="str">
        <v/>
      </c>
      <c r="DI19" t="str">
        <v/>
      </c>
      <c r="DJ19" t="str">
        <v/>
      </c>
      <c r="DK19" t="str">
        <v/>
      </c>
      <c r="DL19" t="str">
        <v/>
      </c>
      <c r="DM19" t="str">
        <v/>
      </c>
      <c r="DN19" t="str">
        <v/>
      </c>
      <c r="DO19" t="str">
        <v/>
      </c>
      <c r="DP19" t="str">
        <v/>
      </c>
      <c r="DQ19" t="str">
        <v/>
      </c>
      <c r="DR19" t="str">
        <v/>
      </c>
      <c r="DS19" t="str">
        <v/>
      </c>
      <c r="DT19" t="str">
        <v/>
      </c>
      <c r="DU19" t="str">
        <v/>
      </c>
      <c r="DV19" t="str">
        <v/>
      </c>
      <c r="DW19" t="str">
        <v/>
      </c>
      <c r="DX19" t="str">
        <v/>
      </c>
      <c r="DY19" t="str">
        <v/>
      </c>
      <c r="DZ19" t="str">
        <v/>
      </c>
      <c r="EA19" t="str">
        <v/>
      </c>
      <c r="EB19" t="str">
        <v/>
      </c>
      <c r="EC19" t="str">
        <v/>
      </c>
      <c r="ED19" t="str">
        <v/>
      </c>
      <c r="EE19" t="str">
        <v/>
      </c>
      <c r="EF19" t="str">
        <v/>
      </c>
      <c r="EG19" t="str">
        <v/>
      </c>
      <c r="EH19" t="str">
        <v/>
      </c>
      <c r="EI19" t="str">
        <v/>
      </c>
      <c r="EJ19" t="str">
        <v/>
      </c>
      <c r="EK19" t="str">
        <v/>
      </c>
      <c r="EL19" t="str">
        <v/>
      </c>
      <c r="EM19" t="str">
        <v/>
      </c>
      <c r="EN19" t="str">
        <v/>
      </c>
    </row>
    <row r="20" spans="1:144" x14ac:dyDescent="0.35">
      <c r="A20" t="str">
        <v/>
      </c>
      <c r="B20" t="str">
        <v>AL</v>
      </c>
      <c r="C20" t="str">
        <v>GT</v>
      </c>
      <c r="D20" t="str">
        <v>ST</v>
      </c>
      <c r="E20" t="str">
        <v>OT</v>
      </c>
      <c r="F20" t="str">
        <v>TT</v>
      </c>
      <c r="G20" t="str">
        <v>LT</v>
      </c>
      <c r="H20" t="str">
        <v>CT</v>
      </c>
      <c r="I20" t="str">
        <v>WT</v>
      </c>
      <c r="J20" t="str">
        <v>WT_PA</v>
      </c>
      <c r="K20" t="str">
        <v>MET</v>
      </c>
      <c r="L20" t="str">
        <v>MET_PA</v>
      </c>
      <c r="M20" t="str">
        <v>RSS</v>
      </c>
      <c r="N20" t="str">
        <v>VMS</v>
      </c>
      <c r="O20" t="str">
        <v>LE</v>
      </c>
      <c r="P20" t="str">
        <v>AC</v>
      </c>
      <c r="Q20" t="str">
        <v>CF</v>
      </c>
      <c r="R20" t="str">
        <v>PSG</v>
      </c>
      <c r="S20" t="str">
        <v>SIZE</v>
      </c>
      <c r="T20" t="str">
        <v>SGLITS_T</v>
      </c>
      <c r="U20" t="str">
        <v>QL_SCORE</v>
      </c>
      <c r="V20" t="str">
        <v>LT_SCORE</v>
      </c>
      <c r="W20" t="str">
        <v>CT_SCORE</v>
      </c>
      <c r="X20" t="str">
        <v>AW_SCORE</v>
      </c>
      <c r="Y20" t="str">
        <v>AW_PA_SCORE</v>
      </c>
      <c r="Z20" t="str">
        <v>AME_SCORE</v>
      </c>
      <c r="AA20" t="str">
        <v>AME_PA_SCORE</v>
      </c>
      <c r="AB20" t="str">
        <v>LT_GRADE</v>
      </c>
      <c r="AC20" t="str">
        <v>CT_GRADE</v>
      </c>
      <c r="AD20" t="str">
        <v>AW_GRADE</v>
      </c>
      <c r="AE20" t="str">
        <v>AW_PA_GRADE</v>
      </c>
      <c r="AF20" t="str">
        <v>AME_GRADE</v>
      </c>
      <c r="AG20" t="str">
        <v>AME_PA_GRADE</v>
      </c>
      <c r="AH20" t="str">
        <v>GRADE</v>
      </c>
      <c r="AI20" t="str">
        <v>HAS_TRAILING</v>
      </c>
      <c r="AJ20" t="str">
        <v>TOT_CHOICES</v>
      </c>
      <c r="AK20" t="str">
        <v>PRE_CHOICES</v>
      </c>
      <c r="AL20" t="str">
        <v>FGOALS_ORDER</v>
      </c>
      <c r="AM20" t="str">
        <v>CP_EF_L</v>
      </c>
      <c r="AN20" t="str">
        <v>CP_EF_A</v>
      </c>
      <c r="AO20" t="str">
        <v>SP_ED_L</v>
      </c>
      <c r="AP20" t="str">
        <v>SP_ED_A</v>
      </c>
      <c r="AQ20" t="str">
        <v>SP_EB_L</v>
      </c>
      <c r="AR20" t="str">
        <v>SP_EB_A</v>
      </c>
      <c r="AS20" t="str">
        <v>SP_MIN_L</v>
      </c>
      <c r="AT20" t="str">
        <v>SP_MIN_A</v>
      </c>
      <c r="AU20" t="str">
        <v>SP_LOWER_L</v>
      </c>
      <c r="AV20" t="str">
        <v>SP_LOWER_A</v>
      </c>
      <c r="AW20" t="str">
        <v>SP_MED_L</v>
      </c>
      <c r="AX20" t="str">
        <v>SP_MED_A</v>
      </c>
      <c r="AY20" t="str">
        <v>SP_UPPER_L</v>
      </c>
      <c r="AZ20" t="str">
        <v>SP_UPPER_A</v>
      </c>
      <c r="BA20" t="str">
        <v>SP_MAX_L</v>
      </c>
      <c r="BB20" t="str">
        <v>SP_MAX_A</v>
      </c>
      <c r="BC20" t="str">
        <v>T_INTER_SP</v>
      </c>
      <c r="BD20" t="str">
        <v>P_INTER_SP</v>
      </c>
      <c r="BE20" t="str">
        <v>T_INTER_Q</v>
      </c>
      <c r="BF20" t="str">
        <v>P_INTER_Q</v>
      </c>
      <c r="BG20" t="str">
        <v>M_CHILD_RMSE</v>
      </c>
      <c r="BH20" t="str">
        <v>M_CHILD_RMSE_SCORE</v>
      </c>
      <c r="BI20" t="str">
        <v>M_CHILD_MAE</v>
      </c>
      <c r="BJ20" t="str">
        <v>M_CHILD_MAE_SCORE</v>
      </c>
      <c r="BK20" t="str">
        <v>M_CHILD_NRMSE</v>
      </c>
      <c r="BL20" t="str">
        <v>M_CHILD_NRMSE_SCORE</v>
      </c>
      <c r="BM20" t="str">
        <v>M_CHILD_NMAE</v>
      </c>
      <c r="BN20" t="str">
        <v>M_CHILD_NMAE_SCORE</v>
      </c>
      <c r="BO20" t="str">
        <v>DIV_INDEX_RMSE</v>
      </c>
      <c r="BP20" t="str">
        <v>DIV_INDEX_RMSE_SCORE</v>
      </c>
      <c r="BQ20" t="str">
        <v>DIV_INDEX_MAE</v>
      </c>
      <c r="BR20" t="str">
        <v>DIV_INDEX_MAE_SCORE</v>
      </c>
      <c r="BS20" t="str">
        <v>DIV_INDEX_NRMSE</v>
      </c>
      <c r="BT20" t="str">
        <v>DIV_INDEX_NRMSE_SCORE</v>
      </c>
      <c r="BU20" t="str">
        <v>DIV_INDEX_NMAE</v>
      </c>
      <c r="BV20" t="str">
        <v>DIV_INDEX_NMAE_SCORE</v>
      </c>
      <c r="BW20" t="str">
        <v>DIV_STEP_RMSE</v>
      </c>
      <c r="BX20" t="str">
        <v>DIV_STEP_RMSE_SCORE</v>
      </c>
      <c r="BY20" t="str">
        <v>DIV_STEP_MAE</v>
      </c>
      <c r="BZ20" t="str">
        <v>DIV_STEP_MAE_SCORE</v>
      </c>
      <c r="CA20" t="str">
        <v>DIV_STEP_NRMSE</v>
      </c>
      <c r="CB20" t="str">
        <v>DIV_STEP_NRMSE_SCORE</v>
      </c>
      <c r="CC20" t="str">
        <v>DIV_STEP_NMAE</v>
      </c>
      <c r="CD20" t="str">
        <v>DIV_STEP_NMAE_SCORE</v>
      </c>
      <c r="CE20" t="str">
        <v>DIVS_T</v>
      </c>
      <c r="CF20" t="str">
        <v>DS_T</v>
      </c>
      <c r="CG20" t="str">
        <v>DS_TD_MEAN</v>
      </c>
      <c r="CH20" t="str">
        <v>DS_TD_STD</v>
      </c>
      <c r="CI20" t="str">
        <v>DS_TD_CD</v>
      </c>
      <c r="CJ20" t="str">
        <v>DS_TD_MIN</v>
      </c>
      <c r="CK20" t="str">
        <v>DS_TD_LOWER</v>
      </c>
      <c r="CL20" t="str">
        <v>DS_TD_MED</v>
      </c>
      <c r="CM20" t="str">
        <v>DS_TD_UPPER</v>
      </c>
      <c r="CN20" t="str">
        <v>DS_TD_MAX</v>
      </c>
      <c r="CO20" t="str">
        <v>DS_TS_MEAN</v>
      </c>
      <c r="CP20" t="str">
        <v>DS_TS_STD</v>
      </c>
      <c r="CQ20" t="str">
        <v>DS_TS_CD</v>
      </c>
      <c r="CR20" t="str">
        <v>DS_TS_MIN</v>
      </c>
      <c r="CS20" t="str">
        <v>DS_TS_LOWER</v>
      </c>
      <c r="CT20" t="str">
        <v>DS_TS_MED</v>
      </c>
      <c r="CU20" t="str">
        <v>DS_TS_UPPER</v>
      </c>
      <c r="CV20" t="str">
        <v>DS_TS_MAX</v>
      </c>
      <c r="CW20" t="str">
        <v>PR_T</v>
      </c>
      <c r="CX20" t="str">
        <v>PR_TS_MEAN</v>
      </c>
      <c r="CY20" t="str">
        <v>PR_TS_STD</v>
      </c>
      <c r="CZ20" t="str">
        <v>PR_TS_CD</v>
      </c>
      <c r="DA20" t="str">
        <v>PR_TS_MIN</v>
      </c>
      <c r="DB20" t="str">
        <v>PR_TS_LOWER</v>
      </c>
      <c r="DC20" t="str">
        <v>PR_TS_MED</v>
      </c>
      <c r="DD20" t="str">
        <v>PR_TS_UPPER</v>
      </c>
      <c r="DE20" t="str">
        <v>PR_TS_MAX</v>
      </c>
      <c r="DF20" t="str">
        <v>PP_LE_MEAN</v>
      </c>
      <c r="DG20" t="str">
        <v>PP_AC_MEAN</v>
      </c>
      <c r="DH20" t="str">
        <v>PP_LE_STD</v>
      </c>
      <c r="DI20" t="str">
        <v>PP_AC_STD</v>
      </c>
      <c r="DJ20" t="str">
        <v>PP_LE_CD</v>
      </c>
      <c r="DK20" t="str">
        <v>PP_AC_CD</v>
      </c>
      <c r="DL20" t="str">
        <v>PP_LE_MIN</v>
      </c>
      <c r="DM20" t="str">
        <v>PP_AC_MIN</v>
      </c>
      <c r="DN20" t="str">
        <v>PP_LE_LOWER</v>
      </c>
      <c r="DO20" t="str">
        <v>PP_AC_LOWER</v>
      </c>
      <c r="DP20" t="str">
        <v>PP_LE_MED</v>
      </c>
      <c r="DQ20" t="str">
        <v>PP_AC_MED</v>
      </c>
      <c r="DR20" t="str">
        <v>PP_LE_UPPER</v>
      </c>
      <c r="DS20" t="str">
        <v>PP_AC_UPPER</v>
      </c>
      <c r="DT20" t="str">
        <v>PP_LE_MAX</v>
      </c>
      <c r="DU20" t="str">
        <v>PP_AC_MAX</v>
      </c>
      <c r="DV20" t="str">
        <v/>
      </c>
      <c r="DW20" t="str">
        <v/>
      </c>
      <c r="DX20" t="str">
        <v/>
      </c>
      <c r="DY20" t="str">
        <v/>
      </c>
      <c r="DZ20" t="str">
        <v/>
      </c>
      <c r="EA20" t="str">
        <v/>
      </c>
      <c r="EB20" t="str">
        <v/>
      </c>
      <c r="EC20" t="str">
        <v/>
      </c>
      <c r="ED20" t="str">
        <v/>
      </c>
      <c r="EE20" t="str">
        <v/>
      </c>
      <c r="EF20" t="str">
        <v/>
      </c>
      <c r="EG20" t="str">
        <v/>
      </c>
      <c r="EH20" t="str">
        <v/>
      </c>
      <c r="EI20" t="str">
        <v/>
      </c>
      <c r="EJ20" t="str">
        <v/>
      </c>
      <c r="EK20" t="str">
        <v/>
      </c>
      <c r="EL20" t="str">
        <v/>
      </c>
      <c r="EM20" t="str">
        <v/>
      </c>
      <c r="EN20" t="str">
        <v/>
      </c>
    </row>
    <row r="21" spans="1:144" x14ac:dyDescent="0.35">
      <c r="A21">
        <v>3</v>
      </c>
      <c r="B21">
        <v>3</v>
      </c>
      <c r="C21">
        <v>0.99036750000010443</v>
      </c>
      <c r="D21">
        <v>0.33225710000033359</v>
      </c>
      <c r="E21">
        <v>0</v>
      </c>
      <c r="F21">
        <v>1.323252700000239</v>
      </c>
      <c r="G21">
        <v>1.323252700000239</v>
      </c>
      <c r="H21">
        <v>1.323252700000239</v>
      </c>
      <c r="I21">
        <v>1.323252700000239</v>
      </c>
      <c r="J21">
        <v>7.3514038888902178E-2</v>
      </c>
      <c r="K21">
        <v>0</v>
      </c>
      <c r="L21">
        <v>0</v>
      </c>
      <c r="M21">
        <v>388.7265625</v>
      </c>
      <c r="N21">
        <v>379.68359375</v>
      </c>
      <c r="O21">
        <v>18</v>
      </c>
      <c r="P21">
        <v>18</v>
      </c>
      <c r="Q21">
        <v>1</v>
      </c>
      <c r="R21">
        <v>18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1</v>
      </c>
      <c r="BK21">
        <v>0</v>
      </c>
      <c r="BL21">
        <v>1</v>
      </c>
      <c r="BM21">
        <v>0</v>
      </c>
      <c r="BN21">
        <v>1</v>
      </c>
      <c r="BO21">
        <v>0</v>
      </c>
      <c r="BP21">
        <v>1</v>
      </c>
      <c r="BQ21">
        <v>0</v>
      </c>
      <c r="BR21">
        <v>1</v>
      </c>
      <c r="BS21">
        <v>0</v>
      </c>
      <c r="BT21">
        <v>1</v>
      </c>
      <c r="BU21">
        <v>0</v>
      </c>
      <c r="BV21">
        <v>1</v>
      </c>
      <c r="BW21">
        <v>0</v>
      </c>
      <c r="BX21">
        <v>1</v>
      </c>
      <c r="BY21">
        <v>0</v>
      </c>
      <c r="BZ21">
        <v>1</v>
      </c>
      <c r="CA21">
        <v>0</v>
      </c>
      <c r="CB21">
        <v>1</v>
      </c>
      <c r="CC21">
        <v>0</v>
      </c>
      <c r="CD21">
        <v>1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1</v>
      </c>
      <c r="CX21">
        <v>1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1</v>
      </c>
      <c r="DG21">
        <v>1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 t="str">
        <v/>
      </c>
      <c r="DW21" t="str">
        <v/>
      </c>
      <c r="DX21" t="str">
        <v/>
      </c>
      <c r="DY21" t="str">
        <v/>
      </c>
      <c r="DZ21" t="str">
        <v/>
      </c>
      <c r="EA21" t="str">
        <v/>
      </c>
      <c r="EB21" t="str">
        <v/>
      </c>
      <c r="EC21" t="str">
        <v/>
      </c>
      <c r="ED21" t="str">
        <v/>
      </c>
      <c r="EE21" t="str">
        <v/>
      </c>
      <c r="EF21" t="str">
        <v/>
      </c>
      <c r="EG21" t="str">
        <v/>
      </c>
      <c r="EH21" t="str">
        <v/>
      </c>
      <c r="EI21" t="str">
        <v/>
      </c>
      <c r="EJ21" t="str">
        <v/>
      </c>
      <c r="EK21" t="str">
        <v/>
      </c>
      <c r="EL21" t="str">
        <v/>
      </c>
      <c r="EM21" t="str">
        <v/>
      </c>
      <c r="EN21" t="str">
        <v/>
      </c>
    </row>
    <row r="22" spans="1:144" x14ac:dyDescent="0.35">
      <c r="A22">
        <v>8</v>
      </c>
      <c r="B22">
        <v>2</v>
      </c>
      <c r="C22">
        <v>2.4943831999996751</v>
      </c>
      <c r="D22">
        <v>3.1192173000001731</v>
      </c>
      <c r="E22">
        <v>0</v>
      </c>
      <c r="F22">
        <v>5.6076570999999831</v>
      </c>
      <c r="G22">
        <v>5.6076570999999831</v>
      </c>
      <c r="H22">
        <v>5.6076570999999831</v>
      </c>
      <c r="I22">
        <v>5.6076570999999831</v>
      </c>
      <c r="J22">
        <v>0.16493109117647009</v>
      </c>
      <c r="K22">
        <v>0</v>
      </c>
      <c r="L22">
        <v>0</v>
      </c>
      <c r="M22">
        <v>410.8046875</v>
      </c>
      <c r="N22">
        <v>400.51953125</v>
      </c>
      <c r="O22">
        <v>34</v>
      </c>
      <c r="P22">
        <v>34</v>
      </c>
      <c r="Q22">
        <v>1</v>
      </c>
      <c r="R22">
        <v>34</v>
      </c>
      <c r="S22">
        <v>1</v>
      </c>
      <c r="T22">
        <v>0</v>
      </c>
      <c r="U22">
        <v>1</v>
      </c>
      <c r="V22">
        <v>0.90459598605511427</v>
      </c>
      <c r="W22">
        <v>0.90459598605511427</v>
      </c>
      <c r="X22">
        <v>0.90459598605511427</v>
      </c>
      <c r="Y22">
        <v>1</v>
      </c>
      <c r="Z22">
        <v>1</v>
      </c>
      <c r="AA22">
        <v>1</v>
      </c>
      <c r="AB22">
        <v>0.90459598605511427</v>
      </c>
      <c r="AC22">
        <v>0.90459598605511427</v>
      </c>
      <c r="AD22">
        <v>0.90459598605511427</v>
      </c>
      <c r="AE22">
        <v>1</v>
      </c>
      <c r="AF22">
        <v>1</v>
      </c>
      <c r="AG22">
        <v>1</v>
      </c>
      <c r="AH22">
        <v>0.90459598605511427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1</v>
      </c>
      <c r="BK22">
        <v>0</v>
      </c>
      <c r="BL22">
        <v>1</v>
      </c>
      <c r="BM22">
        <v>0</v>
      </c>
      <c r="BN22">
        <v>1</v>
      </c>
      <c r="BO22">
        <v>0</v>
      </c>
      <c r="BP22">
        <v>1</v>
      </c>
      <c r="BQ22">
        <v>0</v>
      </c>
      <c r="BR22">
        <v>1</v>
      </c>
      <c r="BS22">
        <v>0</v>
      </c>
      <c r="BT22">
        <v>1</v>
      </c>
      <c r="BU22">
        <v>0</v>
      </c>
      <c r="BV22">
        <v>1</v>
      </c>
      <c r="BW22">
        <v>0</v>
      </c>
      <c r="BX22">
        <v>1</v>
      </c>
      <c r="BY22">
        <v>0</v>
      </c>
      <c r="BZ22">
        <v>1</v>
      </c>
      <c r="CA22">
        <v>0</v>
      </c>
      <c r="CB22">
        <v>1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1</v>
      </c>
      <c r="CX22">
        <v>1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1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 t="str">
        <v/>
      </c>
      <c r="DW22" t="str">
        <v/>
      </c>
      <c r="DX22" t="str">
        <v/>
      </c>
      <c r="DY22" t="str">
        <v/>
      </c>
      <c r="DZ22" t="str">
        <v/>
      </c>
      <c r="EA22" t="str">
        <v/>
      </c>
      <c r="EB22" t="str">
        <v/>
      </c>
      <c r="EC22" t="str">
        <v/>
      </c>
      <c r="ED22" t="str">
        <v/>
      </c>
      <c r="EE22" t="str">
        <v/>
      </c>
      <c r="EF22" t="str">
        <v/>
      </c>
      <c r="EG22" t="str">
        <v/>
      </c>
      <c r="EH22" t="str">
        <v/>
      </c>
      <c r="EI22" t="str">
        <v/>
      </c>
      <c r="EJ22" t="str">
        <v/>
      </c>
      <c r="EK22" t="str">
        <v/>
      </c>
      <c r="EL22" t="str">
        <v/>
      </c>
      <c r="EM22" t="str">
        <v/>
      </c>
      <c r="EN22" t="str">
        <v/>
      </c>
    </row>
    <row r="23" spans="1:144" x14ac:dyDescent="0.35">
      <c r="A23">
        <v>13</v>
      </c>
      <c r="B23">
        <v>1</v>
      </c>
      <c r="C23">
        <v>6.9895609999999806</v>
      </c>
      <c r="D23">
        <v>29.15495320000025</v>
      </c>
      <c r="E23">
        <v>0</v>
      </c>
      <c r="F23">
        <v>36.166881900000021</v>
      </c>
      <c r="G23">
        <v>36.166881900000021</v>
      </c>
      <c r="H23">
        <v>36.166881900000021</v>
      </c>
      <c r="I23">
        <v>36.166881900000021</v>
      </c>
      <c r="J23">
        <v>0.682393998113208</v>
      </c>
      <c r="K23">
        <v>0</v>
      </c>
      <c r="L23">
        <v>0</v>
      </c>
      <c r="M23">
        <v>440.2890625</v>
      </c>
      <c r="N23">
        <v>434.43359375</v>
      </c>
      <c r="O23">
        <v>53</v>
      </c>
      <c r="P23">
        <v>53</v>
      </c>
      <c r="Q23">
        <v>1</v>
      </c>
      <c r="R23">
        <v>0</v>
      </c>
      <c r="S23">
        <v>1</v>
      </c>
      <c r="T23">
        <v>0</v>
      </c>
      <c r="U23">
        <v>1</v>
      </c>
      <c r="V23">
        <v>0.52512295187077762</v>
      </c>
      <c r="W23">
        <v>0.52512295187077762</v>
      </c>
      <c r="X23">
        <v>0.52512295187077762</v>
      </c>
      <c r="Y23">
        <v>1</v>
      </c>
      <c r="Z23">
        <v>1</v>
      </c>
      <c r="AA23">
        <v>1</v>
      </c>
      <c r="AB23">
        <v>0.52512295187077762</v>
      </c>
      <c r="AC23">
        <v>0.52512295187077762</v>
      </c>
      <c r="AD23">
        <v>0.52512295187077762</v>
      </c>
      <c r="AE23">
        <v>1</v>
      </c>
      <c r="AF23">
        <v>1</v>
      </c>
      <c r="AG23">
        <v>1</v>
      </c>
      <c r="AH23">
        <v>0.52512295187077762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</v>
      </c>
      <c r="BI23">
        <v>0</v>
      </c>
      <c r="BJ23">
        <v>1</v>
      </c>
      <c r="BK23">
        <v>0</v>
      </c>
      <c r="BL23">
        <v>1</v>
      </c>
      <c r="BM23">
        <v>0</v>
      </c>
      <c r="BN23">
        <v>1</v>
      </c>
      <c r="BO23">
        <v>0</v>
      </c>
      <c r="BP23">
        <v>1</v>
      </c>
      <c r="BQ23">
        <v>0</v>
      </c>
      <c r="BR23">
        <v>1</v>
      </c>
      <c r="BS23">
        <v>0</v>
      </c>
      <c r="BT23">
        <v>1</v>
      </c>
      <c r="BU23">
        <v>0</v>
      </c>
      <c r="BV23">
        <v>1</v>
      </c>
      <c r="BW23">
        <v>0</v>
      </c>
      <c r="BX23">
        <v>1</v>
      </c>
      <c r="BY23">
        <v>0</v>
      </c>
      <c r="BZ23">
        <v>1</v>
      </c>
      <c r="CA23">
        <v>0</v>
      </c>
      <c r="CB23">
        <v>1</v>
      </c>
      <c r="CC23">
        <v>0</v>
      </c>
      <c r="CD23">
        <v>1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1</v>
      </c>
      <c r="CX23">
        <v>1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1</v>
      </c>
      <c r="DG23">
        <v>1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 t="str">
        <v/>
      </c>
      <c r="DW23" t="str">
        <v/>
      </c>
      <c r="DX23" t="str">
        <v/>
      </c>
      <c r="DY23" t="str">
        <v/>
      </c>
      <c r="DZ23" t="str">
        <v/>
      </c>
      <c r="EA23" t="str">
        <v/>
      </c>
      <c r="EB23" t="str">
        <v/>
      </c>
      <c r="EC23" t="str">
        <v/>
      </c>
      <c r="ED23" t="str">
        <v/>
      </c>
      <c r="EE23" t="str">
        <v/>
      </c>
      <c r="EF23" t="str">
        <v/>
      </c>
      <c r="EG23" t="str">
        <v/>
      </c>
      <c r="EH23" t="str">
        <v/>
      </c>
      <c r="EI23" t="str">
        <v/>
      </c>
      <c r="EJ23" t="str">
        <v/>
      </c>
      <c r="EK23" t="str">
        <v/>
      </c>
      <c r="EL23" t="str">
        <v/>
      </c>
      <c r="EM23" t="str">
        <v/>
      </c>
      <c r="EN23" t="str">
        <v/>
      </c>
    </row>
    <row r="24" spans="1:144" x14ac:dyDescent="0.35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  <c r="X24" t="str">
        <v/>
      </c>
      <c r="Y24" t="str">
        <v/>
      </c>
      <c r="Z24" t="str">
        <v/>
      </c>
      <c r="AA24" t="str">
        <v/>
      </c>
      <c r="AB24" t="str">
        <v/>
      </c>
      <c r="AC24" t="str">
        <v/>
      </c>
      <c r="AD24" t="str">
        <v/>
      </c>
      <c r="AE24" t="str">
        <v/>
      </c>
      <c r="AF24" t="str">
        <v/>
      </c>
      <c r="AG24" t="str">
        <v/>
      </c>
      <c r="AH24" t="str">
        <v/>
      </c>
      <c r="AI24" t="str">
        <v/>
      </c>
      <c r="AJ24" t="str">
        <v/>
      </c>
      <c r="AK24" t="str">
        <v/>
      </c>
      <c r="AL24" t="str">
        <v/>
      </c>
      <c r="AM24" t="str">
        <v/>
      </c>
      <c r="AN24" t="str">
        <v/>
      </c>
      <c r="AO24" t="str">
        <v/>
      </c>
      <c r="AP24" t="str">
        <v/>
      </c>
      <c r="AQ24" t="str">
        <v/>
      </c>
      <c r="AR24" t="str">
        <v/>
      </c>
      <c r="AS24" t="str">
        <v/>
      </c>
      <c r="AT24" t="str">
        <v/>
      </c>
      <c r="AU24" t="str">
        <v/>
      </c>
      <c r="AV24" t="str">
        <v/>
      </c>
      <c r="AW24" t="str">
        <v/>
      </c>
      <c r="AX24" t="str">
        <v/>
      </c>
      <c r="AY24" t="str">
        <v/>
      </c>
      <c r="AZ24" t="str">
        <v/>
      </c>
      <c r="BA24" t="str">
        <v/>
      </c>
      <c r="BB24" t="str">
        <v/>
      </c>
      <c r="BC24" t="str">
        <v/>
      </c>
      <c r="BD24" t="str">
        <v/>
      </c>
      <c r="BE24" t="str">
        <v/>
      </c>
      <c r="BF24" t="str">
        <v/>
      </c>
      <c r="BG24" t="str">
        <v/>
      </c>
      <c r="BH24" t="str">
        <v/>
      </c>
      <c r="BI24" t="str">
        <v/>
      </c>
      <c r="BJ24" t="str">
        <v/>
      </c>
      <c r="BK24" t="str">
        <v/>
      </c>
      <c r="BL24" t="str">
        <v/>
      </c>
      <c r="BM24" t="str">
        <v/>
      </c>
      <c r="BN24" t="str">
        <v/>
      </c>
      <c r="BO24" t="str">
        <v/>
      </c>
      <c r="BP24" t="str">
        <v/>
      </c>
      <c r="BQ24" t="str">
        <v/>
      </c>
      <c r="BR24" t="str">
        <v/>
      </c>
      <c r="BS24" t="str">
        <v/>
      </c>
      <c r="BT24" t="str">
        <v/>
      </c>
      <c r="BU24" t="str">
        <v/>
      </c>
      <c r="BV24" t="str">
        <v/>
      </c>
      <c r="BW24" t="str">
        <v/>
      </c>
      <c r="BX24" t="str">
        <v/>
      </c>
      <c r="BY24" t="str">
        <v/>
      </c>
      <c r="BZ24" t="str">
        <v/>
      </c>
      <c r="CA24" t="str">
        <v/>
      </c>
      <c r="CB24" t="str">
        <v/>
      </c>
      <c r="CC24" t="str">
        <v/>
      </c>
      <c r="CD24" t="str">
        <v/>
      </c>
      <c r="CE24" t="str">
        <v/>
      </c>
      <c r="CF24" t="str">
        <v/>
      </c>
      <c r="CG24" t="str">
        <v/>
      </c>
      <c r="CH24" t="str">
        <v/>
      </c>
      <c r="CI24" t="str">
        <v/>
      </c>
      <c r="CJ24" t="str">
        <v/>
      </c>
      <c r="CK24" t="str">
        <v/>
      </c>
      <c r="CL24" t="str">
        <v/>
      </c>
      <c r="CM24" t="str">
        <v/>
      </c>
      <c r="CN24" t="str">
        <v/>
      </c>
      <c r="CO24" t="str">
        <v/>
      </c>
      <c r="CP24" t="str">
        <v/>
      </c>
      <c r="CQ24" t="str">
        <v/>
      </c>
      <c r="CR24" t="str">
        <v/>
      </c>
      <c r="CS24" t="str">
        <v/>
      </c>
      <c r="CT24" t="str">
        <v/>
      </c>
      <c r="CU24" t="str">
        <v/>
      </c>
      <c r="CV24" t="str">
        <v/>
      </c>
      <c r="CW24" t="str">
        <v/>
      </c>
      <c r="CX24" t="str">
        <v/>
      </c>
      <c r="CY24" t="str">
        <v/>
      </c>
      <c r="CZ24" t="str">
        <v/>
      </c>
      <c r="DA24" t="str">
        <v/>
      </c>
      <c r="DB24" t="str">
        <v/>
      </c>
      <c r="DC24" t="str">
        <v/>
      </c>
      <c r="DD24" t="str">
        <v/>
      </c>
      <c r="DE24" t="str">
        <v/>
      </c>
      <c r="DF24" t="str">
        <v/>
      </c>
      <c r="DG24" t="str">
        <v/>
      </c>
      <c r="DH24" t="str">
        <v/>
      </c>
      <c r="DI24" t="str">
        <v/>
      </c>
      <c r="DJ24" t="str">
        <v/>
      </c>
      <c r="DK24" t="str">
        <v/>
      </c>
      <c r="DL24" t="str">
        <v/>
      </c>
      <c r="DM24" t="str">
        <v/>
      </c>
      <c r="DN24" t="str">
        <v/>
      </c>
      <c r="DO24" t="str">
        <v/>
      </c>
      <c r="DP24" t="str">
        <v/>
      </c>
      <c r="DQ24" t="str">
        <v/>
      </c>
      <c r="DR24" t="str">
        <v/>
      </c>
      <c r="DS24" t="str">
        <v/>
      </c>
      <c r="DT24" t="str">
        <v/>
      </c>
      <c r="DU24" t="str">
        <v/>
      </c>
      <c r="DV24" t="str">
        <v/>
      </c>
      <c r="DW24" t="str">
        <v/>
      </c>
      <c r="DX24" t="str">
        <v/>
      </c>
      <c r="DY24" t="str">
        <v/>
      </c>
      <c r="DZ24" t="str">
        <v/>
      </c>
      <c r="EA24" t="str">
        <v/>
      </c>
      <c r="EB24" t="str">
        <v/>
      </c>
      <c r="EC24" t="str">
        <v/>
      </c>
      <c r="ED24" t="str">
        <v/>
      </c>
      <c r="EE24" t="str">
        <v/>
      </c>
      <c r="EF24" t="str">
        <v/>
      </c>
      <c r="EG24" t="str">
        <v/>
      </c>
      <c r="EH24" t="str">
        <v/>
      </c>
      <c r="EI24" t="str">
        <v/>
      </c>
      <c r="EJ24" t="str">
        <v/>
      </c>
      <c r="EK24" t="str">
        <v/>
      </c>
      <c r="EL24" t="str">
        <v/>
      </c>
      <c r="EM24" t="str">
        <v/>
      </c>
      <c r="EN24" t="str">
        <v/>
      </c>
    </row>
    <row r="25" spans="1:144" x14ac:dyDescent="0.35">
      <c r="A25" t="str">
        <v>Quantile 0.5</v>
      </c>
      <c r="B25" t="str">
        <v/>
      </c>
      <c r="C25" t="str">
        <v/>
      </c>
      <c r="D25" t="str">
        <v/>
      </c>
      <c r="E25" t="str">
        <v/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  <c r="X25" t="str">
        <v/>
      </c>
      <c r="Y25" t="str">
        <v/>
      </c>
      <c r="Z25" t="str">
        <v/>
      </c>
      <c r="AA25" t="str">
        <v/>
      </c>
      <c r="AB25" t="str">
        <v/>
      </c>
      <c r="AC25" t="str">
        <v/>
      </c>
      <c r="AD25" t="str">
        <v/>
      </c>
      <c r="AE25" t="str">
        <v/>
      </c>
      <c r="AF25" t="str">
        <v/>
      </c>
      <c r="AG25" t="str">
        <v/>
      </c>
      <c r="AH25" t="str">
        <v/>
      </c>
      <c r="AI25" t="str">
        <v/>
      </c>
      <c r="AJ25" t="str">
        <v/>
      </c>
      <c r="AK25" t="str">
        <v/>
      </c>
      <c r="AL25" t="str">
        <v/>
      </c>
      <c r="AM25" t="str">
        <v/>
      </c>
      <c r="AN25" t="str">
        <v/>
      </c>
      <c r="AO25" t="str">
        <v/>
      </c>
      <c r="AP25" t="str">
        <v/>
      </c>
      <c r="AQ25" t="str">
        <v/>
      </c>
      <c r="AR25" t="str">
        <v/>
      </c>
      <c r="AS25" t="str">
        <v/>
      </c>
      <c r="AT25" t="str">
        <v/>
      </c>
      <c r="AU25" t="str">
        <v/>
      </c>
      <c r="AV25" t="str">
        <v/>
      </c>
      <c r="AW25" t="str">
        <v/>
      </c>
      <c r="AX25" t="str">
        <v/>
      </c>
      <c r="AY25" t="str">
        <v/>
      </c>
      <c r="AZ25" t="str">
        <v/>
      </c>
      <c r="BA25" t="str">
        <v/>
      </c>
      <c r="BB25" t="str">
        <v/>
      </c>
      <c r="BC25" t="str">
        <v/>
      </c>
      <c r="BD25" t="str">
        <v/>
      </c>
      <c r="BE25" t="str">
        <v/>
      </c>
      <c r="BF25" t="str">
        <v/>
      </c>
      <c r="BG25" t="str">
        <v/>
      </c>
      <c r="BH25" t="str">
        <v/>
      </c>
      <c r="BI25" t="str">
        <v/>
      </c>
      <c r="BJ25" t="str">
        <v/>
      </c>
      <c r="BK25" t="str">
        <v/>
      </c>
      <c r="BL25" t="str">
        <v/>
      </c>
      <c r="BM25" t="str">
        <v/>
      </c>
      <c r="BN25" t="str">
        <v/>
      </c>
      <c r="BO25" t="str">
        <v/>
      </c>
      <c r="BP25" t="str">
        <v/>
      </c>
      <c r="BQ25" t="str">
        <v/>
      </c>
      <c r="BR25" t="str">
        <v/>
      </c>
      <c r="BS25" t="str">
        <v/>
      </c>
      <c r="BT25" t="str">
        <v/>
      </c>
      <c r="BU25" t="str">
        <v/>
      </c>
      <c r="BV25" t="str">
        <v/>
      </c>
      <c r="BW25" t="str">
        <v/>
      </c>
      <c r="BX25" t="str">
        <v/>
      </c>
      <c r="BY25" t="str">
        <v/>
      </c>
      <c r="BZ25" t="str">
        <v/>
      </c>
      <c r="CA25" t="str">
        <v/>
      </c>
      <c r="CB25" t="str">
        <v/>
      </c>
      <c r="CC25" t="str">
        <v/>
      </c>
      <c r="CD25" t="str">
        <v/>
      </c>
      <c r="CE25" t="str">
        <v/>
      </c>
      <c r="CF25" t="str">
        <v/>
      </c>
      <c r="CG25" t="str">
        <v/>
      </c>
      <c r="CH25" t="str">
        <v/>
      </c>
      <c r="CI25" t="str">
        <v/>
      </c>
      <c r="CJ25" t="str">
        <v/>
      </c>
      <c r="CK25" t="str">
        <v/>
      </c>
      <c r="CL25" t="str">
        <v/>
      </c>
      <c r="CM25" t="str">
        <v/>
      </c>
      <c r="CN25" t="str">
        <v/>
      </c>
      <c r="CO25" t="str">
        <v/>
      </c>
      <c r="CP25" t="str">
        <v/>
      </c>
      <c r="CQ25" t="str">
        <v/>
      </c>
      <c r="CR25" t="str">
        <v/>
      </c>
      <c r="CS25" t="str">
        <v/>
      </c>
      <c r="CT25" t="str">
        <v/>
      </c>
      <c r="CU25" t="str">
        <v/>
      </c>
      <c r="CV25" t="str">
        <v/>
      </c>
      <c r="CW25" t="str">
        <v/>
      </c>
      <c r="CX25" t="str">
        <v/>
      </c>
      <c r="CY25" t="str">
        <v/>
      </c>
      <c r="CZ25" t="str">
        <v/>
      </c>
      <c r="DA25" t="str">
        <v/>
      </c>
      <c r="DB25" t="str">
        <v/>
      </c>
      <c r="DC25" t="str">
        <v/>
      </c>
      <c r="DD25" t="str">
        <v/>
      </c>
      <c r="DE25" t="str">
        <v/>
      </c>
      <c r="DF25" t="str">
        <v/>
      </c>
      <c r="DG25" t="str">
        <v/>
      </c>
      <c r="DH25" t="str">
        <v/>
      </c>
      <c r="DI25" t="str">
        <v/>
      </c>
      <c r="DJ25" t="str">
        <v/>
      </c>
      <c r="DK25" t="str">
        <v/>
      </c>
      <c r="DL25" t="str">
        <v/>
      </c>
      <c r="DM25" t="str">
        <v/>
      </c>
      <c r="DN25" t="str">
        <v/>
      </c>
      <c r="DO25" t="str">
        <v/>
      </c>
      <c r="DP25" t="str">
        <v/>
      </c>
      <c r="DQ25" t="str">
        <v/>
      </c>
      <c r="DR25" t="str">
        <v/>
      </c>
      <c r="DS25" t="str">
        <v/>
      </c>
      <c r="DT25" t="str">
        <v/>
      </c>
      <c r="DU25" t="str">
        <v/>
      </c>
      <c r="DV25" t="str">
        <v/>
      </c>
      <c r="DW25" t="str">
        <v/>
      </c>
      <c r="DX25" t="str">
        <v/>
      </c>
      <c r="DY25" t="str">
        <v/>
      </c>
      <c r="DZ25" t="str">
        <v/>
      </c>
      <c r="EA25" t="str">
        <v/>
      </c>
      <c r="EB25" t="str">
        <v/>
      </c>
      <c r="EC25" t="str">
        <v/>
      </c>
      <c r="ED25" t="str">
        <v/>
      </c>
      <c r="EE25" t="str">
        <v/>
      </c>
      <c r="EF25" t="str">
        <v/>
      </c>
      <c r="EG25" t="str">
        <v/>
      </c>
      <c r="EH25" t="str">
        <v/>
      </c>
      <c r="EI25" t="str">
        <v/>
      </c>
      <c r="EJ25" t="str">
        <v/>
      </c>
      <c r="EK25" t="str">
        <v/>
      </c>
      <c r="EL25" t="str">
        <v/>
      </c>
      <c r="EM25" t="str">
        <v/>
      </c>
      <c r="EN25" t="str">
        <v/>
      </c>
    </row>
    <row r="26" spans="1:144" x14ac:dyDescent="0.35">
      <c r="A26" t="str">
        <v/>
      </c>
      <c r="B26" t="str">
        <v>AL</v>
      </c>
      <c r="C26" t="str">
        <v>GT</v>
      </c>
      <c r="D26" t="str">
        <v>ST</v>
      </c>
      <c r="E26" t="str">
        <v>OT</v>
      </c>
      <c r="F26" t="str">
        <v>TT</v>
      </c>
      <c r="G26" t="str">
        <v>LT</v>
      </c>
      <c r="H26" t="str">
        <v>CT</v>
      </c>
      <c r="I26" t="str">
        <v>WT</v>
      </c>
      <c r="J26" t="str">
        <v>WT_PA</v>
      </c>
      <c r="K26" t="str">
        <v>MET</v>
      </c>
      <c r="L26" t="str">
        <v>MET_PA</v>
      </c>
      <c r="M26" t="str">
        <v>RSS</v>
      </c>
      <c r="N26" t="str">
        <v>VMS</v>
      </c>
      <c r="O26" t="str">
        <v>LE</v>
      </c>
      <c r="P26" t="str">
        <v>AC</v>
      </c>
      <c r="Q26" t="str">
        <v>CF</v>
      </c>
      <c r="R26" t="str">
        <v>PSG</v>
      </c>
      <c r="S26" t="str">
        <v>SIZE</v>
      </c>
      <c r="T26" t="str">
        <v>SGLITS_T</v>
      </c>
      <c r="U26" t="str">
        <v>QL_SCORE</v>
      </c>
      <c r="V26" t="str">
        <v>LT_SCORE</v>
      </c>
      <c r="W26" t="str">
        <v>CT_SCORE</v>
      </c>
      <c r="X26" t="str">
        <v>AW_SCORE</v>
      </c>
      <c r="Y26" t="str">
        <v>AW_PA_SCORE</v>
      </c>
      <c r="Z26" t="str">
        <v>AME_SCORE</v>
      </c>
      <c r="AA26" t="str">
        <v>AME_PA_SCORE</v>
      </c>
      <c r="AB26" t="str">
        <v>LT_GRADE</v>
      </c>
      <c r="AC26" t="str">
        <v>CT_GRADE</v>
      </c>
      <c r="AD26" t="str">
        <v>AW_GRADE</v>
      </c>
      <c r="AE26" t="str">
        <v>AW_PA_GRADE</v>
      </c>
      <c r="AF26" t="str">
        <v>AME_GRADE</v>
      </c>
      <c r="AG26" t="str">
        <v>AME_PA_GRADE</v>
      </c>
      <c r="AH26" t="str">
        <v>GRADE</v>
      </c>
      <c r="AI26" t="str">
        <v>HAS_TRAILING</v>
      </c>
      <c r="AJ26" t="str">
        <v>TOT_CHOICES</v>
      </c>
      <c r="AK26" t="str">
        <v>PRE_CHOICES</v>
      </c>
      <c r="AL26" t="str">
        <v>FGOALS_ORDER</v>
      </c>
      <c r="AM26" t="str">
        <v>CP_EF_L</v>
      </c>
      <c r="AN26" t="str">
        <v>CP_EF_A</v>
      </c>
      <c r="AO26" t="str">
        <v>SP_ED_L</v>
      </c>
      <c r="AP26" t="str">
        <v>SP_ED_A</v>
      </c>
      <c r="AQ26" t="str">
        <v>SP_EB_L</v>
      </c>
      <c r="AR26" t="str">
        <v>SP_EB_A</v>
      </c>
      <c r="AS26" t="str">
        <v>SP_MIN_L</v>
      </c>
      <c r="AT26" t="str">
        <v>SP_MIN_A</v>
      </c>
      <c r="AU26" t="str">
        <v>SP_LOWER_L</v>
      </c>
      <c r="AV26" t="str">
        <v>SP_LOWER_A</v>
      </c>
      <c r="AW26" t="str">
        <v>SP_MED_L</v>
      </c>
      <c r="AX26" t="str">
        <v>SP_MED_A</v>
      </c>
      <c r="AY26" t="str">
        <v>SP_UPPER_L</v>
      </c>
      <c r="AZ26" t="str">
        <v>SP_UPPER_A</v>
      </c>
      <c r="BA26" t="str">
        <v>SP_MAX_L</v>
      </c>
      <c r="BB26" t="str">
        <v>SP_MAX_A</v>
      </c>
      <c r="BC26" t="str">
        <v>T_INTER_SP</v>
      </c>
      <c r="BD26" t="str">
        <v>P_INTER_SP</v>
      </c>
      <c r="BE26" t="str">
        <v>T_INTER_Q</v>
      </c>
      <c r="BF26" t="str">
        <v>P_INTER_Q</v>
      </c>
      <c r="BG26" t="str">
        <v>M_CHILD_RMSE</v>
      </c>
      <c r="BH26" t="str">
        <v>M_CHILD_RMSE_SCORE</v>
      </c>
      <c r="BI26" t="str">
        <v>M_CHILD_MAE</v>
      </c>
      <c r="BJ26" t="str">
        <v>M_CHILD_MAE_SCORE</v>
      </c>
      <c r="BK26" t="str">
        <v>M_CHILD_NRMSE</v>
      </c>
      <c r="BL26" t="str">
        <v>M_CHILD_NRMSE_SCORE</v>
      </c>
      <c r="BM26" t="str">
        <v>M_CHILD_NMAE</v>
      </c>
      <c r="BN26" t="str">
        <v>M_CHILD_NMAE_SCORE</v>
      </c>
      <c r="BO26" t="str">
        <v>DIV_INDEX_RMSE</v>
      </c>
      <c r="BP26" t="str">
        <v>DIV_INDEX_RMSE_SCORE</v>
      </c>
      <c r="BQ26" t="str">
        <v>DIV_INDEX_MAE</v>
      </c>
      <c r="BR26" t="str">
        <v>DIV_INDEX_MAE_SCORE</v>
      </c>
      <c r="BS26" t="str">
        <v>DIV_INDEX_NRMSE</v>
      </c>
      <c r="BT26" t="str">
        <v>DIV_INDEX_NRMSE_SCORE</v>
      </c>
      <c r="BU26" t="str">
        <v>DIV_INDEX_NMAE</v>
      </c>
      <c r="BV26" t="str">
        <v>DIV_INDEX_NMAE_SCORE</v>
      </c>
      <c r="BW26" t="str">
        <v>DIV_STEP_RMSE</v>
      </c>
      <c r="BX26" t="str">
        <v>DIV_STEP_RMSE_SCORE</v>
      </c>
      <c r="BY26" t="str">
        <v>DIV_STEP_MAE</v>
      </c>
      <c r="BZ26" t="str">
        <v>DIV_STEP_MAE_SCORE</v>
      </c>
      <c r="CA26" t="str">
        <v>DIV_STEP_NRMSE</v>
      </c>
      <c r="CB26" t="str">
        <v>DIV_STEP_NRMSE_SCORE</v>
      </c>
      <c r="CC26" t="str">
        <v>DIV_STEP_NMAE</v>
      </c>
      <c r="CD26" t="str">
        <v>DIV_STEP_NMAE_SCORE</v>
      </c>
      <c r="CE26" t="str">
        <v>DIVS_T</v>
      </c>
      <c r="CF26" t="str">
        <v>DS_T</v>
      </c>
      <c r="CG26" t="str">
        <v>DS_TD_MEAN</v>
      </c>
      <c r="CH26" t="str">
        <v>DS_TD_STD</v>
      </c>
      <c r="CI26" t="str">
        <v>DS_TD_CD</v>
      </c>
      <c r="CJ26" t="str">
        <v>DS_TD_MIN</v>
      </c>
      <c r="CK26" t="str">
        <v>DS_TD_LOWER</v>
      </c>
      <c r="CL26" t="str">
        <v>DS_TD_MED</v>
      </c>
      <c r="CM26" t="str">
        <v>DS_TD_UPPER</v>
      </c>
      <c r="CN26" t="str">
        <v>DS_TD_MAX</v>
      </c>
      <c r="CO26" t="str">
        <v>DS_TS_MEAN</v>
      </c>
      <c r="CP26" t="str">
        <v>DS_TS_STD</v>
      </c>
      <c r="CQ26" t="str">
        <v>DS_TS_CD</v>
      </c>
      <c r="CR26" t="str">
        <v>DS_TS_MIN</v>
      </c>
      <c r="CS26" t="str">
        <v>DS_TS_LOWER</v>
      </c>
      <c r="CT26" t="str">
        <v>DS_TS_MED</v>
      </c>
      <c r="CU26" t="str">
        <v>DS_TS_UPPER</v>
      </c>
      <c r="CV26" t="str">
        <v>DS_TS_MAX</v>
      </c>
      <c r="CW26" t="str">
        <v>PR_T</v>
      </c>
      <c r="CX26" t="str">
        <v>PR_TS_MEAN</v>
      </c>
      <c r="CY26" t="str">
        <v>PR_TS_STD</v>
      </c>
      <c r="CZ26" t="str">
        <v>PR_TS_CD</v>
      </c>
      <c r="DA26" t="str">
        <v>PR_TS_MIN</v>
      </c>
      <c r="DB26" t="str">
        <v>PR_TS_LOWER</v>
      </c>
      <c r="DC26" t="str">
        <v>PR_TS_MED</v>
      </c>
      <c r="DD26" t="str">
        <v>PR_TS_UPPER</v>
      </c>
      <c r="DE26" t="str">
        <v>PR_TS_MAX</v>
      </c>
      <c r="DF26" t="str">
        <v>PP_LE_MEAN</v>
      </c>
      <c r="DG26" t="str">
        <v>PP_AC_MEAN</v>
      </c>
      <c r="DH26" t="str">
        <v>PP_LE_STD</v>
      </c>
      <c r="DI26" t="str">
        <v>PP_AC_STD</v>
      </c>
      <c r="DJ26" t="str">
        <v>PP_LE_CD</v>
      </c>
      <c r="DK26" t="str">
        <v>PP_AC_CD</v>
      </c>
      <c r="DL26" t="str">
        <v>PP_LE_MIN</v>
      </c>
      <c r="DM26" t="str">
        <v>PP_AC_MIN</v>
      </c>
      <c r="DN26" t="str">
        <v>PP_LE_LOWER</v>
      </c>
      <c r="DO26" t="str">
        <v>PP_AC_LOWER</v>
      </c>
      <c r="DP26" t="str">
        <v>PP_LE_MED</v>
      </c>
      <c r="DQ26" t="str">
        <v>PP_AC_MED</v>
      </c>
      <c r="DR26" t="str">
        <v>PP_LE_UPPER</v>
      </c>
      <c r="DS26" t="str">
        <v>PP_AC_UPPER</v>
      </c>
      <c r="DT26" t="str">
        <v>PP_LE_MAX</v>
      </c>
      <c r="DU26" t="str">
        <v>PP_AC_MAX</v>
      </c>
      <c r="DV26" t="str">
        <v/>
      </c>
      <c r="DW26" t="str">
        <v/>
      </c>
      <c r="DX26" t="str">
        <v/>
      </c>
      <c r="DY26" t="str">
        <v/>
      </c>
      <c r="DZ26" t="str">
        <v/>
      </c>
      <c r="EA26" t="str">
        <v/>
      </c>
      <c r="EB26" t="str">
        <v/>
      </c>
      <c r="EC26" t="str">
        <v/>
      </c>
      <c r="ED26" t="str">
        <v/>
      </c>
      <c r="EE26" t="str">
        <v/>
      </c>
      <c r="EF26" t="str">
        <v/>
      </c>
      <c r="EG26" t="str">
        <v/>
      </c>
      <c r="EH26" t="str">
        <v/>
      </c>
      <c r="EI26" t="str">
        <v/>
      </c>
      <c r="EJ26" t="str">
        <v/>
      </c>
      <c r="EK26" t="str">
        <v/>
      </c>
      <c r="EL26" t="str">
        <v/>
      </c>
      <c r="EM26" t="str">
        <v/>
      </c>
      <c r="EN26" t="str">
        <v/>
      </c>
    </row>
    <row r="27" spans="1:144" x14ac:dyDescent="0.35">
      <c r="A27">
        <v>2</v>
      </c>
      <c r="B27">
        <v>3</v>
      </c>
      <c r="C27">
        <v>0.99142430000006243</v>
      </c>
      <c r="D27">
        <v>0.358394100000055</v>
      </c>
      <c r="E27">
        <v>0</v>
      </c>
      <c r="F27">
        <v>1.3517318000000671</v>
      </c>
      <c r="G27">
        <v>1.3517318000000671</v>
      </c>
      <c r="H27">
        <v>1.3517318000000671</v>
      </c>
      <c r="I27">
        <v>1.3517318000000671</v>
      </c>
      <c r="J27">
        <v>7.5096211111114836E-2</v>
      </c>
      <c r="K27">
        <v>0</v>
      </c>
      <c r="L27">
        <v>0</v>
      </c>
      <c r="M27">
        <v>424.73828125</v>
      </c>
      <c r="N27">
        <v>417.23046875</v>
      </c>
      <c r="O27">
        <v>18</v>
      </c>
      <c r="P27">
        <v>18</v>
      </c>
      <c r="Q27">
        <v>1</v>
      </c>
      <c r="R27">
        <v>18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</v>
      </c>
      <c r="BI27">
        <v>0</v>
      </c>
      <c r="BJ27">
        <v>1</v>
      </c>
      <c r="BK27">
        <v>0</v>
      </c>
      <c r="BL27">
        <v>1</v>
      </c>
      <c r="BM27">
        <v>0</v>
      </c>
      <c r="BN27">
        <v>1</v>
      </c>
      <c r="BO27">
        <v>0</v>
      </c>
      <c r="BP27">
        <v>1</v>
      </c>
      <c r="BQ27">
        <v>0</v>
      </c>
      <c r="BR27">
        <v>1</v>
      </c>
      <c r="BS27">
        <v>0</v>
      </c>
      <c r="BT27">
        <v>1</v>
      </c>
      <c r="BU27">
        <v>0</v>
      </c>
      <c r="BV27">
        <v>1</v>
      </c>
      <c r="BW27">
        <v>0</v>
      </c>
      <c r="BX27">
        <v>1</v>
      </c>
      <c r="BY27">
        <v>0</v>
      </c>
      <c r="BZ27">
        <v>1</v>
      </c>
      <c r="CA27">
        <v>0</v>
      </c>
      <c r="CB27">
        <v>1</v>
      </c>
      <c r="CC27">
        <v>0</v>
      </c>
      <c r="CD27">
        <v>1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1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 t="str">
        <v/>
      </c>
      <c r="DW27" t="str">
        <v/>
      </c>
      <c r="DX27" t="str">
        <v/>
      </c>
      <c r="DY27" t="str">
        <v/>
      </c>
      <c r="DZ27" t="str">
        <v/>
      </c>
      <c r="EA27" t="str">
        <v/>
      </c>
      <c r="EB27" t="str">
        <v/>
      </c>
      <c r="EC27" t="str">
        <v/>
      </c>
      <c r="ED27" t="str">
        <v/>
      </c>
      <c r="EE27" t="str">
        <v/>
      </c>
      <c r="EF27" t="str">
        <v/>
      </c>
      <c r="EG27" t="str">
        <v/>
      </c>
      <c r="EH27" t="str">
        <v/>
      </c>
      <c r="EI27" t="str">
        <v/>
      </c>
      <c r="EJ27" t="str">
        <v/>
      </c>
      <c r="EK27" t="str">
        <v/>
      </c>
      <c r="EL27" t="str">
        <v/>
      </c>
      <c r="EM27" t="str">
        <v/>
      </c>
      <c r="EN27" t="str">
        <v/>
      </c>
    </row>
    <row r="28" spans="1:144" x14ac:dyDescent="0.35">
      <c r="A28">
        <v>7</v>
      </c>
      <c r="B28">
        <v>2</v>
      </c>
      <c r="C28">
        <v>2.4981657999999238</v>
      </c>
      <c r="D28">
        <v>3.2324126999997129</v>
      </c>
      <c r="E28">
        <v>0</v>
      </c>
      <c r="F28">
        <v>5.7293884999997999</v>
      </c>
      <c r="G28">
        <v>5.7293884999997999</v>
      </c>
      <c r="H28">
        <v>5.7293884999997999</v>
      </c>
      <c r="I28">
        <v>5.7293884999997999</v>
      </c>
      <c r="J28">
        <v>0.16851142647058229</v>
      </c>
      <c r="K28">
        <v>0</v>
      </c>
      <c r="L28">
        <v>0</v>
      </c>
      <c r="M28">
        <v>437.546875</v>
      </c>
      <c r="N28">
        <v>428.37890625</v>
      </c>
      <c r="O28">
        <v>34</v>
      </c>
      <c r="P28">
        <v>34</v>
      </c>
      <c r="Q28">
        <v>1</v>
      </c>
      <c r="R28">
        <v>34</v>
      </c>
      <c r="S28">
        <v>1</v>
      </c>
      <c r="T28">
        <v>0</v>
      </c>
      <c r="U28">
        <v>1</v>
      </c>
      <c r="V28">
        <v>0.92692084416073461</v>
      </c>
      <c r="W28">
        <v>0.92692084416073461</v>
      </c>
      <c r="X28">
        <v>0.92692084416073461</v>
      </c>
      <c r="Y28">
        <v>1</v>
      </c>
      <c r="Z28">
        <v>1</v>
      </c>
      <c r="AA28">
        <v>1</v>
      </c>
      <c r="AB28">
        <v>0.92692084416073461</v>
      </c>
      <c r="AC28">
        <v>0.92692084416073461</v>
      </c>
      <c r="AD28">
        <v>0.92692084416073461</v>
      </c>
      <c r="AE28">
        <v>1</v>
      </c>
      <c r="AF28">
        <v>1</v>
      </c>
      <c r="AG28">
        <v>1</v>
      </c>
      <c r="AH28">
        <v>0.92692084416073461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1</v>
      </c>
      <c r="BK28">
        <v>0</v>
      </c>
      <c r="BL28">
        <v>1</v>
      </c>
      <c r="BM28">
        <v>0</v>
      </c>
      <c r="BN28">
        <v>1</v>
      </c>
      <c r="BO28">
        <v>0</v>
      </c>
      <c r="BP28">
        <v>1</v>
      </c>
      <c r="BQ28">
        <v>0</v>
      </c>
      <c r="BR28">
        <v>1</v>
      </c>
      <c r="BS28">
        <v>0</v>
      </c>
      <c r="BT28">
        <v>1</v>
      </c>
      <c r="BU28">
        <v>0</v>
      </c>
      <c r="BV28">
        <v>1</v>
      </c>
      <c r="BW28">
        <v>0</v>
      </c>
      <c r="BX28">
        <v>1</v>
      </c>
      <c r="BY28">
        <v>0</v>
      </c>
      <c r="BZ28">
        <v>1</v>
      </c>
      <c r="CA28">
        <v>0</v>
      </c>
      <c r="CB28">
        <v>1</v>
      </c>
      <c r="CC28">
        <v>0</v>
      </c>
      <c r="CD28">
        <v>1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1</v>
      </c>
      <c r="CX28">
        <v>1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1</v>
      </c>
      <c r="DG28">
        <v>1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 t="str">
        <v/>
      </c>
      <c r="DW28" t="str">
        <v/>
      </c>
      <c r="DX28" t="str">
        <v/>
      </c>
      <c r="DY28" t="str">
        <v/>
      </c>
      <c r="DZ28" t="str">
        <v/>
      </c>
      <c r="EA28" t="str">
        <v/>
      </c>
      <c r="EB28" t="str">
        <v/>
      </c>
      <c r="EC28" t="str">
        <v/>
      </c>
      <c r="ED28" t="str">
        <v/>
      </c>
      <c r="EE28" t="str">
        <v/>
      </c>
      <c r="EF28" t="str">
        <v/>
      </c>
      <c r="EG28" t="str">
        <v/>
      </c>
      <c r="EH28" t="str">
        <v/>
      </c>
      <c r="EI28" t="str">
        <v/>
      </c>
      <c r="EJ28" t="str">
        <v/>
      </c>
      <c r="EK28" t="str">
        <v/>
      </c>
      <c r="EL28" t="str">
        <v/>
      </c>
      <c r="EM28" t="str">
        <v/>
      </c>
      <c r="EN28" t="str">
        <v/>
      </c>
    </row>
    <row r="29" spans="1:144" x14ac:dyDescent="0.35">
      <c r="A29">
        <v>12</v>
      </c>
      <c r="B29">
        <v>1</v>
      </c>
      <c r="C29">
        <v>7.0190645999999788</v>
      </c>
      <c r="D29">
        <v>31.135692499999909</v>
      </c>
      <c r="E29">
        <v>0</v>
      </c>
      <c r="F29">
        <v>38.170341399999927</v>
      </c>
      <c r="G29">
        <v>38.170341399999927</v>
      </c>
      <c r="H29">
        <v>38.170341399999927</v>
      </c>
      <c r="I29">
        <v>38.170341399999927</v>
      </c>
      <c r="J29">
        <v>0.72019512075471559</v>
      </c>
      <c r="K29">
        <v>0</v>
      </c>
      <c r="L29">
        <v>0</v>
      </c>
      <c r="M29">
        <v>489.4609375</v>
      </c>
      <c r="N29">
        <v>484.68359375</v>
      </c>
      <c r="O29">
        <v>53</v>
      </c>
      <c r="P29">
        <v>53</v>
      </c>
      <c r="Q29">
        <v>1</v>
      </c>
      <c r="R29">
        <v>0</v>
      </c>
      <c r="S29">
        <v>1</v>
      </c>
      <c r="T29">
        <v>0</v>
      </c>
      <c r="U29">
        <v>1</v>
      </c>
      <c r="V29">
        <v>0.52887221714782728</v>
      </c>
      <c r="W29">
        <v>0.52887221714782728</v>
      </c>
      <c r="X29">
        <v>0.52887221714782728</v>
      </c>
      <c r="Y29">
        <v>1</v>
      </c>
      <c r="Z29">
        <v>1</v>
      </c>
      <c r="AA29">
        <v>1</v>
      </c>
      <c r="AB29">
        <v>0.52887221714782728</v>
      </c>
      <c r="AC29">
        <v>0.52887221714782728</v>
      </c>
      <c r="AD29">
        <v>0.52887221714782728</v>
      </c>
      <c r="AE29">
        <v>1</v>
      </c>
      <c r="AF29">
        <v>1</v>
      </c>
      <c r="AG29">
        <v>1</v>
      </c>
      <c r="AH29">
        <v>0.52887221714782728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0</v>
      </c>
      <c r="BJ29">
        <v>1</v>
      </c>
      <c r="BK29">
        <v>0</v>
      </c>
      <c r="BL29">
        <v>1</v>
      </c>
      <c r="BM29">
        <v>0</v>
      </c>
      <c r="BN29">
        <v>1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1</v>
      </c>
      <c r="BW29">
        <v>0</v>
      </c>
      <c r="BX29">
        <v>1</v>
      </c>
      <c r="BY29">
        <v>0</v>
      </c>
      <c r="BZ29">
        <v>1</v>
      </c>
      <c r="CA29">
        <v>0</v>
      </c>
      <c r="CB29">
        <v>1</v>
      </c>
      <c r="CC29">
        <v>0</v>
      </c>
      <c r="CD29">
        <v>1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1</v>
      </c>
      <c r="CX29">
        <v>1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1</v>
      </c>
      <c r="DG29">
        <v>1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 t="str">
        <v/>
      </c>
      <c r="DW29" t="str">
        <v/>
      </c>
      <c r="DX29" t="str">
        <v/>
      </c>
      <c r="DY29" t="str">
        <v/>
      </c>
      <c r="DZ29" t="str">
        <v/>
      </c>
      <c r="EA29" t="str">
        <v/>
      </c>
      <c r="EB29" t="str">
        <v/>
      </c>
      <c r="EC29" t="str">
        <v/>
      </c>
      <c r="ED29" t="str">
        <v/>
      </c>
      <c r="EE29" t="str">
        <v/>
      </c>
      <c r="EF29" t="str">
        <v/>
      </c>
      <c r="EG29" t="str">
        <v/>
      </c>
      <c r="EH29" t="str">
        <v/>
      </c>
      <c r="EI29" t="str">
        <v/>
      </c>
      <c r="EJ29" t="str">
        <v/>
      </c>
      <c r="EK29" t="str">
        <v/>
      </c>
      <c r="EL29" t="str">
        <v/>
      </c>
      <c r="EM29" t="str">
        <v/>
      </c>
      <c r="EN29" t="str">
        <v/>
      </c>
    </row>
    <row r="30" spans="1:144" x14ac:dyDescent="0.35">
      <c r="A30" t="str">
        <v/>
      </c>
      <c r="B30" t="str">
        <v/>
      </c>
      <c r="C30" t="str">
        <v/>
      </c>
      <c r="D30" t="str">
        <v/>
      </c>
      <c r="E30" t="str">
        <v/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  <c r="X30" t="str">
        <v/>
      </c>
      <c r="Y30" t="str">
        <v/>
      </c>
      <c r="Z30" t="str">
        <v/>
      </c>
      <c r="AA30" t="str">
        <v/>
      </c>
      <c r="AB30" t="str">
        <v/>
      </c>
      <c r="AC30" t="str">
        <v/>
      </c>
      <c r="AD30" t="str">
        <v/>
      </c>
      <c r="AE30" t="str">
        <v/>
      </c>
      <c r="AF30" t="str">
        <v/>
      </c>
      <c r="AG30" t="str">
        <v/>
      </c>
      <c r="AH30" t="str">
        <v/>
      </c>
      <c r="AI30" t="str">
        <v/>
      </c>
      <c r="AJ30" t="str">
        <v/>
      </c>
      <c r="AK30" t="str">
        <v/>
      </c>
      <c r="AL30" t="str">
        <v/>
      </c>
      <c r="AM30" t="str">
        <v/>
      </c>
      <c r="AN30" t="str">
        <v/>
      </c>
      <c r="AO30" t="str">
        <v/>
      </c>
      <c r="AP30" t="str">
        <v/>
      </c>
      <c r="AQ30" t="str">
        <v/>
      </c>
      <c r="AR30" t="str">
        <v/>
      </c>
      <c r="AS30" t="str">
        <v/>
      </c>
      <c r="AT30" t="str">
        <v/>
      </c>
      <c r="AU30" t="str">
        <v/>
      </c>
      <c r="AV30" t="str">
        <v/>
      </c>
      <c r="AW30" t="str">
        <v/>
      </c>
      <c r="AX30" t="str">
        <v/>
      </c>
      <c r="AY30" t="str">
        <v/>
      </c>
      <c r="AZ30" t="str">
        <v/>
      </c>
      <c r="BA30" t="str">
        <v/>
      </c>
      <c r="BB30" t="str">
        <v/>
      </c>
      <c r="BC30" t="str">
        <v/>
      </c>
      <c r="BD30" t="str">
        <v/>
      </c>
      <c r="BE30" t="str">
        <v/>
      </c>
      <c r="BF30" t="str">
        <v/>
      </c>
      <c r="BG30" t="str">
        <v/>
      </c>
      <c r="BH30" t="str">
        <v/>
      </c>
      <c r="BI30" t="str">
        <v/>
      </c>
      <c r="BJ30" t="str">
        <v/>
      </c>
      <c r="BK30" t="str">
        <v/>
      </c>
      <c r="BL30" t="str">
        <v/>
      </c>
      <c r="BM30" t="str">
        <v/>
      </c>
      <c r="BN30" t="str">
        <v/>
      </c>
      <c r="BO30" t="str">
        <v/>
      </c>
      <c r="BP30" t="str">
        <v/>
      </c>
      <c r="BQ30" t="str">
        <v/>
      </c>
      <c r="BR30" t="str">
        <v/>
      </c>
      <c r="BS30" t="str">
        <v/>
      </c>
      <c r="BT30" t="str">
        <v/>
      </c>
      <c r="BU30" t="str">
        <v/>
      </c>
      <c r="BV30" t="str">
        <v/>
      </c>
      <c r="BW30" t="str">
        <v/>
      </c>
      <c r="BX30" t="str">
        <v/>
      </c>
      <c r="BY30" t="str">
        <v/>
      </c>
      <c r="BZ30" t="str">
        <v/>
      </c>
      <c r="CA30" t="str">
        <v/>
      </c>
      <c r="CB30" t="str">
        <v/>
      </c>
      <c r="CC30" t="str">
        <v/>
      </c>
      <c r="CD30" t="str">
        <v/>
      </c>
      <c r="CE30" t="str">
        <v/>
      </c>
      <c r="CF30" t="str">
        <v/>
      </c>
      <c r="CG30" t="str">
        <v/>
      </c>
      <c r="CH30" t="str">
        <v/>
      </c>
      <c r="CI30" t="str">
        <v/>
      </c>
      <c r="CJ30" t="str">
        <v/>
      </c>
      <c r="CK30" t="str">
        <v/>
      </c>
      <c r="CL30" t="str">
        <v/>
      </c>
      <c r="CM30" t="str">
        <v/>
      </c>
      <c r="CN30" t="str">
        <v/>
      </c>
      <c r="CO30" t="str">
        <v/>
      </c>
      <c r="CP30" t="str">
        <v/>
      </c>
      <c r="CQ30" t="str">
        <v/>
      </c>
      <c r="CR30" t="str">
        <v/>
      </c>
      <c r="CS30" t="str">
        <v/>
      </c>
      <c r="CT30" t="str">
        <v/>
      </c>
      <c r="CU30" t="str">
        <v/>
      </c>
      <c r="CV30" t="str">
        <v/>
      </c>
      <c r="CW30" t="str">
        <v/>
      </c>
      <c r="CX30" t="str">
        <v/>
      </c>
      <c r="CY30" t="str">
        <v/>
      </c>
      <c r="CZ30" t="str">
        <v/>
      </c>
      <c r="DA30" t="str">
        <v/>
      </c>
      <c r="DB30" t="str">
        <v/>
      </c>
      <c r="DC30" t="str">
        <v/>
      </c>
      <c r="DD30" t="str">
        <v/>
      </c>
      <c r="DE30" t="str">
        <v/>
      </c>
      <c r="DF30" t="str">
        <v/>
      </c>
      <c r="DG30" t="str">
        <v/>
      </c>
      <c r="DH30" t="str">
        <v/>
      </c>
      <c r="DI30" t="str">
        <v/>
      </c>
      <c r="DJ30" t="str">
        <v/>
      </c>
      <c r="DK30" t="str">
        <v/>
      </c>
      <c r="DL30" t="str">
        <v/>
      </c>
      <c r="DM30" t="str">
        <v/>
      </c>
      <c r="DN30" t="str">
        <v/>
      </c>
      <c r="DO30" t="str">
        <v/>
      </c>
      <c r="DP30" t="str">
        <v/>
      </c>
      <c r="DQ30" t="str">
        <v/>
      </c>
      <c r="DR30" t="str">
        <v/>
      </c>
      <c r="DS30" t="str">
        <v/>
      </c>
      <c r="DT30" t="str">
        <v/>
      </c>
      <c r="DU30" t="str">
        <v/>
      </c>
      <c r="DV30" t="str">
        <v/>
      </c>
      <c r="DW30" t="str">
        <v/>
      </c>
      <c r="DX30" t="str">
        <v/>
      </c>
      <c r="DY30" t="str">
        <v/>
      </c>
      <c r="DZ30" t="str">
        <v/>
      </c>
      <c r="EA30" t="str">
        <v/>
      </c>
      <c r="EB30" t="str">
        <v/>
      </c>
      <c r="EC30" t="str">
        <v/>
      </c>
      <c r="ED30" t="str">
        <v/>
      </c>
      <c r="EE30" t="str">
        <v/>
      </c>
      <c r="EF30" t="str">
        <v/>
      </c>
      <c r="EG30" t="str">
        <v/>
      </c>
      <c r="EH30" t="str">
        <v/>
      </c>
      <c r="EI30" t="str">
        <v/>
      </c>
      <c r="EJ30" t="str">
        <v/>
      </c>
      <c r="EK30" t="str">
        <v/>
      </c>
      <c r="EL30" t="str">
        <v/>
      </c>
      <c r="EM30" t="str">
        <v/>
      </c>
      <c r="EN30" t="str">
        <v/>
      </c>
    </row>
    <row r="31" spans="1:144" x14ac:dyDescent="0.35">
      <c r="A31" t="str">
        <v>Quantile 0.75</v>
      </c>
      <c r="B31" t="str">
        <v/>
      </c>
      <c r="C31" t="str">
        <v/>
      </c>
      <c r="D31" t="str">
        <v/>
      </c>
      <c r="E31" t="str">
        <v/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  <c r="X31" t="str">
        <v/>
      </c>
      <c r="Y31" t="str">
        <v/>
      </c>
      <c r="Z31" t="str">
        <v/>
      </c>
      <c r="AA31" t="str">
        <v/>
      </c>
      <c r="AB31" t="str">
        <v/>
      </c>
      <c r="AC31" t="str">
        <v/>
      </c>
      <c r="AD31" t="str">
        <v/>
      </c>
      <c r="AE31" t="str">
        <v/>
      </c>
      <c r="AF31" t="str">
        <v/>
      </c>
      <c r="AG31" t="str">
        <v/>
      </c>
      <c r="AH31" t="str">
        <v/>
      </c>
      <c r="AI31" t="str">
        <v/>
      </c>
      <c r="AJ31" t="str">
        <v/>
      </c>
      <c r="AK31" t="str">
        <v/>
      </c>
      <c r="AL31" t="str">
        <v/>
      </c>
      <c r="AM31" t="str">
        <v/>
      </c>
      <c r="AN31" t="str">
        <v/>
      </c>
      <c r="AO31" t="str">
        <v/>
      </c>
      <c r="AP31" t="str">
        <v/>
      </c>
      <c r="AQ31" t="str">
        <v/>
      </c>
      <c r="AR31" t="str">
        <v/>
      </c>
      <c r="AS31" t="str">
        <v/>
      </c>
      <c r="AT31" t="str">
        <v/>
      </c>
      <c r="AU31" t="str">
        <v/>
      </c>
      <c r="AV31" t="str">
        <v/>
      </c>
      <c r="AW31" t="str">
        <v/>
      </c>
      <c r="AX31" t="str">
        <v/>
      </c>
      <c r="AY31" t="str">
        <v/>
      </c>
      <c r="AZ31" t="str">
        <v/>
      </c>
      <c r="BA31" t="str">
        <v/>
      </c>
      <c r="BB31" t="str">
        <v/>
      </c>
      <c r="BC31" t="str">
        <v/>
      </c>
      <c r="BD31" t="str">
        <v/>
      </c>
      <c r="BE31" t="str">
        <v/>
      </c>
      <c r="BF31" t="str">
        <v/>
      </c>
      <c r="BG31" t="str">
        <v/>
      </c>
      <c r="BH31" t="str">
        <v/>
      </c>
      <c r="BI31" t="str">
        <v/>
      </c>
      <c r="BJ31" t="str">
        <v/>
      </c>
      <c r="BK31" t="str">
        <v/>
      </c>
      <c r="BL31" t="str">
        <v/>
      </c>
      <c r="BM31" t="str">
        <v/>
      </c>
      <c r="BN31" t="str">
        <v/>
      </c>
      <c r="BO31" t="str">
        <v/>
      </c>
      <c r="BP31" t="str">
        <v/>
      </c>
      <c r="BQ31" t="str">
        <v/>
      </c>
      <c r="BR31" t="str">
        <v/>
      </c>
      <c r="BS31" t="str">
        <v/>
      </c>
      <c r="BT31" t="str">
        <v/>
      </c>
      <c r="BU31" t="str">
        <v/>
      </c>
      <c r="BV31" t="str">
        <v/>
      </c>
      <c r="BW31" t="str">
        <v/>
      </c>
      <c r="BX31" t="str">
        <v/>
      </c>
      <c r="BY31" t="str">
        <v/>
      </c>
      <c r="BZ31" t="str">
        <v/>
      </c>
      <c r="CA31" t="str">
        <v/>
      </c>
      <c r="CB31" t="str">
        <v/>
      </c>
      <c r="CC31" t="str">
        <v/>
      </c>
      <c r="CD31" t="str">
        <v/>
      </c>
      <c r="CE31" t="str">
        <v/>
      </c>
      <c r="CF31" t="str">
        <v/>
      </c>
      <c r="CG31" t="str">
        <v/>
      </c>
      <c r="CH31" t="str">
        <v/>
      </c>
      <c r="CI31" t="str">
        <v/>
      </c>
      <c r="CJ31" t="str">
        <v/>
      </c>
      <c r="CK31" t="str">
        <v/>
      </c>
      <c r="CL31" t="str">
        <v/>
      </c>
      <c r="CM31" t="str">
        <v/>
      </c>
      <c r="CN31" t="str">
        <v/>
      </c>
      <c r="CO31" t="str">
        <v/>
      </c>
      <c r="CP31" t="str">
        <v/>
      </c>
      <c r="CQ31" t="str">
        <v/>
      </c>
      <c r="CR31" t="str">
        <v/>
      </c>
      <c r="CS31" t="str">
        <v/>
      </c>
      <c r="CT31" t="str">
        <v/>
      </c>
      <c r="CU31" t="str">
        <v/>
      </c>
      <c r="CV31" t="str">
        <v/>
      </c>
      <c r="CW31" t="str">
        <v/>
      </c>
      <c r="CX31" t="str">
        <v/>
      </c>
      <c r="CY31" t="str">
        <v/>
      </c>
      <c r="CZ31" t="str">
        <v/>
      </c>
      <c r="DA31" t="str">
        <v/>
      </c>
      <c r="DB31" t="str">
        <v/>
      </c>
      <c r="DC31" t="str">
        <v/>
      </c>
      <c r="DD31" t="str">
        <v/>
      </c>
      <c r="DE31" t="str">
        <v/>
      </c>
      <c r="DF31" t="str">
        <v/>
      </c>
      <c r="DG31" t="str">
        <v/>
      </c>
      <c r="DH31" t="str">
        <v/>
      </c>
      <c r="DI31" t="str">
        <v/>
      </c>
      <c r="DJ31" t="str">
        <v/>
      </c>
      <c r="DK31" t="str">
        <v/>
      </c>
      <c r="DL31" t="str">
        <v/>
      </c>
      <c r="DM31" t="str">
        <v/>
      </c>
      <c r="DN31" t="str">
        <v/>
      </c>
      <c r="DO31" t="str">
        <v/>
      </c>
      <c r="DP31" t="str">
        <v/>
      </c>
      <c r="DQ31" t="str">
        <v/>
      </c>
      <c r="DR31" t="str">
        <v/>
      </c>
      <c r="DS31" t="str">
        <v/>
      </c>
      <c r="DT31" t="str">
        <v/>
      </c>
      <c r="DU31" t="str">
        <v/>
      </c>
      <c r="DV31" t="str">
        <v/>
      </c>
      <c r="DW31" t="str">
        <v/>
      </c>
      <c r="DX31" t="str">
        <v/>
      </c>
      <c r="DY31" t="str">
        <v/>
      </c>
      <c r="DZ31" t="str">
        <v/>
      </c>
      <c r="EA31" t="str">
        <v/>
      </c>
      <c r="EB31" t="str">
        <v/>
      </c>
      <c r="EC31" t="str">
        <v/>
      </c>
      <c r="ED31" t="str">
        <v/>
      </c>
      <c r="EE31" t="str">
        <v/>
      </c>
      <c r="EF31" t="str">
        <v/>
      </c>
      <c r="EG31" t="str">
        <v/>
      </c>
      <c r="EH31" t="str">
        <v/>
      </c>
      <c r="EI31" t="str">
        <v/>
      </c>
      <c r="EJ31" t="str">
        <v/>
      </c>
      <c r="EK31" t="str">
        <v/>
      </c>
      <c r="EL31" t="str">
        <v/>
      </c>
      <c r="EM31" t="str">
        <v/>
      </c>
      <c r="EN31" t="str">
        <v/>
      </c>
    </row>
    <row r="32" spans="1:144" x14ac:dyDescent="0.35">
      <c r="A32" t="str">
        <v/>
      </c>
      <c r="B32" t="str">
        <v>AL</v>
      </c>
      <c r="C32" t="str">
        <v>GT</v>
      </c>
      <c r="D32" t="str">
        <v>ST</v>
      </c>
      <c r="E32" t="str">
        <v>OT</v>
      </c>
      <c r="F32" t="str">
        <v>TT</v>
      </c>
      <c r="G32" t="str">
        <v>LT</v>
      </c>
      <c r="H32" t="str">
        <v>CT</v>
      </c>
      <c r="I32" t="str">
        <v>WT</v>
      </c>
      <c r="J32" t="str">
        <v>WT_PA</v>
      </c>
      <c r="K32" t="str">
        <v>MET</v>
      </c>
      <c r="L32" t="str">
        <v>MET_PA</v>
      </c>
      <c r="M32" t="str">
        <v>RSS</v>
      </c>
      <c r="N32" t="str">
        <v>VMS</v>
      </c>
      <c r="O32" t="str">
        <v>LE</v>
      </c>
      <c r="P32" t="str">
        <v>AC</v>
      </c>
      <c r="Q32" t="str">
        <v>CF</v>
      </c>
      <c r="R32" t="str">
        <v>PSG</v>
      </c>
      <c r="S32" t="str">
        <v>SIZE</v>
      </c>
      <c r="T32" t="str">
        <v>SGLITS_T</v>
      </c>
      <c r="U32" t="str">
        <v>QL_SCORE</v>
      </c>
      <c r="V32" t="str">
        <v>LT_SCORE</v>
      </c>
      <c r="W32" t="str">
        <v>CT_SCORE</v>
      </c>
      <c r="X32" t="str">
        <v>AW_SCORE</v>
      </c>
      <c r="Y32" t="str">
        <v>AW_PA_SCORE</v>
      </c>
      <c r="Z32" t="str">
        <v>AME_SCORE</v>
      </c>
      <c r="AA32" t="str">
        <v>AME_PA_SCORE</v>
      </c>
      <c r="AB32" t="str">
        <v>LT_GRADE</v>
      </c>
      <c r="AC32" t="str">
        <v>CT_GRADE</v>
      </c>
      <c r="AD32" t="str">
        <v>AW_GRADE</v>
      </c>
      <c r="AE32" t="str">
        <v>AW_PA_GRADE</v>
      </c>
      <c r="AF32" t="str">
        <v>AME_GRADE</v>
      </c>
      <c r="AG32" t="str">
        <v>AME_PA_GRADE</v>
      </c>
      <c r="AH32" t="str">
        <v>GRADE</v>
      </c>
      <c r="AI32" t="str">
        <v>HAS_TRAILING</v>
      </c>
      <c r="AJ32" t="str">
        <v>TOT_CHOICES</v>
      </c>
      <c r="AK32" t="str">
        <v>PRE_CHOICES</v>
      </c>
      <c r="AL32" t="str">
        <v>FGOALS_ORDER</v>
      </c>
      <c r="AM32" t="str">
        <v>CP_EF_L</v>
      </c>
      <c r="AN32" t="str">
        <v>CP_EF_A</v>
      </c>
      <c r="AO32" t="str">
        <v>SP_ED_L</v>
      </c>
      <c r="AP32" t="str">
        <v>SP_ED_A</v>
      </c>
      <c r="AQ32" t="str">
        <v>SP_EB_L</v>
      </c>
      <c r="AR32" t="str">
        <v>SP_EB_A</v>
      </c>
      <c r="AS32" t="str">
        <v>SP_MIN_L</v>
      </c>
      <c r="AT32" t="str">
        <v>SP_MIN_A</v>
      </c>
      <c r="AU32" t="str">
        <v>SP_LOWER_L</v>
      </c>
      <c r="AV32" t="str">
        <v>SP_LOWER_A</v>
      </c>
      <c r="AW32" t="str">
        <v>SP_MED_L</v>
      </c>
      <c r="AX32" t="str">
        <v>SP_MED_A</v>
      </c>
      <c r="AY32" t="str">
        <v>SP_UPPER_L</v>
      </c>
      <c r="AZ32" t="str">
        <v>SP_UPPER_A</v>
      </c>
      <c r="BA32" t="str">
        <v>SP_MAX_L</v>
      </c>
      <c r="BB32" t="str">
        <v>SP_MAX_A</v>
      </c>
      <c r="BC32" t="str">
        <v>T_INTER_SP</v>
      </c>
      <c r="BD32" t="str">
        <v>P_INTER_SP</v>
      </c>
      <c r="BE32" t="str">
        <v>T_INTER_Q</v>
      </c>
      <c r="BF32" t="str">
        <v>P_INTER_Q</v>
      </c>
      <c r="BG32" t="str">
        <v>M_CHILD_RMSE</v>
      </c>
      <c r="BH32" t="str">
        <v>M_CHILD_RMSE_SCORE</v>
      </c>
      <c r="BI32" t="str">
        <v>M_CHILD_MAE</v>
      </c>
      <c r="BJ32" t="str">
        <v>M_CHILD_MAE_SCORE</v>
      </c>
      <c r="BK32" t="str">
        <v>M_CHILD_NRMSE</v>
      </c>
      <c r="BL32" t="str">
        <v>M_CHILD_NRMSE_SCORE</v>
      </c>
      <c r="BM32" t="str">
        <v>M_CHILD_NMAE</v>
      </c>
      <c r="BN32" t="str">
        <v>M_CHILD_NMAE_SCORE</v>
      </c>
      <c r="BO32" t="str">
        <v>DIV_INDEX_RMSE</v>
      </c>
      <c r="BP32" t="str">
        <v>DIV_INDEX_RMSE_SCORE</v>
      </c>
      <c r="BQ32" t="str">
        <v>DIV_INDEX_MAE</v>
      </c>
      <c r="BR32" t="str">
        <v>DIV_INDEX_MAE_SCORE</v>
      </c>
      <c r="BS32" t="str">
        <v>DIV_INDEX_NRMSE</v>
      </c>
      <c r="BT32" t="str">
        <v>DIV_INDEX_NRMSE_SCORE</v>
      </c>
      <c r="BU32" t="str">
        <v>DIV_INDEX_NMAE</v>
      </c>
      <c r="BV32" t="str">
        <v>DIV_INDEX_NMAE_SCORE</v>
      </c>
      <c r="BW32" t="str">
        <v>DIV_STEP_RMSE</v>
      </c>
      <c r="BX32" t="str">
        <v>DIV_STEP_RMSE_SCORE</v>
      </c>
      <c r="BY32" t="str">
        <v>DIV_STEP_MAE</v>
      </c>
      <c r="BZ32" t="str">
        <v>DIV_STEP_MAE_SCORE</v>
      </c>
      <c r="CA32" t="str">
        <v>DIV_STEP_NRMSE</v>
      </c>
      <c r="CB32" t="str">
        <v>DIV_STEP_NRMSE_SCORE</v>
      </c>
      <c r="CC32" t="str">
        <v>DIV_STEP_NMAE</v>
      </c>
      <c r="CD32" t="str">
        <v>DIV_STEP_NMAE_SCORE</v>
      </c>
      <c r="CE32" t="str">
        <v>DIVS_T</v>
      </c>
      <c r="CF32" t="str">
        <v>DS_T</v>
      </c>
      <c r="CG32" t="str">
        <v>DS_TD_MEAN</v>
      </c>
      <c r="CH32" t="str">
        <v>DS_TD_STD</v>
      </c>
      <c r="CI32" t="str">
        <v>DS_TD_CD</v>
      </c>
      <c r="CJ32" t="str">
        <v>DS_TD_MIN</v>
      </c>
      <c r="CK32" t="str">
        <v>DS_TD_LOWER</v>
      </c>
      <c r="CL32" t="str">
        <v>DS_TD_MED</v>
      </c>
      <c r="CM32" t="str">
        <v>DS_TD_UPPER</v>
      </c>
      <c r="CN32" t="str">
        <v>DS_TD_MAX</v>
      </c>
      <c r="CO32" t="str">
        <v>DS_TS_MEAN</v>
      </c>
      <c r="CP32" t="str">
        <v>DS_TS_STD</v>
      </c>
      <c r="CQ32" t="str">
        <v>DS_TS_CD</v>
      </c>
      <c r="CR32" t="str">
        <v>DS_TS_MIN</v>
      </c>
      <c r="CS32" t="str">
        <v>DS_TS_LOWER</v>
      </c>
      <c r="CT32" t="str">
        <v>DS_TS_MED</v>
      </c>
      <c r="CU32" t="str">
        <v>DS_TS_UPPER</v>
      </c>
      <c r="CV32" t="str">
        <v>DS_TS_MAX</v>
      </c>
      <c r="CW32" t="str">
        <v>PR_T</v>
      </c>
      <c r="CX32" t="str">
        <v>PR_TS_MEAN</v>
      </c>
      <c r="CY32" t="str">
        <v>PR_TS_STD</v>
      </c>
      <c r="CZ32" t="str">
        <v>PR_TS_CD</v>
      </c>
      <c r="DA32" t="str">
        <v>PR_TS_MIN</v>
      </c>
      <c r="DB32" t="str">
        <v>PR_TS_LOWER</v>
      </c>
      <c r="DC32" t="str">
        <v>PR_TS_MED</v>
      </c>
      <c r="DD32" t="str">
        <v>PR_TS_UPPER</v>
      </c>
      <c r="DE32" t="str">
        <v>PR_TS_MAX</v>
      </c>
      <c r="DF32" t="str">
        <v>PP_LE_MEAN</v>
      </c>
      <c r="DG32" t="str">
        <v>PP_AC_MEAN</v>
      </c>
      <c r="DH32" t="str">
        <v>PP_LE_STD</v>
      </c>
      <c r="DI32" t="str">
        <v>PP_AC_STD</v>
      </c>
      <c r="DJ32" t="str">
        <v>PP_LE_CD</v>
      </c>
      <c r="DK32" t="str">
        <v>PP_AC_CD</v>
      </c>
      <c r="DL32" t="str">
        <v>PP_LE_MIN</v>
      </c>
      <c r="DM32" t="str">
        <v>PP_AC_MIN</v>
      </c>
      <c r="DN32" t="str">
        <v>PP_LE_LOWER</v>
      </c>
      <c r="DO32" t="str">
        <v>PP_AC_LOWER</v>
      </c>
      <c r="DP32" t="str">
        <v>PP_LE_MED</v>
      </c>
      <c r="DQ32" t="str">
        <v>PP_AC_MED</v>
      </c>
      <c r="DR32" t="str">
        <v>PP_LE_UPPER</v>
      </c>
      <c r="DS32" t="str">
        <v>PP_AC_UPPER</v>
      </c>
      <c r="DT32" t="str">
        <v>PP_LE_MAX</v>
      </c>
      <c r="DU32" t="str">
        <v>PP_AC_MAX</v>
      </c>
      <c r="DV32" t="str">
        <v/>
      </c>
      <c r="DW32" t="str">
        <v/>
      </c>
      <c r="DX32" t="str">
        <v/>
      </c>
      <c r="DY32" t="str">
        <v/>
      </c>
      <c r="DZ32" t="str">
        <v/>
      </c>
      <c r="EA32" t="str">
        <v/>
      </c>
      <c r="EB32" t="str">
        <v/>
      </c>
      <c r="EC32" t="str">
        <v/>
      </c>
      <c r="ED32" t="str">
        <v/>
      </c>
      <c r="EE32" t="str">
        <v/>
      </c>
      <c r="EF32" t="str">
        <v/>
      </c>
      <c r="EG32" t="str">
        <v/>
      </c>
      <c r="EH32" t="str">
        <v/>
      </c>
      <c r="EI32" t="str">
        <v/>
      </c>
      <c r="EJ32" t="str">
        <v/>
      </c>
      <c r="EK32" t="str">
        <v/>
      </c>
      <c r="EL32" t="str">
        <v/>
      </c>
      <c r="EM32" t="str">
        <v/>
      </c>
      <c r="EN32" t="str">
        <v/>
      </c>
    </row>
    <row r="33" spans="1:144" x14ac:dyDescent="0.35">
      <c r="A33">
        <v>1</v>
      </c>
      <c r="B33">
        <v>3</v>
      </c>
      <c r="C33">
        <v>0.99309409999966647</v>
      </c>
      <c r="D33">
        <v>0.39121700000021059</v>
      </c>
      <c r="E33">
        <v>0</v>
      </c>
      <c r="F33">
        <v>1.381613000000129</v>
      </c>
      <c r="G33">
        <v>1.381613000000129</v>
      </c>
      <c r="H33">
        <v>1.381613000000129</v>
      </c>
      <c r="I33">
        <v>1.381613000000129</v>
      </c>
      <c r="J33">
        <v>7.6756277777784973E-2</v>
      </c>
      <c r="K33">
        <v>0</v>
      </c>
      <c r="L33">
        <v>0</v>
      </c>
      <c r="M33">
        <v>469.55859375</v>
      </c>
      <c r="N33">
        <v>460.48046875</v>
      </c>
      <c r="O33">
        <v>18</v>
      </c>
      <c r="P33">
        <v>18</v>
      </c>
      <c r="Q33">
        <v>1</v>
      </c>
      <c r="R33">
        <v>18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1</v>
      </c>
      <c r="BK33">
        <v>0</v>
      </c>
      <c r="BL33">
        <v>1</v>
      </c>
      <c r="BM33">
        <v>0</v>
      </c>
      <c r="BN33">
        <v>1</v>
      </c>
      <c r="BO33">
        <v>0</v>
      </c>
      <c r="BP33">
        <v>1</v>
      </c>
      <c r="BQ33">
        <v>0</v>
      </c>
      <c r="BR33">
        <v>1</v>
      </c>
      <c r="BS33">
        <v>0</v>
      </c>
      <c r="BT33">
        <v>1</v>
      </c>
      <c r="BU33">
        <v>0</v>
      </c>
      <c r="BV33">
        <v>1</v>
      </c>
      <c r="BW33">
        <v>0</v>
      </c>
      <c r="BX33">
        <v>1</v>
      </c>
      <c r="BY33">
        <v>0</v>
      </c>
      <c r="BZ33">
        <v>1</v>
      </c>
      <c r="CA33">
        <v>0</v>
      </c>
      <c r="CB33">
        <v>1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1</v>
      </c>
      <c r="CX33">
        <v>1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1</v>
      </c>
      <c r="DG33">
        <v>1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 t="str">
        <v/>
      </c>
      <c r="DW33" t="str">
        <v/>
      </c>
      <c r="DX33" t="str">
        <v/>
      </c>
      <c r="DY33" t="str">
        <v/>
      </c>
      <c r="DZ33" t="str">
        <v/>
      </c>
      <c r="EA33" t="str">
        <v/>
      </c>
      <c r="EB33" t="str">
        <v/>
      </c>
      <c r="EC33" t="str">
        <v/>
      </c>
      <c r="ED33" t="str">
        <v/>
      </c>
      <c r="EE33" t="str">
        <v/>
      </c>
      <c r="EF33" t="str">
        <v/>
      </c>
      <c r="EG33" t="str">
        <v/>
      </c>
      <c r="EH33" t="str">
        <v/>
      </c>
      <c r="EI33" t="str">
        <v/>
      </c>
      <c r="EJ33" t="str">
        <v/>
      </c>
      <c r="EK33" t="str">
        <v/>
      </c>
      <c r="EL33" t="str">
        <v/>
      </c>
      <c r="EM33" t="str">
        <v/>
      </c>
      <c r="EN33" t="str">
        <v/>
      </c>
    </row>
    <row r="34" spans="1:144" x14ac:dyDescent="0.35">
      <c r="A34">
        <v>6</v>
      </c>
      <c r="B34">
        <v>2</v>
      </c>
      <c r="C34">
        <v>2.5021665000000719</v>
      </c>
      <c r="D34">
        <v>3.5525025000001729</v>
      </c>
      <c r="E34">
        <v>0</v>
      </c>
      <c r="F34">
        <v>6.0444008999999141</v>
      </c>
      <c r="G34">
        <v>6.0444008999999141</v>
      </c>
      <c r="H34">
        <v>6.0444008999999141</v>
      </c>
      <c r="I34">
        <v>6.0444008999999141</v>
      </c>
      <c r="J34">
        <v>0.17777649705882101</v>
      </c>
      <c r="K34">
        <v>0</v>
      </c>
      <c r="L34">
        <v>0</v>
      </c>
      <c r="M34">
        <v>480.40234375</v>
      </c>
      <c r="N34">
        <v>480.203125</v>
      </c>
      <c r="O34">
        <v>34</v>
      </c>
      <c r="P34">
        <v>34</v>
      </c>
      <c r="Q34">
        <v>1</v>
      </c>
      <c r="R34">
        <v>34</v>
      </c>
      <c r="S34">
        <v>1</v>
      </c>
      <c r="T34">
        <v>0</v>
      </c>
      <c r="U34">
        <v>1</v>
      </c>
      <c r="V34">
        <v>0.93665862918220766</v>
      </c>
      <c r="W34">
        <v>0.93665862918220766</v>
      </c>
      <c r="X34">
        <v>0.93665862918220766</v>
      </c>
      <c r="Y34">
        <v>1</v>
      </c>
      <c r="Z34">
        <v>1</v>
      </c>
      <c r="AA34">
        <v>1</v>
      </c>
      <c r="AB34">
        <v>0.93665862918220766</v>
      </c>
      <c r="AC34">
        <v>0.93665862918220766</v>
      </c>
      <c r="AD34">
        <v>0.93665862918220766</v>
      </c>
      <c r="AE34">
        <v>1</v>
      </c>
      <c r="AF34">
        <v>1</v>
      </c>
      <c r="AG34">
        <v>1</v>
      </c>
      <c r="AH34">
        <v>0.93665862918220766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</v>
      </c>
      <c r="BI34">
        <v>0</v>
      </c>
      <c r="BJ34">
        <v>1</v>
      </c>
      <c r="BK34">
        <v>0</v>
      </c>
      <c r="BL34">
        <v>1</v>
      </c>
      <c r="BM34">
        <v>0</v>
      </c>
      <c r="BN34">
        <v>1</v>
      </c>
      <c r="BO34">
        <v>0</v>
      </c>
      <c r="BP34">
        <v>1</v>
      </c>
      <c r="BQ34">
        <v>0</v>
      </c>
      <c r="BR34">
        <v>1</v>
      </c>
      <c r="BS34">
        <v>0</v>
      </c>
      <c r="BT34">
        <v>1</v>
      </c>
      <c r="BU34">
        <v>0</v>
      </c>
      <c r="BV34">
        <v>1</v>
      </c>
      <c r="BW34">
        <v>0</v>
      </c>
      <c r="BX34">
        <v>1</v>
      </c>
      <c r="BY34">
        <v>0</v>
      </c>
      <c r="BZ34">
        <v>1</v>
      </c>
      <c r="CA34">
        <v>0</v>
      </c>
      <c r="CB34">
        <v>1</v>
      </c>
      <c r="CC34">
        <v>0</v>
      </c>
      <c r="CD34">
        <v>1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1</v>
      </c>
      <c r="CX34">
        <v>1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1</v>
      </c>
      <c r="DG34">
        <v>1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 t="str">
        <v/>
      </c>
      <c r="DW34" t="str">
        <v/>
      </c>
      <c r="DX34" t="str">
        <v/>
      </c>
      <c r="DY34" t="str">
        <v/>
      </c>
      <c r="DZ34" t="str">
        <v/>
      </c>
      <c r="EA34" t="str">
        <v/>
      </c>
      <c r="EB34" t="str">
        <v/>
      </c>
      <c r="EC34" t="str">
        <v/>
      </c>
      <c r="ED34" t="str">
        <v/>
      </c>
      <c r="EE34" t="str">
        <v/>
      </c>
      <c r="EF34" t="str">
        <v/>
      </c>
      <c r="EG34" t="str">
        <v/>
      </c>
      <c r="EH34" t="str">
        <v/>
      </c>
      <c r="EI34" t="str">
        <v/>
      </c>
      <c r="EJ34" t="str">
        <v/>
      </c>
      <c r="EK34" t="str">
        <v/>
      </c>
      <c r="EL34" t="str">
        <v/>
      </c>
      <c r="EM34" t="str">
        <v/>
      </c>
      <c r="EN34" t="str">
        <v/>
      </c>
    </row>
    <row r="35" spans="1:144" x14ac:dyDescent="0.35">
      <c r="A35">
        <v>11</v>
      </c>
      <c r="B35">
        <v>1</v>
      </c>
      <c r="C35">
        <v>7.032933600000149</v>
      </c>
      <c r="D35">
        <v>32.154682400000098</v>
      </c>
      <c r="E35">
        <v>0</v>
      </c>
      <c r="F35">
        <v>39.144243400000079</v>
      </c>
      <c r="G35">
        <v>39.144243400000079</v>
      </c>
      <c r="H35">
        <v>39.144243400000079</v>
      </c>
      <c r="I35">
        <v>39.144243400000079</v>
      </c>
      <c r="J35">
        <v>0.73857063018868074</v>
      </c>
      <c r="K35">
        <v>0</v>
      </c>
      <c r="L35">
        <v>0</v>
      </c>
      <c r="M35">
        <v>541.1484375</v>
      </c>
      <c r="N35">
        <v>536.5234375</v>
      </c>
      <c r="O35">
        <v>53</v>
      </c>
      <c r="P35">
        <v>53</v>
      </c>
      <c r="Q35">
        <v>1</v>
      </c>
      <c r="R35">
        <v>0</v>
      </c>
      <c r="S35">
        <v>1</v>
      </c>
      <c r="T35">
        <v>0</v>
      </c>
      <c r="U35">
        <v>1</v>
      </c>
      <c r="V35">
        <v>0.53693309478734175</v>
      </c>
      <c r="W35">
        <v>0.53693309478734175</v>
      </c>
      <c r="X35">
        <v>0.53693309478734175</v>
      </c>
      <c r="Y35">
        <v>1</v>
      </c>
      <c r="Z35">
        <v>1</v>
      </c>
      <c r="AA35">
        <v>1</v>
      </c>
      <c r="AB35">
        <v>0.53693309478734175</v>
      </c>
      <c r="AC35">
        <v>0.53693309478734175</v>
      </c>
      <c r="AD35">
        <v>0.53693309478734175</v>
      </c>
      <c r="AE35">
        <v>1</v>
      </c>
      <c r="AF35">
        <v>1</v>
      </c>
      <c r="AG35">
        <v>1</v>
      </c>
      <c r="AH35">
        <v>0.53693309478734175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</v>
      </c>
      <c r="BI35">
        <v>0</v>
      </c>
      <c r="BJ35">
        <v>1</v>
      </c>
      <c r="BK35">
        <v>0</v>
      </c>
      <c r="BL35">
        <v>1</v>
      </c>
      <c r="BM35">
        <v>0</v>
      </c>
      <c r="BN35">
        <v>1</v>
      </c>
      <c r="BO35">
        <v>0</v>
      </c>
      <c r="BP35">
        <v>1</v>
      </c>
      <c r="BQ35">
        <v>0</v>
      </c>
      <c r="BR35">
        <v>1</v>
      </c>
      <c r="BS35">
        <v>0</v>
      </c>
      <c r="BT35">
        <v>1</v>
      </c>
      <c r="BU35">
        <v>0</v>
      </c>
      <c r="BV35">
        <v>1</v>
      </c>
      <c r="BW35">
        <v>0</v>
      </c>
      <c r="BX35">
        <v>1</v>
      </c>
      <c r="BY35">
        <v>0</v>
      </c>
      <c r="BZ35">
        <v>1</v>
      </c>
      <c r="CA35">
        <v>0</v>
      </c>
      <c r="CB35">
        <v>1</v>
      </c>
      <c r="CC35">
        <v>0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1</v>
      </c>
      <c r="CX35">
        <v>1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1</v>
      </c>
      <c r="DG35">
        <v>1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 t="str">
        <v/>
      </c>
      <c r="DW35" t="str">
        <v/>
      </c>
      <c r="DX35" t="str">
        <v/>
      </c>
      <c r="DY35" t="str">
        <v/>
      </c>
      <c r="DZ35" t="str">
        <v/>
      </c>
      <c r="EA35" t="str">
        <v/>
      </c>
      <c r="EB35" t="str">
        <v/>
      </c>
      <c r="EC35" t="str">
        <v/>
      </c>
      <c r="ED35" t="str">
        <v/>
      </c>
      <c r="EE35" t="str">
        <v/>
      </c>
      <c r="EF35" t="str">
        <v/>
      </c>
      <c r="EG35" t="str">
        <v/>
      </c>
      <c r="EH35" t="str">
        <v/>
      </c>
      <c r="EI35" t="str">
        <v/>
      </c>
      <c r="EJ35" t="str">
        <v/>
      </c>
      <c r="EK35" t="str">
        <v/>
      </c>
      <c r="EL35" t="str">
        <v/>
      </c>
      <c r="EM35" t="str">
        <v/>
      </c>
      <c r="EN35" t="str">
        <v/>
      </c>
    </row>
    <row r="36" spans="1:144" x14ac:dyDescent="0.35">
      <c r="A36" t="str">
        <v/>
      </c>
      <c r="B36" t="str">
        <v/>
      </c>
      <c r="C36" t="str">
        <v/>
      </c>
      <c r="D36" t="str">
        <v/>
      </c>
      <c r="E36" t="str">
        <v/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  <c r="X36" t="str">
        <v/>
      </c>
      <c r="Y36" t="str">
        <v/>
      </c>
      <c r="Z36" t="str">
        <v/>
      </c>
      <c r="AA36" t="str">
        <v/>
      </c>
      <c r="AB36" t="str">
        <v/>
      </c>
      <c r="AC36" t="str">
        <v/>
      </c>
      <c r="AD36" t="str">
        <v/>
      </c>
      <c r="AE36" t="str">
        <v/>
      </c>
      <c r="AF36" t="str">
        <v/>
      </c>
      <c r="AG36" t="str">
        <v/>
      </c>
      <c r="AH36" t="str">
        <v/>
      </c>
      <c r="AI36" t="str">
        <v/>
      </c>
      <c r="AJ36" t="str">
        <v/>
      </c>
      <c r="AK36" t="str">
        <v/>
      </c>
      <c r="AL36" t="str">
        <v/>
      </c>
      <c r="AM36" t="str">
        <v/>
      </c>
      <c r="AN36" t="str">
        <v/>
      </c>
      <c r="AO36" t="str">
        <v/>
      </c>
      <c r="AP36" t="str">
        <v/>
      </c>
      <c r="AQ36" t="str">
        <v/>
      </c>
      <c r="AR36" t="str">
        <v/>
      </c>
      <c r="AS36" t="str">
        <v/>
      </c>
      <c r="AT36" t="str">
        <v/>
      </c>
      <c r="AU36" t="str">
        <v/>
      </c>
      <c r="AV36" t="str">
        <v/>
      </c>
      <c r="AW36" t="str">
        <v/>
      </c>
      <c r="AX36" t="str">
        <v/>
      </c>
      <c r="AY36" t="str">
        <v/>
      </c>
      <c r="AZ36" t="str">
        <v/>
      </c>
      <c r="BA36" t="str">
        <v/>
      </c>
      <c r="BB36" t="str">
        <v/>
      </c>
      <c r="BC36" t="str">
        <v/>
      </c>
      <c r="BD36" t="str">
        <v/>
      </c>
      <c r="BE36" t="str">
        <v/>
      </c>
      <c r="BF36" t="str">
        <v/>
      </c>
      <c r="BG36" t="str">
        <v/>
      </c>
      <c r="BH36" t="str">
        <v/>
      </c>
      <c r="BI36" t="str">
        <v/>
      </c>
      <c r="BJ36" t="str">
        <v/>
      </c>
      <c r="BK36" t="str">
        <v/>
      </c>
      <c r="BL36" t="str">
        <v/>
      </c>
      <c r="BM36" t="str">
        <v/>
      </c>
      <c r="BN36" t="str">
        <v/>
      </c>
      <c r="BO36" t="str">
        <v/>
      </c>
      <c r="BP36" t="str">
        <v/>
      </c>
      <c r="BQ36" t="str">
        <v/>
      </c>
      <c r="BR36" t="str">
        <v/>
      </c>
      <c r="BS36" t="str">
        <v/>
      </c>
      <c r="BT36" t="str">
        <v/>
      </c>
      <c r="BU36" t="str">
        <v/>
      </c>
      <c r="BV36" t="str">
        <v/>
      </c>
      <c r="BW36" t="str">
        <v/>
      </c>
      <c r="BX36" t="str">
        <v/>
      </c>
      <c r="BY36" t="str">
        <v/>
      </c>
      <c r="BZ36" t="str">
        <v/>
      </c>
      <c r="CA36" t="str">
        <v/>
      </c>
      <c r="CB36" t="str">
        <v/>
      </c>
      <c r="CC36" t="str">
        <v/>
      </c>
      <c r="CD36" t="str">
        <v/>
      </c>
      <c r="CE36" t="str">
        <v/>
      </c>
      <c r="CF36" t="str">
        <v/>
      </c>
      <c r="CG36" t="str">
        <v/>
      </c>
      <c r="CH36" t="str">
        <v/>
      </c>
      <c r="CI36" t="str">
        <v/>
      </c>
      <c r="CJ36" t="str">
        <v/>
      </c>
      <c r="CK36" t="str">
        <v/>
      </c>
      <c r="CL36" t="str">
        <v/>
      </c>
      <c r="CM36" t="str">
        <v/>
      </c>
      <c r="CN36" t="str">
        <v/>
      </c>
      <c r="CO36" t="str">
        <v/>
      </c>
      <c r="CP36" t="str">
        <v/>
      </c>
      <c r="CQ36" t="str">
        <v/>
      </c>
      <c r="CR36" t="str">
        <v/>
      </c>
      <c r="CS36" t="str">
        <v/>
      </c>
      <c r="CT36" t="str">
        <v/>
      </c>
      <c r="CU36" t="str">
        <v/>
      </c>
      <c r="CV36" t="str">
        <v/>
      </c>
      <c r="CW36" t="str">
        <v/>
      </c>
      <c r="CX36" t="str">
        <v/>
      </c>
      <c r="CY36" t="str">
        <v/>
      </c>
      <c r="CZ36" t="str">
        <v/>
      </c>
      <c r="DA36" t="str">
        <v/>
      </c>
      <c r="DB36" t="str">
        <v/>
      </c>
      <c r="DC36" t="str">
        <v/>
      </c>
      <c r="DD36" t="str">
        <v/>
      </c>
      <c r="DE36" t="str">
        <v/>
      </c>
      <c r="DF36" t="str">
        <v/>
      </c>
      <c r="DG36" t="str">
        <v/>
      </c>
      <c r="DH36" t="str">
        <v/>
      </c>
      <c r="DI36" t="str">
        <v/>
      </c>
      <c r="DJ36" t="str">
        <v/>
      </c>
      <c r="DK36" t="str">
        <v/>
      </c>
      <c r="DL36" t="str">
        <v/>
      </c>
      <c r="DM36" t="str">
        <v/>
      </c>
      <c r="DN36" t="str">
        <v/>
      </c>
      <c r="DO36" t="str">
        <v/>
      </c>
      <c r="DP36" t="str">
        <v/>
      </c>
      <c r="DQ36" t="str">
        <v/>
      </c>
      <c r="DR36" t="str">
        <v/>
      </c>
      <c r="DS36" t="str">
        <v/>
      </c>
      <c r="DT36" t="str">
        <v/>
      </c>
      <c r="DU36" t="str">
        <v/>
      </c>
      <c r="DV36" t="str">
        <v/>
      </c>
      <c r="DW36" t="str">
        <v/>
      </c>
      <c r="DX36" t="str">
        <v/>
      </c>
      <c r="DY36" t="str">
        <v/>
      </c>
      <c r="DZ36" t="str">
        <v/>
      </c>
      <c r="EA36" t="str">
        <v/>
      </c>
      <c r="EB36" t="str">
        <v/>
      </c>
      <c r="EC36" t="str">
        <v/>
      </c>
      <c r="ED36" t="str">
        <v/>
      </c>
      <c r="EE36" t="str">
        <v/>
      </c>
      <c r="EF36" t="str">
        <v/>
      </c>
      <c r="EG36" t="str">
        <v/>
      </c>
      <c r="EH36" t="str">
        <v/>
      </c>
      <c r="EI36" t="str">
        <v/>
      </c>
      <c r="EJ36" t="str">
        <v/>
      </c>
      <c r="EK36" t="str">
        <v/>
      </c>
      <c r="EL36" t="str">
        <v/>
      </c>
      <c r="EM36" t="str">
        <v/>
      </c>
      <c r="EN36" t="str">
        <v/>
      </c>
    </row>
    <row r="37" spans="1:144" x14ac:dyDescent="0.35">
      <c r="A37" t="str">
        <v>Quantile 1.0</v>
      </c>
      <c r="B37" t="str">
        <v/>
      </c>
      <c r="C37" t="str">
        <v/>
      </c>
      <c r="D37" t="str">
        <v/>
      </c>
      <c r="E37" t="str">
        <v/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  <c r="X37" t="str">
        <v/>
      </c>
      <c r="Y37" t="str">
        <v/>
      </c>
      <c r="Z37" t="str">
        <v/>
      </c>
      <c r="AA37" t="str">
        <v/>
      </c>
      <c r="AB37" t="str">
        <v/>
      </c>
      <c r="AC37" t="str">
        <v/>
      </c>
      <c r="AD37" t="str">
        <v/>
      </c>
      <c r="AE37" t="str">
        <v/>
      </c>
      <c r="AF37" t="str">
        <v/>
      </c>
      <c r="AG37" t="str">
        <v/>
      </c>
      <c r="AH37" t="str">
        <v/>
      </c>
      <c r="AI37" t="str">
        <v/>
      </c>
      <c r="AJ37" t="str">
        <v/>
      </c>
      <c r="AK37" t="str">
        <v/>
      </c>
      <c r="AL37" t="str">
        <v/>
      </c>
      <c r="AM37" t="str">
        <v/>
      </c>
      <c r="AN37" t="str">
        <v/>
      </c>
      <c r="AO37" t="str">
        <v/>
      </c>
      <c r="AP37" t="str">
        <v/>
      </c>
      <c r="AQ37" t="str">
        <v/>
      </c>
      <c r="AR37" t="str">
        <v/>
      </c>
      <c r="AS37" t="str">
        <v/>
      </c>
      <c r="AT37" t="str">
        <v/>
      </c>
      <c r="AU37" t="str">
        <v/>
      </c>
      <c r="AV37" t="str">
        <v/>
      </c>
      <c r="AW37" t="str">
        <v/>
      </c>
      <c r="AX37" t="str">
        <v/>
      </c>
      <c r="AY37" t="str">
        <v/>
      </c>
      <c r="AZ37" t="str">
        <v/>
      </c>
      <c r="BA37" t="str">
        <v/>
      </c>
      <c r="BB37" t="str">
        <v/>
      </c>
      <c r="BC37" t="str">
        <v/>
      </c>
      <c r="BD37" t="str">
        <v/>
      </c>
      <c r="BE37" t="str">
        <v/>
      </c>
      <c r="BF37" t="str">
        <v/>
      </c>
      <c r="BG37" t="str">
        <v/>
      </c>
      <c r="BH37" t="str">
        <v/>
      </c>
      <c r="BI37" t="str">
        <v/>
      </c>
      <c r="BJ37" t="str">
        <v/>
      </c>
      <c r="BK37" t="str">
        <v/>
      </c>
      <c r="BL37" t="str">
        <v/>
      </c>
      <c r="BM37" t="str">
        <v/>
      </c>
      <c r="BN37" t="str">
        <v/>
      </c>
      <c r="BO37" t="str">
        <v/>
      </c>
      <c r="BP37" t="str">
        <v/>
      </c>
      <c r="BQ37" t="str">
        <v/>
      </c>
      <c r="BR37" t="str">
        <v/>
      </c>
      <c r="BS37" t="str">
        <v/>
      </c>
      <c r="BT37" t="str">
        <v/>
      </c>
      <c r="BU37" t="str">
        <v/>
      </c>
      <c r="BV37" t="str">
        <v/>
      </c>
      <c r="BW37" t="str">
        <v/>
      </c>
      <c r="BX37" t="str">
        <v/>
      </c>
      <c r="BY37" t="str">
        <v/>
      </c>
      <c r="BZ37" t="str">
        <v/>
      </c>
      <c r="CA37" t="str">
        <v/>
      </c>
      <c r="CB37" t="str">
        <v/>
      </c>
      <c r="CC37" t="str">
        <v/>
      </c>
      <c r="CD37" t="str">
        <v/>
      </c>
      <c r="CE37" t="str">
        <v/>
      </c>
      <c r="CF37" t="str">
        <v/>
      </c>
      <c r="CG37" t="str">
        <v/>
      </c>
      <c r="CH37" t="str">
        <v/>
      </c>
      <c r="CI37" t="str">
        <v/>
      </c>
      <c r="CJ37" t="str">
        <v/>
      </c>
      <c r="CK37" t="str">
        <v/>
      </c>
      <c r="CL37" t="str">
        <v/>
      </c>
      <c r="CM37" t="str">
        <v/>
      </c>
      <c r="CN37" t="str">
        <v/>
      </c>
      <c r="CO37" t="str">
        <v/>
      </c>
      <c r="CP37" t="str">
        <v/>
      </c>
      <c r="CQ37" t="str">
        <v/>
      </c>
      <c r="CR37" t="str">
        <v/>
      </c>
      <c r="CS37" t="str">
        <v/>
      </c>
      <c r="CT37" t="str">
        <v/>
      </c>
      <c r="CU37" t="str">
        <v/>
      </c>
      <c r="CV37" t="str">
        <v/>
      </c>
      <c r="CW37" t="str">
        <v/>
      </c>
      <c r="CX37" t="str">
        <v/>
      </c>
      <c r="CY37" t="str">
        <v/>
      </c>
      <c r="CZ37" t="str">
        <v/>
      </c>
      <c r="DA37" t="str">
        <v/>
      </c>
      <c r="DB37" t="str">
        <v/>
      </c>
      <c r="DC37" t="str">
        <v/>
      </c>
      <c r="DD37" t="str">
        <v/>
      </c>
      <c r="DE37" t="str">
        <v/>
      </c>
      <c r="DF37" t="str">
        <v/>
      </c>
      <c r="DG37" t="str">
        <v/>
      </c>
      <c r="DH37" t="str">
        <v/>
      </c>
      <c r="DI37" t="str">
        <v/>
      </c>
      <c r="DJ37" t="str">
        <v/>
      </c>
      <c r="DK37" t="str">
        <v/>
      </c>
      <c r="DL37" t="str">
        <v/>
      </c>
      <c r="DM37" t="str">
        <v/>
      </c>
      <c r="DN37" t="str">
        <v/>
      </c>
      <c r="DO37" t="str">
        <v/>
      </c>
      <c r="DP37" t="str">
        <v/>
      </c>
      <c r="DQ37" t="str">
        <v/>
      </c>
      <c r="DR37" t="str">
        <v/>
      </c>
      <c r="DS37" t="str">
        <v/>
      </c>
      <c r="DT37" t="str">
        <v/>
      </c>
      <c r="DU37" t="str">
        <v/>
      </c>
      <c r="DV37" t="str">
        <v/>
      </c>
      <c r="DW37" t="str">
        <v/>
      </c>
      <c r="DX37" t="str">
        <v/>
      </c>
      <c r="DY37" t="str">
        <v/>
      </c>
      <c r="DZ37" t="str">
        <v/>
      </c>
      <c r="EA37" t="str">
        <v/>
      </c>
      <c r="EB37" t="str">
        <v/>
      </c>
      <c r="EC37" t="str">
        <v/>
      </c>
      <c r="ED37" t="str">
        <v/>
      </c>
      <c r="EE37" t="str">
        <v/>
      </c>
      <c r="EF37" t="str">
        <v/>
      </c>
      <c r="EG37" t="str">
        <v/>
      </c>
      <c r="EH37" t="str">
        <v/>
      </c>
      <c r="EI37" t="str">
        <v/>
      </c>
      <c r="EJ37" t="str">
        <v/>
      </c>
      <c r="EK37" t="str">
        <v/>
      </c>
      <c r="EL37" t="str">
        <v/>
      </c>
      <c r="EM37" t="str">
        <v/>
      </c>
      <c r="EN37" t="str">
        <v/>
      </c>
    </row>
    <row r="38" spans="1:144" x14ac:dyDescent="0.35">
      <c r="A38" t="str">
        <v/>
      </c>
      <c r="B38" t="str">
        <v>AL</v>
      </c>
      <c r="C38" t="str">
        <v>GT</v>
      </c>
      <c r="D38" t="str">
        <v>ST</v>
      </c>
      <c r="E38" t="str">
        <v>OT</v>
      </c>
      <c r="F38" t="str">
        <v>TT</v>
      </c>
      <c r="G38" t="str">
        <v>LT</v>
      </c>
      <c r="H38" t="str">
        <v>CT</v>
      </c>
      <c r="I38" t="str">
        <v>WT</v>
      </c>
      <c r="J38" t="str">
        <v>WT_PA</v>
      </c>
      <c r="K38" t="str">
        <v>MET</v>
      </c>
      <c r="L38" t="str">
        <v>MET_PA</v>
      </c>
      <c r="M38" t="str">
        <v>RSS</v>
      </c>
      <c r="N38" t="str">
        <v>VMS</v>
      </c>
      <c r="O38" t="str">
        <v>LE</v>
      </c>
      <c r="P38" t="str">
        <v>AC</v>
      </c>
      <c r="Q38" t="str">
        <v>CF</v>
      </c>
      <c r="R38" t="str">
        <v>PSG</v>
      </c>
      <c r="S38" t="str">
        <v>SIZE</v>
      </c>
      <c r="T38" t="str">
        <v>SGLITS_T</v>
      </c>
      <c r="U38" t="str">
        <v>QL_SCORE</v>
      </c>
      <c r="V38" t="str">
        <v>LT_SCORE</v>
      </c>
      <c r="W38" t="str">
        <v>CT_SCORE</v>
      </c>
      <c r="X38" t="str">
        <v>AW_SCORE</v>
      </c>
      <c r="Y38" t="str">
        <v>AW_PA_SCORE</v>
      </c>
      <c r="Z38" t="str">
        <v>AME_SCORE</v>
      </c>
      <c r="AA38" t="str">
        <v>AME_PA_SCORE</v>
      </c>
      <c r="AB38" t="str">
        <v>LT_GRADE</v>
      </c>
      <c r="AC38" t="str">
        <v>CT_GRADE</v>
      </c>
      <c r="AD38" t="str">
        <v>AW_GRADE</v>
      </c>
      <c r="AE38" t="str">
        <v>AW_PA_GRADE</v>
      </c>
      <c r="AF38" t="str">
        <v>AME_GRADE</v>
      </c>
      <c r="AG38" t="str">
        <v>AME_PA_GRADE</v>
      </c>
      <c r="AH38" t="str">
        <v>GRADE</v>
      </c>
      <c r="AI38" t="str">
        <v>HAS_TRAILING</v>
      </c>
      <c r="AJ38" t="str">
        <v>TOT_CHOICES</v>
      </c>
      <c r="AK38" t="str">
        <v>PRE_CHOICES</v>
      </c>
      <c r="AL38" t="str">
        <v>FGOALS_ORDER</v>
      </c>
      <c r="AM38" t="str">
        <v>CP_EF_L</v>
      </c>
      <c r="AN38" t="str">
        <v>CP_EF_A</v>
      </c>
      <c r="AO38" t="str">
        <v>SP_ED_L</v>
      </c>
      <c r="AP38" t="str">
        <v>SP_ED_A</v>
      </c>
      <c r="AQ38" t="str">
        <v>SP_EB_L</v>
      </c>
      <c r="AR38" t="str">
        <v>SP_EB_A</v>
      </c>
      <c r="AS38" t="str">
        <v>SP_MIN_L</v>
      </c>
      <c r="AT38" t="str">
        <v>SP_MIN_A</v>
      </c>
      <c r="AU38" t="str">
        <v>SP_LOWER_L</v>
      </c>
      <c r="AV38" t="str">
        <v>SP_LOWER_A</v>
      </c>
      <c r="AW38" t="str">
        <v>SP_MED_L</v>
      </c>
      <c r="AX38" t="str">
        <v>SP_MED_A</v>
      </c>
      <c r="AY38" t="str">
        <v>SP_UPPER_L</v>
      </c>
      <c r="AZ38" t="str">
        <v>SP_UPPER_A</v>
      </c>
      <c r="BA38" t="str">
        <v>SP_MAX_L</v>
      </c>
      <c r="BB38" t="str">
        <v>SP_MAX_A</v>
      </c>
      <c r="BC38" t="str">
        <v>T_INTER_SP</v>
      </c>
      <c r="BD38" t="str">
        <v>P_INTER_SP</v>
      </c>
      <c r="BE38" t="str">
        <v>T_INTER_Q</v>
      </c>
      <c r="BF38" t="str">
        <v>P_INTER_Q</v>
      </c>
      <c r="BG38" t="str">
        <v>M_CHILD_RMSE</v>
      </c>
      <c r="BH38" t="str">
        <v>M_CHILD_RMSE_SCORE</v>
      </c>
      <c r="BI38" t="str">
        <v>M_CHILD_MAE</v>
      </c>
      <c r="BJ38" t="str">
        <v>M_CHILD_MAE_SCORE</v>
      </c>
      <c r="BK38" t="str">
        <v>M_CHILD_NRMSE</v>
      </c>
      <c r="BL38" t="str">
        <v>M_CHILD_NRMSE_SCORE</v>
      </c>
      <c r="BM38" t="str">
        <v>M_CHILD_NMAE</v>
      </c>
      <c r="BN38" t="str">
        <v>M_CHILD_NMAE_SCORE</v>
      </c>
      <c r="BO38" t="str">
        <v>DIV_INDEX_RMSE</v>
      </c>
      <c r="BP38" t="str">
        <v>DIV_INDEX_RMSE_SCORE</v>
      </c>
      <c r="BQ38" t="str">
        <v>DIV_INDEX_MAE</v>
      </c>
      <c r="BR38" t="str">
        <v>DIV_INDEX_MAE_SCORE</v>
      </c>
      <c r="BS38" t="str">
        <v>DIV_INDEX_NRMSE</v>
      </c>
      <c r="BT38" t="str">
        <v>DIV_INDEX_NRMSE_SCORE</v>
      </c>
      <c r="BU38" t="str">
        <v>DIV_INDEX_NMAE</v>
      </c>
      <c r="BV38" t="str">
        <v>DIV_INDEX_NMAE_SCORE</v>
      </c>
      <c r="BW38" t="str">
        <v>DIV_STEP_RMSE</v>
      </c>
      <c r="BX38" t="str">
        <v>DIV_STEP_RMSE_SCORE</v>
      </c>
      <c r="BY38" t="str">
        <v>DIV_STEP_MAE</v>
      </c>
      <c r="BZ38" t="str">
        <v>DIV_STEP_MAE_SCORE</v>
      </c>
      <c r="CA38" t="str">
        <v>DIV_STEP_NRMSE</v>
      </c>
      <c r="CB38" t="str">
        <v>DIV_STEP_NRMSE_SCORE</v>
      </c>
      <c r="CC38" t="str">
        <v>DIV_STEP_NMAE</v>
      </c>
      <c r="CD38" t="str">
        <v>DIV_STEP_NMAE_SCORE</v>
      </c>
      <c r="CE38" t="str">
        <v>DIVS_T</v>
      </c>
      <c r="CF38" t="str">
        <v>DS_T</v>
      </c>
      <c r="CG38" t="str">
        <v>DS_TD_MEAN</v>
      </c>
      <c r="CH38" t="str">
        <v>DS_TD_STD</v>
      </c>
      <c r="CI38" t="str">
        <v>DS_TD_CD</v>
      </c>
      <c r="CJ38" t="str">
        <v>DS_TD_MIN</v>
      </c>
      <c r="CK38" t="str">
        <v>DS_TD_LOWER</v>
      </c>
      <c r="CL38" t="str">
        <v>DS_TD_MED</v>
      </c>
      <c r="CM38" t="str">
        <v>DS_TD_UPPER</v>
      </c>
      <c r="CN38" t="str">
        <v>DS_TD_MAX</v>
      </c>
      <c r="CO38" t="str">
        <v>DS_TS_MEAN</v>
      </c>
      <c r="CP38" t="str">
        <v>DS_TS_STD</v>
      </c>
      <c r="CQ38" t="str">
        <v>DS_TS_CD</v>
      </c>
      <c r="CR38" t="str">
        <v>DS_TS_MIN</v>
      </c>
      <c r="CS38" t="str">
        <v>DS_TS_LOWER</v>
      </c>
      <c r="CT38" t="str">
        <v>DS_TS_MED</v>
      </c>
      <c r="CU38" t="str">
        <v>DS_TS_UPPER</v>
      </c>
      <c r="CV38" t="str">
        <v>DS_TS_MAX</v>
      </c>
      <c r="CW38" t="str">
        <v>PR_T</v>
      </c>
      <c r="CX38" t="str">
        <v>PR_TS_MEAN</v>
      </c>
      <c r="CY38" t="str">
        <v>PR_TS_STD</v>
      </c>
      <c r="CZ38" t="str">
        <v>PR_TS_CD</v>
      </c>
      <c r="DA38" t="str">
        <v>PR_TS_MIN</v>
      </c>
      <c r="DB38" t="str">
        <v>PR_TS_LOWER</v>
      </c>
      <c r="DC38" t="str">
        <v>PR_TS_MED</v>
      </c>
      <c r="DD38" t="str">
        <v>PR_TS_UPPER</v>
      </c>
      <c r="DE38" t="str">
        <v>PR_TS_MAX</v>
      </c>
      <c r="DF38" t="str">
        <v>PP_LE_MEAN</v>
      </c>
      <c r="DG38" t="str">
        <v>PP_AC_MEAN</v>
      </c>
      <c r="DH38" t="str">
        <v>PP_LE_STD</v>
      </c>
      <c r="DI38" t="str">
        <v>PP_AC_STD</v>
      </c>
      <c r="DJ38" t="str">
        <v>PP_LE_CD</v>
      </c>
      <c r="DK38" t="str">
        <v>PP_AC_CD</v>
      </c>
      <c r="DL38" t="str">
        <v>PP_LE_MIN</v>
      </c>
      <c r="DM38" t="str">
        <v>PP_AC_MIN</v>
      </c>
      <c r="DN38" t="str">
        <v>PP_LE_LOWER</v>
      </c>
      <c r="DO38" t="str">
        <v>PP_AC_LOWER</v>
      </c>
      <c r="DP38" t="str">
        <v>PP_LE_MED</v>
      </c>
      <c r="DQ38" t="str">
        <v>PP_AC_MED</v>
      </c>
      <c r="DR38" t="str">
        <v>PP_LE_UPPER</v>
      </c>
      <c r="DS38" t="str">
        <v>PP_AC_UPPER</v>
      </c>
      <c r="DT38" t="str">
        <v>PP_LE_MAX</v>
      </c>
      <c r="DU38" t="str">
        <v>PP_AC_MAX</v>
      </c>
      <c r="DV38" t="str">
        <v/>
      </c>
      <c r="DW38" t="str">
        <v/>
      </c>
      <c r="DX38" t="str">
        <v/>
      </c>
      <c r="DY38" t="str">
        <v/>
      </c>
      <c r="DZ38" t="str">
        <v/>
      </c>
      <c r="EA38" t="str">
        <v/>
      </c>
      <c r="EB38" t="str">
        <v/>
      </c>
      <c r="EC38" t="str">
        <v/>
      </c>
      <c r="ED38" t="str">
        <v/>
      </c>
      <c r="EE38" t="str">
        <v/>
      </c>
      <c r="EF38" t="str">
        <v/>
      </c>
      <c r="EG38" t="str">
        <v/>
      </c>
      <c r="EH38" t="str">
        <v/>
      </c>
      <c r="EI38" t="str">
        <v/>
      </c>
      <c r="EJ38" t="str">
        <v/>
      </c>
      <c r="EK38" t="str">
        <v/>
      </c>
      <c r="EL38" t="str">
        <v/>
      </c>
      <c r="EM38" t="str">
        <v/>
      </c>
      <c r="EN38" t="str">
        <v/>
      </c>
    </row>
    <row r="39" spans="1:144" x14ac:dyDescent="0.35">
      <c r="A39">
        <v>0</v>
      </c>
      <c r="B39">
        <v>3</v>
      </c>
      <c r="C39">
        <v>1.009972599999855</v>
      </c>
      <c r="D39">
        <v>0.48641140000017907</v>
      </c>
      <c r="E39">
        <v>0</v>
      </c>
      <c r="F39">
        <v>1.476312099999973</v>
      </c>
      <c r="G39">
        <v>1.476312099999973</v>
      </c>
      <c r="H39">
        <v>1.476312099999973</v>
      </c>
      <c r="I39">
        <v>1.476312099999973</v>
      </c>
      <c r="J39">
        <v>8.2017338888887376E-2</v>
      </c>
      <c r="K39">
        <v>0</v>
      </c>
      <c r="L39">
        <v>0</v>
      </c>
      <c r="M39">
        <v>528.046875</v>
      </c>
      <c r="N39">
        <v>519.828125</v>
      </c>
      <c r="O39">
        <v>18</v>
      </c>
      <c r="P39">
        <v>18</v>
      </c>
      <c r="Q39">
        <v>1</v>
      </c>
      <c r="R39">
        <v>18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1</v>
      </c>
      <c r="BK39">
        <v>0</v>
      </c>
      <c r="BL39">
        <v>1</v>
      </c>
      <c r="BM39">
        <v>0</v>
      </c>
      <c r="BN39">
        <v>1</v>
      </c>
      <c r="BO39">
        <v>0</v>
      </c>
      <c r="BP39">
        <v>1</v>
      </c>
      <c r="BQ39">
        <v>0</v>
      </c>
      <c r="BR39">
        <v>1</v>
      </c>
      <c r="BS39">
        <v>0</v>
      </c>
      <c r="BT39">
        <v>1</v>
      </c>
      <c r="BU39">
        <v>0</v>
      </c>
      <c r="BV39">
        <v>1</v>
      </c>
      <c r="BW39">
        <v>0</v>
      </c>
      <c r="BX39">
        <v>1</v>
      </c>
      <c r="BY39">
        <v>0</v>
      </c>
      <c r="BZ39">
        <v>1</v>
      </c>
      <c r="CA39">
        <v>0</v>
      </c>
      <c r="CB39">
        <v>1</v>
      </c>
      <c r="CC39">
        <v>0</v>
      </c>
      <c r="CD39">
        <v>1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1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1</v>
      </c>
      <c r="DG39">
        <v>1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 t="str">
        <v/>
      </c>
      <c r="DW39" t="str">
        <v/>
      </c>
      <c r="DX39" t="str">
        <v/>
      </c>
      <c r="DY39" t="str">
        <v/>
      </c>
      <c r="DZ39" t="str">
        <v/>
      </c>
      <c r="EA39" t="str">
        <v/>
      </c>
      <c r="EB39" t="str">
        <v/>
      </c>
      <c r="EC39" t="str">
        <v/>
      </c>
      <c r="ED39" t="str">
        <v/>
      </c>
      <c r="EE39" t="str">
        <v/>
      </c>
      <c r="EF39" t="str">
        <v/>
      </c>
      <c r="EG39" t="str">
        <v/>
      </c>
      <c r="EH39" t="str">
        <v/>
      </c>
      <c r="EI39" t="str">
        <v/>
      </c>
      <c r="EJ39" t="str">
        <v/>
      </c>
      <c r="EK39" t="str">
        <v/>
      </c>
      <c r="EL39" t="str">
        <v/>
      </c>
      <c r="EM39" t="str">
        <v/>
      </c>
      <c r="EN39" t="str">
        <v/>
      </c>
    </row>
    <row r="40" spans="1:144" x14ac:dyDescent="0.35">
      <c r="A40">
        <v>5</v>
      </c>
      <c r="B40">
        <v>2</v>
      </c>
      <c r="C40">
        <v>2.5373443999999381</v>
      </c>
      <c r="D40">
        <v>4.0583854999998721</v>
      </c>
      <c r="E40">
        <v>0</v>
      </c>
      <c r="F40">
        <v>6.5529465999997001</v>
      </c>
      <c r="G40">
        <v>6.5529465999997001</v>
      </c>
      <c r="H40">
        <v>6.5529465999997001</v>
      </c>
      <c r="I40">
        <v>6.5529465999997001</v>
      </c>
      <c r="J40">
        <v>0.19273372352940291</v>
      </c>
      <c r="K40">
        <v>0</v>
      </c>
      <c r="L40">
        <v>0</v>
      </c>
      <c r="M40">
        <v>538.953125</v>
      </c>
      <c r="N40">
        <v>530.6484375</v>
      </c>
      <c r="O40">
        <v>34</v>
      </c>
      <c r="P40">
        <v>34</v>
      </c>
      <c r="Q40">
        <v>1</v>
      </c>
      <c r="R40">
        <v>34</v>
      </c>
      <c r="S40">
        <v>1</v>
      </c>
      <c r="T40">
        <v>0</v>
      </c>
      <c r="U40">
        <v>1</v>
      </c>
      <c r="V40">
        <v>0.96250793748653973</v>
      </c>
      <c r="W40">
        <v>0.96250793748653973</v>
      </c>
      <c r="X40">
        <v>0.96250793748653973</v>
      </c>
      <c r="Y40">
        <v>1</v>
      </c>
      <c r="Z40">
        <v>1</v>
      </c>
      <c r="AA40">
        <v>1</v>
      </c>
      <c r="AB40">
        <v>0.96250793748653973</v>
      </c>
      <c r="AC40">
        <v>0.96250793748653973</v>
      </c>
      <c r="AD40">
        <v>0.96250793748653973</v>
      </c>
      <c r="AE40">
        <v>1</v>
      </c>
      <c r="AF40">
        <v>1</v>
      </c>
      <c r="AG40">
        <v>1</v>
      </c>
      <c r="AH40">
        <v>0.96250793748653973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0</v>
      </c>
      <c r="BJ40">
        <v>1</v>
      </c>
      <c r="BK40">
        <v>0</v>
      </c>
      <c r="BL40">
        <v>1</v>
      </c>
      <c r="BM40">
        <v>0</v>
      </c>
      <c r="BN40">
        <v>1</v>
      </c>
      <c r="BO40">
        <v>0</v>
      </c>
      <c r="BP40">
        <v>1</v>
      </c>
      <c r="BQ40">
        <v>0</v>
      </c>
      <c r="BR40">
        <v>1</v>
      </c>
      <c r="BS40">
        <v>0</v>
      </c>
      <c r="BT40">
        <v>1</v>
      </c>
      <c r="BU40">
        <v>0</v>
      </c>
      <c r="BV40">
        <v>1</v>
      </c>
      <c r="BW40">
        <v>0</v>
      </c>
      <c r="BX40">
        <v>1</v>
      </c>
      <c r="BY40">
        <v>0</v>
      </c>
      <c r="BZ40">
        <v>1</v>
      </c>
      <c r="CA40">
        <v>0</v>
      </c>
      <c r="CB40">
        <v>1</v>
      </c>
      <c r="CC40">
        <v>0</v>
      </c>
      <c r="CD40">
        <v>1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1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1</v>
      </c>
      <c r="DG40">
        <v>1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 t="str">
        <v/>
      </c>
      <c r="DW40" t="str">
        <v/>
      </c>
      <c r="DX40" t="str">
        <v/>
      </c>
      <c r="DY40" t="str">
        <v/>
      </c>
      <c r="DZ40" t="str">
        <v/>
      </c>
      <c r="EA40" t="str">
        <v/>
      </c>
      <c r="EB40" t="str">
        <v/>
      </c>
      <c r="EC40" t="str">
        <v/>
      </c>
      <c r="ED40" t="str">
        <v/>
      </c>
      <c r="EE40" t="str">
        <v/>
      </c>
      <c r="EF40" t="str">
        <v/>
      </c>
      <c r="EG40" t="str">
        <v/>
      </c>
      <c r="EH40" t="str">
        <v/>
      </c>
      <c r="EI40" t="str">
        <v/>
      </c>
      <c r="EJ40" t="str">
        <v/>
      </c>
      <c r="EK40" t="str">
        <v/>
      </c>
      <c r="EL40" t="str">
        <v/>
      </c>
      <c r="EM40" t="str">
        <v/>
      </c>
      <c r="EN40" t="str">
        <v/>
      </c>
    </row>
    <row r="41" spans="1:144" x14ac:dyDescent="0.35">
      <c r="A41">
        <v>10</v>
      </c>
      <c r="B41">
        <v>1</v>
      </c>
      <c r="C41">
        <v>7.1077064999998916</v>
      </c>
      <c r="D41">
        <v>43.072403400000162</v>
      </c>
      <c r="E41">
        <v>0</v>
      </c>
      <c r="F41">
        <v>50.06875510000026</v>
      </c>
      <c r="G41">
        <v>50.06875510000026</v>
      </c>
      <c r="H41">
        <v>50.06875510000026</v>
      </c>
      <c r="I41">
        <v>50.06875510000026</v>
      </c>
      <c r="J41">
        <v>0.94469349245283507</v>
      </c>
      <c r="K41">
        <v>0</v>
      </c>
      <c r="L41">
        <v>0</v>
      </c>
      <c r="M41">
        <v>565.88671875</v>
      </c>
      <c r="N41">
        <v>562.26953125</v>
      </c>
      <c r="O41">
        <v>53</v>
      </c>
      <c r="P41">
        <v>53</v>
      </c>
      <c r="Q41">
        <v>1</v>
      </c>
      <c r="R41">
        <v>0</v>
      </c>
      <c r="S41">
        <v>1</v>
      </c>
      <c r="T41">
        <v>0</v>
      </c>
      <c r="U41">
        <v>1</v>
      </c>
      <c r="V41">
        <v>0.56217341157523748</v>
      </c>
      <c r="W41">
        <v>0.56217341157523748</v>
      </c>
      <c r="X41">
        <v>0.56217341157523748</v>
      </c>
      <c r="Y41">
        <v>1</v>
      </c>
      <c r="Z41">
        <v>1</v>
      </c>
      <c r="AA41">
        <v>1</v>
      </c>
      <c r="AB41">
        <v>0.56217341157523748</v>
      </c>
      <c r="AC41">
        <v>0.56217341157523748</v>
      </c>
      <c r="AD41">
        <v>0.56217341157523748</v>
      </c>
      <c r="AE41">
        <v>1</v>
      </c>
      <c r="AF41">
        <v>1</v>
      </c>
      <c r="AG41">
        <v>1</v>
      </c>
      <c r="AH41">
        <v>0.56217341157523748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1</v>
      </c>
      <c r="BK41">
        <v>0</v>
      </c>
      <c r="BL41">
        <v>1</v>
      </c>
      <c r="BM41">
        <v>0</v>
      </c>
      <c r="BN41">
        <v>1</v>
      </c>
      <c r="BO41">
        <v>0</v>
      </c>
      <c r="BP41">
        <v>1</v>
      </c>
      <c r="BQ41">
        <v>0</v>
      </c>
      <c r="BR41">
        <v>1</v>
      </c>
      <c r="BS41">
        <v>0</v>
      </c>
      <c r="BT41">
        <v>1</v>
      </c>
      <c r="BU41">
        <v>0</v>
      </c>
      <c r="BV41">
        <v>1</v>
      </c>
      <c r="BW41">
        <v>0</v>
      </c>
      <c r="BX41">
        <v>1</v>
      </c>
      <c r="BY41">
        <v>0</v>
      </c>
      <c r="BZ41">
        <v>1</v>
      </c>
      <c r="CA41">
        <v>0</v>
      </c>
      <c r="CB41">
        <v>1</v>
      </c>
      <c r="CC41">
        <v>0</v>
      </c>
      <c r="CD41">
        <v>1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1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1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 t="str">
        <v/>
      </c>
      <c r="DW41" t="str">
        <v/>
      </c>
      <c r="DX41" t="str">
        <v/>
      </c>
      <c r="DY41" t="str">
        <v/>
      </c>
      <c r="DZ41" t="str">
        <v/>
      </c>
      <c r="EA41" t="str">
        <v/>
      </c>
      <c r="EB41" t="str">
        <v/>
      </c>
      <c r="EC41" t="str">
        <v/>
      </c>
      <c r="ED41" t="str">
        <v/>
      </c>
      <c r="EE41" t="str">
        <v/>
      </c>
      <c r="EF41" t="str">
        <v/>
      </c>
      <c r="EG41" t="str">
        <v/>
      </c>
      <c r="EH41" t="str">
        <v/>
      </c>
      <c r="EI41" t="str">
        <v/>
      </c>
      <c r="EJ41" t="str">
        <v/>
      </c>
      <c r="EK41" t="str">
        <v/>
      </c>
      <c r="EL41" t="str">
        <v/>
      </c>
      <c r="EM41" t="str">
        <v/>
      </c>
      <c r="EN41" t="str"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C87C7-ED23-47DD-9209-91C266C9EED7}">
  <dimension ref="A1:EN41"/>
  <sheetViews>
    <sheetView workbookViewId="0"/>
  </sheetViews>
  <sheetFormatPr defaultRowHeight="14.5" x14ac:dyDescent="0.35"/>
  <sheetData>
    <row r="1" spans="1:144" x14ac:dyDescent="0.35">
      <c r="A1" t="str" cm="1">
        <f t="array" ref="A1:EN41">IF('[3]Cat Level-Wise Aggregates'!$A$1:$EN$41&lt;&gt;"",'[3]Cat Level-Wise Aggregates'!$A$1:$EN$41,"")</f>
        <v>Means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/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/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/>
      </c>
      <c r="BE1" t="str">
        <v/>
      </c>
      <c r="BF1" t="str">
        <v/>
      </c>
      <c r="BG1" t="str">
        <v/>
      </c>
      <c r="BH1" t="str">
        <v/>
      </c>
      <c r="BI1" t="str">
        <v/>
      </c>
      <c r="BJ1" t="str">
        <v/>
      </c>
      <c r="BK1" t="str">
        <v/>
      </c>
      <c r="BL1" t="str">
        <v/>
      </c>
      <c r="BM1" t="str">
        <v/>
      </c>
      <c r="BN1" t="str">
        <v/>
      </c>
      <c r="BO1" t="str">
        <v/>
      </c>
      <c r="BP1" t="str">
        <v/>
      </c>
      <c r="BQ1" t="str">
        <v/>
      </c>
      <c r="BR1" t="str">
        <v/>
      </c>
      <c r="BS1" t="str">
        <v/>
      </c>
      <c r="BT1" t="str">
        <v/>
      </c>
      <c r="BU1" t="str">
        <v/>
      </c>
      <c r="BV1" t="str">
        <v/>
      </c>
      <c r="BW1" t="str">
        <v/>
      </c>
      <c r="BX1" t="str">
        <v/>
      </c>
      <c r="BY1" t="str">
        <v/>
      </c>
      <c r="BZ1" t="str">
        <v/>
      </c>
      <c r="CA1" t="str">
        <v/>
      </c>
      <c r="CB1" t="str">
        <v/>
      </c>
      <c r="CC1" t="str">
        <v/>
      </c>
      <c r="CD1" t="str">
        <v/>
      </c>
      <c r="CE1" t="str">
        <v/>
      </c>
      <c r="CF1" t="str">
        <v/>
      </c>
      <c r="CG1" t="str">
        <v/>
      </c>
      <c r="CH1" t="str">
        <v/>
      </c>
      <c r="CI1" t="str">
        <v/>
      </c>
      <c r="CJ1" t="str">
        <v/>
      </c>
      <c r="CK1" t="str">
        <v/>
      </c>
      <c r="CL1" t="str">
        <v/>
      </c>
      <c r="CM1" t="str">
        <v/>
      </c>
      <c r="CN1" t="str">
        <v/>
      </c>
      <c r="CO1" t="str">
        <v/>
      </c>
      <c r="CP1" t="str">
        <v/>
      </c>
      <c r="CQ1" t="str">
        <v/>
      </c>
      <c r="CR1" t="str">
        <v/>
      </c>
      <c r="CS1" t="str">
        <v/>
      </c>
      <c r="CT1" t="str">
        <v/>
      </c>
      <c r="CU1" t="str">
        <v/>
      </c>
      <c r="CV1" t="str">
        <v/>
      </c>
      <c r="CW1" t="str">
        <v/>
      </c>
      <c r="CX1" t="str">
        <v/>
      </c>
      <c r="CY1" t="str">
        <v/>
      </c>
      <c r="CZ1" t="str">
        <v/>
      </c>
      <c r="DA1" t="str">
        <v/>
      </c>
      <c r="DB1" t="str">
        <v/>
      </c>
      <c r="DC1" t="str">
        <v/>
      </c>
      <c r="DD1" t="str">
        <v/>
      </c>
      <c r="DE1" t="str">
        <v/>
      </c>
      <c r="DF1" t="str">
        <v/>
      </c>
      <c r="DG1" t="str">
        <v/>
      </c>
      <c r="DH1" t="str">
        <v/>
      </c>
      <c r="DI1" t="str">
        <v/>
      </c>
      <c r="DJ1" t="str">
        <v/>
      </c>
      <c r="DK1" t="str">
        <v/>
      </c>
      <c r="DL1" t="str">
        <v/>
      </c>
      <c r="DM1" t="str">
        <v/>
      </c>
      <c r="DN1" t="str">
        <v/>
      </c>
      <c r="DO1" t="str">
        <v/>
      </c>
      <c r="DP1" t="str">
        <v/>
      </c>
      <c r="DQ1" t="str">
        <v/>
      </c>
      <c r="DR1" t="str">
        <v/>
      </c>
      <c r="DS1" t="str">
        <v/>
      </c>
      <c r="DT1" t="str">
        <v/>
      </c>
      <c r="DU1" t="str">
        <v/>
      </c>
      <c r="DV1" t="str">
        <v/>
      </c>
      <c r="DW1" t="str">
        <v/>
      </c>
      <c r="DX1" t="str">
        <v/>
      </c>
      <c r="DY1" t="str">
        <v/>
      </c>
      <c r="DZ1" t="str">
        <v/>
      </c>
      <c r="EA1" t="str">
        <v/>
      </c>
      <c r="EB1" t="str">
        <v/>
      </c>
      <c r="EC1" t="str">
        <v/>
      </c>
      <c r="ED1" t="str">
        <v/>
      </c>
      <c r="EE1" t="str">
        <v/>
      </c>
      <c r="EF1" t="str">
        <v/>
      </c>
      <c r="EG1" t="str">
        <v/>
      </c>
      <c r="EH1" t="str">
        <v/>
      </c>
      <c r="EI1" t="str">
        <v/>
      </c>
      <c r="EJ1" t="str">
        <v/>
      </c>
      <c r="EK1" t="str">
        <v/>
      </c>
      <c r="EL1" t="str">
        <v/>
      </c>
      <c r="EM1" t="str">
        <v/>
      </c>
      <c r="EN1" t="str">
        <v/>
      </c>
    </row>
    <row r="2" spans="1:144" x14ac:dyDescent="0.35">
      <c r="A2" t="str">
        <v/>
      </c>
      <c r="B2" t="str">
        <v>AL</v>
      </c>
      <c r="C2" t="str">
        <v>GT</v>
      </c>
      <c r="D2" t="str">
        <v>ST</v>
      </c>
      <c r="E2" t="str">
        <v>OT</v>
      </c>
      <c r="F2" t="str">
        <v>TT</v>
      </c>
      <c r="G2" t="str">
        <v>LT</v>
      </c>
      <c r="H2" t="str">
        <v>CT</v>
      </c>
      <c r="I2" t="str">
        <v>WT</v>
      </c>
      <c r="J2" t="str">
        <v>WT_PA</v>
      </c>
      <c r="K2" t="str">
        <v>MET</v>
      </c>
      <c r="L2" t="str">
        <v>MET_PA</v>
      </c>
      <c r="M2" t="str">
        <v>RSS</v>
      </c>
      <c r="N2" t="str">
        <v>VMS</v>
      </c>
      <c r="O2" t="str">
        <v>LE</v>
      </c>
      <c r="P2" t="str">
        <v>AC</v>
      </c>
      <c r="Q2" t="str">
        <v>CF</v>
      </c>
      <c r="R2" t="str">
        <v>PSG</v>
      </c>
      <c r="S2" t="str">
        <v>SIZE</v>
      </c>
      <c r="T2" t="str">
        <v>SGLITS_T</v>
      </c>
      <c r="U2" t="str">
        <v>QL_SCORE</v>
      </c>
      <c r="V2" t="str">
        <v>LT_SCORE</v>
      </c>
      <c r="W2" t="str">
        <v>CT_SCORE</v>
      </c>
      <c r="X2" t="str">
        <v>AW_SCORE</v>
      </c>
      <c r="Y2" t="str">
        <v>AW_PA_SCORE</v>
      </c>
      <c r="Z2" t="str">
        <v>AME_SCORE</v>
      </c>
      <c r="AA2" t="str">
        <v>AME_PA_SCORE</v>
      </c>
      <c r="AB2" t="str">
        <v>LT_GRADE</v>
      </c>
      <c r="AC2" t="str">
        <v>CT_GRADE</v>
      </c>
      <c r="AD2" t="str">
        <v>AW_GRADE</v>
      </c>
      <c r="AE2" t="str">
        <v>AW_PA_GRADE</v>
      </c>
      <c r="AF2" t="str">
        <v>AME_GRADE</v>
      </c>
      <c r="AG2" t="str">
        <v>AME_PA_GRADE</v>
      </c>
      <c r="AH2" t="str">
        <v>GRADE</v>
      </c>
      <c r="AI2" t="str">
        <v>HAS_TRAILING</v>
      </c>
      <c r="AJ2" t="str">
        <v>TOT_CHOICES</v>
      </c>
      <c r="AK2" t="str">
        <v>PRE_CHOICES</v>
      </c>
      <c r="AL2" t="str">
        <v>FGOALS_ORDER</v>
      </c>
      <c r="AM2" t="str">
        <v>CP_EF_L</v>
      </c>
      <c r="AN2" t="str">
        <v>CP_EF_A</v>
      </c>
      <c r="AO2" t="str">
        <v>SP_ED_L</v>
      </c>
      <c r="AP2" t="str">
        <v>SP_ED_A</v>
      </c>
      <c r="AQ2" t="str">
        <v>SP_EB_L</v>
      </c>
      <c r="AR2" t="str">
        <v>SP_EB_A</v>
      </c>
      <c r="AS2" t="str">
        <v>SP_MIN_L</v>
      </c>
      <c r="AT2" t="str">
        <v>SP_MIN_A</v>
      </c>
      <c r="AU2" t="str">
        <v>SP_LOWER_L</v>
      </c>
      <c r="AV2" t="str">
        <v>SP_LOWER_A</v>
      </c>
      <c r="AW2" t="str">
        <v>SP_MED_L</v>
      </c>
      <c r="AX2" t="str">
        <v>SP_MED_A</v>
      </c>
      <c r="AY2" t="str">
        <v>SP_UPPER_L</v>
      </c>
      <c r="AZ2" t="str">
        <v>SP_UPPER_A</v>
      </c>
      <c r="BA2" t="str">
        <v>SP_MAX_L</v>
      </c>
      <c r="BB2" t="str">
        <v>SP_MAX_A</v>
      </c>
      <c r="BC2" t="str">
        <v>T_INTER_SP</v>
      </c>
      <c r="BD2" t="str">
        <v>P_INTER_SP</v>
      </c>
      <c r="BE2" t="str">
        <v>T_INTER_Q</v>
      </c>
      <c r="BF2" t="str">
        <v>P_INTER_Q</v>
      </c>
      <c r="BG2" t="str">
        <v>M_CHILD_RMSE</v>
      </c>
      <c r="BH2" t="str">
        <v>M_CHILD_RMSE_SCORE</v>
      </c>
      <c r="BI2" t="str">
        <v>M_CHILD_MAE</v>
      </c>
      <c r="BJ2" t="str">
        <v>M_CHILD_MAE_SCORE</v>
      </c>
      <c r="BK2" t="str">
        <v>M_CHILD_NRMSE</v>
      </c>
      <c r="BL2" t="str">
        <v>M_CHILD_NRMSE_SCORE</v>
      </c>
      <c r="BM2" t="str">
        <v>M_CHILD_NMAE</v>
      </c>
      <c r="BN2" t="str">
        <v>M_CHILD_NMAE_SCORE</v>
      </c>
      <c r="BO2" t="str">
        <v>DIV_INDEX_RMSE</v>
      </c>
      <c r="BP2" t="str">
        <v>DIV_INDEX_RMSE_SCORE</v>
      </c>
      <c r="BQ2" t="str">
        <v>DIV_INDEX_MAE</v>
      </c>
      <c r="BR2" t="str">
        <v>DIV_INDEX_MAE_SCORE</v>
      </c>
      <c r="BS2" t="str">
        <v>DIV_INDEX_NRMSE</v>
      </c>
      <c r="BT2" t="str">
        <v>DIV_INDEX_NRMSE_SCORE</v>
      </c>
      <c r="BU2" t="str">
        <v>DIV_INDEX_NMAE</v>
      </c>
      <c r="BV2" t="str">
        <v>DIV_INDEX_NMAE_SCORE</v>
      </c>
      <c r="BW2" t="str">
        <v>DIV_STEP_RMSE</v>
      </c>
      <c r="BX2" t="str">
        <v>DIV_STEP_RMSE_SCORE</v>
      </c>
      <c r="BY2" t="str">
        <v>DIV_STEP_MAE</v>
      </c>
      <c r="BZ2" t="str">
        <v>DIV_STEP_MAE_SCORE</v>
      </c>
      <c r="CA2" t="str">
        <v>DIV_STEP_NRMSE</v>
      </c>
      <c r="CB2" t="str">
        <v>DIV_STEP_NRMSE_SCORE</v>
      </c>
      <c r="CC2" t="str">
        <v>DIV_STEP_NMAE</v>
      </c>
      <c r="CD2" t="str">
        <v>DIV_STEP_NMAE_SCORE</v>
      </c>
      <c r="CE2" t="str">
        <v>DIVS_T</v>
      </c>
      <c r="CF2" t="str">
        <v>DS_T</v>
      </c>
      <c r="CG2" t="str">
        <v>DS_TD_MEAN</v>
      </c>
      <c r="CH2" t="str">
        <v>DS_TD_STD</v>
      </c>
      <c r="CI2" t="str">
        <v>DS_TD_CD</v>
      </c>
      <c r="CJ2" t="str">
        <v>DS_TD_MIN</v>
      </c>
      <c r="CK2" t="str">
        <v>DS_TD_LOWER</v>
      </c>
      <c r="CL2" t="str">
        <v>DS_TD_MED</v>
      </c>
      <c r="CM2" t="str">
        <v>DS_TD_UPPER</v>
      </c>
      <c r="CN2" t="str">
        <v>DS_TD_MAX</v>
      </c>
      <c r="CO2" t="str">
        <v>DS_TS_MEAN</v>
      </c>
      <c r="CP2" t="str">
        <v>DS_TS_STD</v>
      </c>
      <c r="CQ2" t="str">
        <v>DS_TS_CD</v>
      </c>
      <c r="CR2" t="str">
        <v>DS_TS_MIN</v>
      </c>
      <c r="CS2" t="str">
        <v>DS_TS_LOWER</v>
      </c>
      <c r="CT2" t="str">
        <v>DS_TS_MED</v>
      </c>
      <c r="CU2" t="str">
        <v>DS_TS_UPPER</v>
      </c>
      <c r="CV2" t="str">
        <v>DS_TS_MAX</v>
      </c>
      <c r="CW2" t="str">
        <v>PR_T</v>
      </c>
      <c r="CX2" t="str">
        <v>PR_TS_MEAN</v>
      </c>
      <c r="CY2" t="str">
        <v>PR_TS_STD</v>
      </c>
      <c r="CZ2" t="str">
        <v>PR_TS_CD</v>
      </c>
      <c r="DA2" t="str">
        <v>PR_TS_MIN</v>
      </c>
      <c r="DB2" t="str">
        <v>PR_TS_LOWER</v>
      </c>
      <c r="DC2" t="str">
        <v>PR_TS_MED</v>
      </c>
      <c r="DD2" t="str">
        <v>PR_TS_UPPER</v>
      </c>
      <c r="DE2" t="str">
        <v>PR_TS_MAX</v>
      </c>
      <c r="DF2" t="str">
        <v>PP_LE_MEAN</v>
      </c>
      <c r="DG2" t="str">
        <v>PP_AC_MEAN</v>
      </c>
      <c r="DH2" t="str">
        <v>PP_LE_STD</v>
      </c>
      <c r="DI2" t="str">
        <v>PP_AC_STD</v>
      </c>
      <c r="DJ2" t="str">
        <v>PP_LE_CD</v>
      </c>
      <c r="DK2" t="str">
        <v>PP_AC_CD</v>
      </c>
      <c r="DL2" t="str">
        <v>PP_LE_MIN</v>
      </c>
      <c r="DM2" t="str">
        <v>PP_AC_MIN</v>
      </c>
      <c r="DN2" t="str">
        <v>PP_LE_LOWER</v>
      </c>
      <c r="DO2" t="str">
        <v>PP_AC_LOWER</v>
      </c>
      <c r="DP2" t="str">
        <v>PP_LE_MED</v>
      </c>
      <c r="DQ2" t="str">
        <v>PP_AC_MED</v>
      </c>
      <c r="DR2" t="str">
        <v>PP_LE_UPPER</v>
      </c>
      <c r="DS2" t="str">
        <v>PP_AC_UPPER</v>
      </c>
      <c r="DT2" t="str">
        <v>PP_LE_MAX</v>
      </c>
      <c r="DU2" t="str">
        <v>PP_AC_MAX</v>
      </c>
      <c r="DV2" t="str">
        <v/>
      </c>
      <c r="DW2" t="str">
        <v/>
      </c>
      <c r="DX2" t="str">
        <v/>
      </c>
      <c r="DY2" t="str">
        <v/>
      </c>
      <c r="DZ2" t="str">
        <v/>
      </c>
      <c r="EA2" t="str">
        <v/>
      </c>
      <c r="EB2" t="str">
        <v/>
      </c>
      <c r="EC2" t="str">
        <v/>
      </c>
      <c r="ED2" t="str">
        <v/>
      </c>
      <c r="EE2" t="str">
        <v/>
      </c>
      <c r="EF2" t="str">
        <v/>
      </c>
      <c r="EG2" t="str">
        <v/>
      </c>
      <c r="EH2" t="str">
        <v/>
      </c>
      <c r="EI2" t="str">
        <v/>
      </c>
      <c r="EJ2" t="str">
        <v/>
      </c>
      <c r="EK2" t="str">
        <v/>
      </c>
      <c r="EL2" t="str">
        <v/>
      </c>
      <c r="EM2" t="str">
        <v/>
      </c>
      <c r="EN2" t="str">
        <v/>
      </c>
    </row>
    <row r="3" spans="1:144" x14ac:dyDescent="0.35">
      <c r="A3">
        <v>0</v>
      </c>
      <c r="B3">
        <v>3</v>
      </c>
      <c r="C3">
        <v>1.1348483599998871</v>
      </c>
      <c r="D3">
        <v>0.82931168000041</v>
      </c>
      <c r="E3">
        <v>0</v>
      </c>
      <c r="F3">
        <v>1.964160040000297</v>
      </c>
      <c r="G3">
        <v>1.964160040000297</v>
      </c>
      <c r="H3">
        <v>1.964160040000297</v>
      </c>
      <c r="I3">
        <v>1.964160040000297</v>
      </c>
      <c r="J3">
        <v>9.8208002000014852E-2</v>
      </c>
      <c r="K3">
        <v>0</v>
      </c>
      <c r="L3">
        <v>0</v>
      </c>
      <c r="M3">
        <v>543.77812500000005</v>
      </c>
      <c r="N3">
        <v>542.27796875000001</v>
      </c>
      <c r="O3">
        <v>20</v>
      </c>
      <c r="P3">
        <v>20</v>
      </c>
      <c r="Q3">
        <v>1</v>
      </c>
      <c r="R3">
        <v>20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0</v>
      </c>
      <c r="AJ3">
        <v>0</v>
      </c>
      <c r="AK3">
        <v>0</v>
      </c>
      <c r="AL3">
        <v>0</v>
      </c>
      <c r="AM3">
        <v>1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0</v>
      </c>
      <c r="BJ3">
        <v>1</v>
      </c>
      <c r="BK3">
        <v>0</v>
      </c>
      <c r="BL3">
        <v>1</v>
      </c>
      <c r="BM3">
        <v>0</v>
      </c>
      <c r="BN3">
        <v>1</v>
      </c>
      <c r="BO3">
        <v>0</v>
      </c>
      <c r="BP3">
        <v>1</v>
      </c>
      <c r="BQ3">
        <v>0</v>
      </c>
      <c r="BR3">
        <v>1</v>
      </c>
      <c r="BS3">
        <v>0</v>
      </c>
      <c r="BT3">
        <v>1</v>
      </c>
      <c r="BU3">
        <v>0</v>
      </c>
      <c r="BV3">
        <v>1</v>
      </c>
      <c r="BW3">
        <v>0</v>
      </c>
      <c r="BX3">
        <v>1</v>
      </c>
      <c r="BY3">
        <v>0</v>
      </c>
      <c r="BZ3">
        <v>1</v>
      </c>
      <c r="CA3">
        <v>0</v>
      </c>
      <c r="CB3">
        <v>1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1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1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 t="str">
        <v/>
      </c>
      <c r="DW3" t="str">
        <v/>
      </c>
      <c r="DX3" t="str">
        <v/>
      </c>
      <c r="DY3" t="str">
        <v/>
      </c>
      <c r="DZ3" t="str">
        <v/>
      </c>
      <c r="EA3" t="str">
        <v/>
      </c>
      <c r="EB3" t="str">
        <v/>
      </c>
      <c r="EC3" t="str">
        <v/>
      </c>
      <c r="ED3" t="str">
        <v/>
      </c>
      <c r="EE3" t="str">
        <v/>
      </c>
      <c r="EF3" t="str">
        <v/>
      </c>
      <c r="EG3" t="str">
        <v/>
      </c>
      <c r="EH3" t="str">
        <v/>
      </c>
      <c r="EI3" t="str">
        <v/>
      </c>
      <c r="EJ3" t="str">
        <v/>
      </c>
      <c r="EK3" t="str">
        <v/>
      </c>
      <c r="EL3" t="str">
        <v/>
      </c>
      <c r="EM3" t="str">
        <v/>
      </c>
      <c r="EN3" t="str">
        <v/>
      </c>
    </row>
    <row r="4" spans="1:144" x14ac:dyDescent="0.35">
      <c r="A4">
        <v>1</v>
      </c>
      <c r="B4">
        <v>2</v>
      </c>
      <c r="C4">
        <v>3.364984643999696</v>
      </c>
      <c r="D4">
        <v>19.1661833200003</v>
      </c>
      <c r="E4">
        <v>0</v>
      </c>
      <c r="F4">
        <v>22.531167964000002</v>
      </c>
      <c r="G4">
        <v>22.531167964000002</v>
      </c>
      <c r="H4">
        <v>22.531167964000002</v>
      </c>
      <c r="I4">
        <v>22.531167964000002</v>
      </c>
      <c r="J4">
        <v>0.53645638009523799</v>
      </c>
      <c r="K4">
        <v>0</v>
      </c>
      <c r="L4">
        <v>0</v>
      </c>
      <c r="M4">
        <v>569.98687500000005</v>
      </c>
      <c r="N4">
        <v>573.23249999999996</v>
      </c>
      <c r="O4">
        <v>42</v>
      </c>
      <c r="P4">
        <v>42</v>
      </c>
      <c r="Q4">
        <v>1</v>
      </c>
      <c r="R4">
        <v>42</v>
      </c>
      <c r="S4">
        <v>1</v>
      </c>
      <c r="T4">
        <v>0</v>
      </c>
      <c r="U4">
        <v>1</v>
      </c>
      <c r="V4">
        <v>0.61169498789493426</v>
      </c>
      <c r="W4">
        <v>0.61169498789493426</v>
      </c>
      <c r="X4">
        <v>0.61169498789493426</v>
      </c>
      <c r="Y4">
        <v>1</v>
      </c>
      <c r="Z4">
        <v>1</v>
      </c>
      <c r="AA4">
        <v>1</v>
      </c>
      <c r="AB4">
        <v>0.61169498789493426</v>
      </c>
      <c r="AC4">
        <v>0.61169498789493426</v>
      </c>
      <c r="AD4">
        <v>0.61169498789493426</v>
      </c>
      <c r="AE4">
        <v>1</v>
      </c>
      <c r="AF4">
        <v>1</v>
      </c>
      <c r="AG4">
        <v>1</v>
      </c>
      <c r="AH4">
        <v>0.61169498789493426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0</v>
      </c>
      <c r="BJ4">
        <v>1</v>
      </c>
      <c r="BK4">
        <v>0</v>
      </c>
      <c r="BL4">
        <v>1</v>
      </c>
      <c r="BM4">
        <v>0</v>
      </c>
      <c r="BN4">
        <v>1</v>
      </c>
      <c r="BO4">
        <v>0</v>
      </c>
      <c r="BP4">
        <v>1</v>
      </c>
      <c r="BQ4">
        <v>0</v>
      </c>
      <c r="BR4">
        <v>1</v>
      </c>
      <c r="BS4">
        <v>0</v>
      </c>
      <c r="BT4">
        <v>1</v>
      </c>
      <c r="BU4">
        <v>0</v>
      </c>
      <c r="BV4">
        <v>1</v>
      </c>
      <c r="BW4">
        <v>0</v>
      </c>
      <c r="BX4">
        <v>1</v>
      </c>
      <c r="BY4">
        <v>0</v>
      </c>
      <c r="BZ4">
        <v>1</v>
      </c>
      <c r="CA4">
        <v>0</v>
      </c>
      <c r="CB4">
        <v>1</v>
      </c>
      <c r="CC4">
        <v>0</v>
      </c>
      <c r="CD4">
        <v>1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1</v>
      </c>
      <c r="CX4">
        <v>1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1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 t="str">
        <v/>
      </c>
      <c r="DW4" t="str">
        <v/>
      </c>
      <c r="DX4" t="str">
        <v/>
      </c>
      <c r="DY4" t="str">
        <v/>
      </c>
      <c r="DZ4" t="str">
        <v/>
      </c>
      <c r="EA4" t="str">
        <v/>
      </c>
      <c r="EB4" t="str">
        <v/>
      </c>
      <c r="EC4" t="str">
        <v/>
      </c>
      <c r="ED4" t="str">
        <v/>
      </c>
      <c r="EE4" t="str">
        <v/>
      </c>
      <c r="EF4" t="str">
        <v/>
      </c>
      <c r="EG4" t="str">
        <v/>
      </c>
      <c r="EH4" t="str">
        <v/>
      </c>
      <c r="EI4" t="str">
        <v/>
      </c>
      <c r="EJ4" t="str">
        <v/>
      </c>
      <c r="EK4" t="str">
        <v/>
      </c>
      <c r="EL4" t="str">
        <v/>
      </c>
      <c r="EM4" t="str">
        <v/>
      </c>
      <c r="EN4" t="str">
        <v/>
      </c>
    </row>
    <row r="5" spans="1:144" x14ac:dyDescent="0.35">
      <c r="A5">
        <v>2</v>
      </c>
      <c r="B5">
        <v>1</v>
      </c>
      <c r="C5">
        <v>10.443753431999889</v>
      </c>
      <c r="D5">
        <v>584.95876364799983</v>
      </c>
      <c r="E5">
        <v>0</v>
      </c>
      <c r="F5">
        <v>595.40251707999971</v>
      </c>
      <c r="G5">
        <v>595.40251707999971</v>
      </c>
      <c r="H5">
        <v>595.40251707999971</v>
      </c>
      <c r="I5">
        <v>595.40251707999971</v>
      </c>
      <c r="J5">
        <v>8.8866047325373092</v>
      </c>
      <c r="K5">
        <v>0</v>
      </c>
      <c r="L5">
        <v>0</v>
      </c>
      <c r="M5">
        <v>688.62890625</v>
      </c>
      <c r="N5">
        <v>697.81796874999998</v>
      </c>
      <c r="O5">
        <v>67</v>
      </c>
      <c r="P5">
        <v>67</v>
      </c>
      <c r="Q5">
        <v>1</v>
      </c>
      <c r="R5">
        <v>0</v>
      </c>
      <c r="S5">
        <v>1</v>
      </c>
      <c r="T5">
        <v>0</v>
      </c>
      <c r="U5">
        <v>1</v>
      </c>
      <c r="V5">
        <v>0.15280393159657271</v>
      </c>
      <c r="W5">
        <v>0.15280393159657271</v>
      </c>
      <c r="X5">
        <v>0.15280393159657271</v>
      </c>
      <c r="Y5">
        <v>0.71280362086034998</v>
      </c>
      <c r="Z5">
        <v>1</v>
      </c>
      <c r="AA5">
        <v>1</v>
      </c>
      <c r="AB5">
        <v>0.15280393159657271</v>
      </c>
      <c r="AC5">
        <v>0.15280393159657271</v>
      </c>
      <c r="AD5">
        <v>0.15280393159657271</v>
      </c>
      <c r="AE5">
        <v>0.71280362086034998</v>
      </c>
      <c r="AF5">
        <v>1</v>
      </c>
      <c r="AG5">
        <v>1</v>
      </c>
      <c r="AH5">
        <v>0.15280393159657271</v>
      </c>
      <c r="AI5">
        <v>0</v>
      </c>
      <c r="AJ5">
        <v>0</v>
      </c>
      <c r="AK5">
        <v>0</v>
      </c>
      <c r="AL5">
        <v>0</v>
      </c>
      <c r="AM5">
        <v>1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1</v>
      </c>
      <c r="BM5">
        <v>0</v>
      </c>
      <c r="BN5">
        <v>1</v>
      </c>
      <c r="BO5">
        <v>0</v>
      </c>
      <c r="BP5">
        <v>1</v>
      </c>
      <c r="BQ5">
        <v>0</v>
      </c>
      <c r="BR5">
        <v>1</v>
      </c>
      <c r="BS5">
        <v>0</v>
      </c>
      <c r="BT5">
        <v>1</v>
      </c>
      <c r="BU5">
        <v>0</v>
      </c>
      <c r="BV5">
        <v>1</v>
      </c>
      <c r="BW5">
        <v>0</v>
      </c>
      <c r="BX5">
        <v>1</v>
      </c>
      <c r="BY5">
        <v>0</v>
      </c>
      <c r="BZ5">
        <v>1</v>
      </c>
      <c r="CA5">
        <v>0</v>
      </c>
      <c r="CB5">
        <v>1</v>
      </c>
      <c r="CC5">
        <v>0</v>
      </c>
      <c r="CD5">
        <v>1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1</v>
      </c>
      <c r="DG5">
        <v>1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 t="str">
        <v/>
      </c>
      <c r="DW5" t="str">
        <v/>
      </c>
      <c r="DX5" t="str">
        <v/>
      </c>
      <c r="DY5" t="str">
        <v/>
      </c>
      <c r="DZ5" t="str">
        <v/>
      </c>
      <c r="EA5" t="str">
        <v/>
      </c>
      <c r="EB5" t="str">
        <v/>
      </c>
      <c r="EC5" t="str">
        <v/>
      </c>
      <c r="ED5" t="str">
        <v/>
      </c>
      <c r="EE5" t="str">
        <v/>
      </c>
      <c r="EF5" t="str">
        <v/>
      </c>
      <c r="EG5" t="str">
        <v/>
      </c>
      <c r="EH5" t="str">
        <v/>
      </c>
      <c r="EI5" t="str">
        <v/>
      </c>
      <c r="EJ5" t="str">
        <v/>
      </c>
      <c r="EK5" t="str">
        <v/>
      </c>
      <c r="EL5" t="str">
        <v/>
      </c>
      <c r="EM5" t="str">
        <v/>
      </c>
      <c r="EN5" t="str">
        <v/>
      </c>
    </row>
    <row r="6" spans="1:144" x14ac:dyDescent="0.35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/>
      </c>
      <c r="AF6" t="str">
        <v/>
      </c>
      <c r="AG6" t="str">
        <v/>
      </c>
      <c r="AH6" t="str">
        <v/>
      </c>
      <c r="AI6" t="str">
        <v/>
      </c>
      <c r="AJ6" t="str">
        <v/>
      </c>
      <c r="AK6" t="str">
        <v/>
      </c>
      <c r="AL6" t="str">
        <v/>
      </c>
      <c r="AM6" t="str">
        <v/>
      </c>
      <c r="AN6" t="str">
        <v/>
      </c>
      <c r="AO6" t="str">
        <v/>
      </c>
      <c r="AP6" t="str">
        <v/>
      </c>
      <c r="AQ6" t="str">
        <v/>
      </c>
      <c r="AR6" t="str">
        <v/>
      </c>
      <c r="AS6" t="str">
        <v/>
      </c>
      <c r="AT6" t="str">
        <v/>
      </c>
      <c r="AU6" t="str">
        <v/>
      </c>
      <c r="AV6" t="str">
        <v/>
      </c>
      <c r="AW6" t="str">
        <v/>
      </c>
      <c r="AX6" t="str">
        <v/>
      </c>
      <c r="AY6" t="str">
        <v/>
      </c>
      <c r="AZ6" t="str">
        <v/>
      </c>
      <c r="BA6" t="str">
        <v/>
      </c>
      <c r="BB6" t="str">
        <v/>
      </c>
      <c r="BC6" t="str">
        <v/>
      </c>
      <c r="BD6" t="str">
        <v/>
      </c>
      <c r="BE6" t="str">
        <v/>
      </c>
      <c r="BF6" t="str">
        <v/>
      </c>
      <c r="BG6" t="str">
        <v/>
      </c>
      <c r="BH6" t="str">
        <v/>
      </c>
      <c r="BI6" t="str">
        <v/>
      </c>
      <c r="BJ6" t="str">
        <v/>
      </c>
      <c r="BK6" t="str">
        <v/>
      </c>
      <c r="BL6" t="str">
        <v/>
      </c>
      <c r="BM6" t="str">
        <v/>
      </c>
      <c r="BN6" t="str">
        <v/>
      </c>
      <c r="BO6" t="str">
        <v/>
      </c>
      <c r="BP6" t="str">
        <v/>
      </c>
      <c r="BQ6" t="str">
        <v/>
      </c>
      <c r="BR6" t="str">
        <v/>
      </c>
      <c r="BS6" t="str">
        <v/>
      </c>
      <c r="BT6" t="str">
        <v/>
      </c>
      <c r="BU6" t="str">
        <v/>
      </c>
      <c r="BV6" t="str">
        <v/>
      </c>
      <c r="BW6" t="str">
        <v/>
      </c>
      <c r="BX6" t="str">
        <v/>
      </c>
      <c r="BY6" t="str">
        <v/>
      </c>
      <c r="BZ6" t="str">
        <v/>
      </c>
      <c r="CA6" t="str">
        <v/>
      </c>
      <c r="CB6" t="str">
        <v/>
      </c>
      <c r="CC6" t="str">
        <v/>
      </c>
      <c r="CD6" t="str">
        <v/>
      </c>
      <c r="CE6" t="str">
        <v/>
      </c>
      <c r="CF6" t="str">
        <v/>
      </c>
      <c r="CG6" t="str">
        <v/>
      </c>
      <c r="CH6" t="str">
        <v/>
      </c>
      <c r="CI6" t="str">
        <v/>
      </c>
      <c r="CJ6" t="str">
        <v/>
      </c>
      <c r="CK6" t="str">
        <v/>
      </c>
      <c r="CL6" t="str">
        <v/>
      </c>
      <c r="CM6" t="str">
        <v/>
      </c>
      <c r="CN6" t="str">
        <v/>
      </c>
      <c r="CO6" t="str">
        <v/>
      </c>
      <c r="CP6" t="str">
        <v/>
      </c>
      <c r="CQ6" t="str">
        <v/>
      </c>
      <c r="CR6" t="str">
        <v/>
      </c>
      <c r="CS6" t="str">
        <v/>
      </c>
      <c r="CT6" t="str">
        <v/>
      </c>
      <c r="CU6" t="str">
        <v/>
      </c>
      <c r="CV6" t="str">
        <v/>
      </c>
      <c r="CW6" t="str">
        <v/>
      </c>
      <c r="CX6" t="str">
        <v/>
      </c>
      <c r="CY6" t="str">
        <v/>
      </c>
      <c r="CZ6" t="str">
        <v/>
      </c>
      <c r="DA6" t="str">
        <v/>
      </c>
      <c r="DB6" t="str">
        <v/>
      </c>
      <c r="DC6" t="str">
        <v/>
      </c>
      <c r="DD6" t="str">
        <v/>
      </c>
      <c r="DE6" t="str">
        <v/>
      </c>
      <c r="DF6" t="str">
        <v/>
      </c>
      <c r="DG6" t="str">
        <v/>
      </c>
      <c r="DH6" t="str">
        <v/>
      </c>
      <c r="DI6" t="str">
        <v/>
      </c>
      <c r="DJ6" t="str">
        <v/>
      </c>
      <c r="DK6" t="str">
        <v/>
      </c>
      <c r="DL6" t="str">
        <v/>
      </c>
      <c r="DM6" t="str">
        <v/>
      </c>
      <c r="DN6" t="str">
        <v/>
      </c>
      <c r="DO6" t="str">
        <v/>
      </c>
      <c r="DP6" t="str">
        <v/>
      </c>
      <c r="DQ6" t="str">
        <v/>
      </c>
      <c r="DR6" t="str">
        <v/>
      </c>
      <c r="DS6" t="str">
        <v/>
      </c>
      <c r="DT6" t="str">
        <v/>
      </c>
      <c r="DU6" t="str">
        <v/>
      </c>
      <c r="DV6" t="str">
        <v/>
      </c>
      <c r="DW6" t="str">
        <v/>
      </c>
      <c r="DX6" t="str">
        <v/>
      </c>
      <c r="DY6" t="str">
        <v/>
      </c>
      <c r="DZ6" t="str">
        <v/>
      </c>
      <c r="EA6" t="str">
        <v/>
      </c>
      <c r="EB6" t="str">
        <v/>
      </c>
      <c r="EC6" t="str">
        <v/>
      </c>
      <c r="ED6" t="str">
        <v/>
      </c>
      <c r="EE6" t="str">
        <v/>
      </c>
      <c r="EF6" t="str">
        <v/>
      </c>
      <c r="EG6" t="str">
        <v/>
      </c>
      <c r="EH6" t="str">
        <v/>
      </c>
      <c r="EI6" t="str">
        <v/>
      </c>
      <c r="EJ6" t="str">
        <v/>
      </c>
      <c r="EK6" t="str">
        <v/>
      </c>
      <c r="EL6" t="str">
        <v/>
      </c>
      <c r="EM6" t="str">
        <v/>
      </c>
      <c r="EN6" t="str">
        <v/>
      </c>
    </row>
    <row r="7" spans="1:144" x14ac:dyDescent="0.35">
      <c r="A7" t="str">
        <v>Standard Deviation</v>
      </c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/>
      </c>
      <c r="AA7" t="str">
        <v/>
      </c>
      <c r="AB7" t="str">
        <v/>
      </c>
      <c r="AC7" t="str">
        <v/>
      </c>
      <c r="AD7" t="str">
        <v/>
      </c>
      <c r="AE7" t="str">
        <v/>
      </c>
      <c r="AF7" t="str">
        <v/>
      </c>
      <c r="AG7" t="str">
        <v/>
      </c>
      <c r="AH7" t="str">
        <v/>
      </c>
      <c r="AI7" t="str">
        <v/>
      </c>
      <c r="AJ7" t="str">
        <v/>
      </c>
      <c r="AK7" t="str">
        <v/>
      </c>
      <c r="AL7" t="str">
        <v/>
      </c>
      <c r="AM7" t="str">
        <v/>
      </c>
      <c r="AN7" t="str">
        <v/>
      </c>
      <c r="AO7" t="str">
        <v/>
      </c>
      <c r="AP7" t="str">
        <v/>
      </c>
      <c r="AQ7" t="str">
        <v/>
      </c>
      <c r="AR7" t="str">
        <v/>
      </c>
      <c r="AS7" t="str">
        <v/>
      </c>
      <c r="AT7" t="str">
        <v/>
      </c>
      <c r="AU7" t="str">
        <v/>
      </c>
      <c r="AV7" t="str">
        <v/>
      </c>
      <c r="AW7" t="str">
        <v/>
      </c>
      <c r="AX7" t="str">
        <v/>
      </c>
      <c r="AY7" t="str">
        <v/>
      </c>
      <c r="AZ7" t="str">
        <v/>
      </c>
      <c r="BA7" t="str">
        <v/>
      </c>
      <c r="BB7" t="str">
        <v/>
      </c>
      <c r="BC7" t="str">
        <v/>
      </c>
      <c r="BD7" t="str">
        <v/>
      </c>
      <c r="BE7" t="str">
        <v/>
      </c>
      <c r="BF7" t="str">
        <v/>
      </c>
      <c r="BG7" t="str">
        <v/>
      </c>
      <c r="BH7" t="str">
        <v/>
      </c>
      <c r="BI7" t="str">
        <v/>
      </c>
      <c r="BJ7" t="str">
        <v/>
      </c>
      <c r="BK7" t="str">
        <v/>
      </c>
      <c r="BL7" t="str">
        <v/>
      </c>
      <c r="BM7" t="str">
        <v/>
      </c>
      <c r="BN7" t="str">
        <v/>
      </c>
      <c r="BO7" t="str">
        <v/>
      </c>
      <c r="BP7" t="str">
        <v/>
      </c>
      <c r="BQ7" t="str">
        <v/>
      </c>
      <c r="BR7" t="str">
        <v/>
      </c>
      <c r="BS7" t="str">
        <v/>
      </c>
      <c r="BT7" t="str">
        <v/>
      </c>
      <c r="BU7" t="str">
        <v/>
      </c>
      <c r="BV7" t="str">
        <v/>
      </c>
      <c r="BW7" t="str">
        <v/>
      </c>
      <c r="BX7" t="str">
        <v/>
      </c>
      <c r="BY7" t="str">
        <v/>
      </c>
      <c r="BZ7" t="str">
        <v/>
      </c>
      <c r="CA7" t="str">
        <v/>
      </c>
      <c r="CB7" t="str">
        <v/>
      </c>
      <c r="CC7" t="str">
        <v/>
      </c>
      <c r="CD7" t="str">
        <v/>
      </c>
      <c r="CE7" t="str">
        <v/>
      </c>
      <c r="CF7" t="str">
        <v/>
      </c>
      <c r="CG7" t="str">
        <v/>
      </c>
      <c r="CH7" t="str">
        <v/>
      </c>
      <c r="CI7" t="str">
        <v/>
      </c>
      <c r="CJ7" t="str">
        <v/>
      </c>
      <c r="CK7" t="str">
        <v/>
      </c>
      <c r="CL7" t="str">
        <v/>
      </c>
      <c r="CM7" t="str">
        <v/>
      </c>
      <c r="CN7" t="str">
        <v/>
      </c>
      <c r="CO7" t="str">
        <v/>
      </c>
      <c r="CP7" t="str">
        <v/>
      </c>
      <c r="CQ7" t="str">
        <v/>
      </c>
      <c r="CR7" t="str">
        <v/>
      </c>
      <c r="CS7" t="str">
        <v/>
      </c>
      <c r="CT7" t="str">
        <v/>
      </c>
      <c r="CU7" t="str">
        <v/>
      </c>
      <c r="CV7" t="str">
        <v/>
      </c>
      <c r="CW7" t="str">
        <v/>
      </c>
      <c r="CX7" t="str">
        <v/>
      </c>
      <c r="CY7" t="str">
        <v/>
      </c>
      <c r="CZ7" t="str">
        <v/>
      </c>
      <c r="DA7" t="str">
        <v/>
      </c>
      <c r="DB7" t="str">
        <v/>
      </c>
      <c r="DC7" t="str">
        <v/>
      </c>
      <c r="DD7" t="str">
        <v/>
      </c>
      <c r="DE7" t="str">
        <v/>
      </c>
      <c r="DF7" t="str">
        <v/>
      </c>
      <c r="DG7" t="str">
        <v/>
      </c>
      <c r="DH7" t="str">
        <v/>
      </c>
      <c r="DI7" t="str">
        <v/>
      </c>
      <c r="DJ7" t="str">
        <v/>
      </c>
      <c r="DK7" t="str">
        <v/>
      </c>
      <c r="DL7" t="str">
        <v/>
      </c>
      <c r="DM7" t="str">
        <v/>
      </c>
      <c r="DN7" t="str">
        <v/>
      </c>
      <c r="DO7" t="str">
        <v/>
      </c>
      <c r="DP7" t="str">
        <v/>
      </c>
      <c r="DQ7" t="str">
        <v/>
      </c>
      <c r="DR7" t="str">
        <v/>
      </c>
      <c r="DS7" t="str">
        <v/>
      </c>
      <c r="DT7" t="str">
        <v/>
      </c>
      <c r="DU7" t="str">
        <v/>
      </c>
      <c r="DV7" t="str">
        <v/>
      </c>
      <c r="DW7" t="str">
        <v/>
      </c>
      <c r="DX7" t="str">
        <v/>
      </c>
      <c r="DY7" t="str">
        <v/>
      </c>
      <c r="DZ7" t="str">
        <v/>
      </c>
      <c r="EA7" t="str">
        <v/>
      </c>
      <c r="EB7" t="str">
        <v/>
      </c>
      <c r="EC7" t="str">
        <v/>
      </c>
      <c r="ED7" t="str">
        <v/>
      </c>
      <c r="EE7" t="str">
        <v/>
      </c>
      <c r="EF7" t="str">
        <v/>
      </c>
      <c r="EG7" t="str">
        <v/>
      </c>
      <c r="EH7" t="str">
        <v/>
      </c>
      <c r="EI7" t="str">
        <v/>
      </c>
      <c r="EJ7" t="str">
        <v/>
      </c>
      <c r="EK7" t="str">
        <v/>
      </c>
      <c r="EL7" t="str">
        <v/>
      </c>
      <c r="EM7" t="str">
        <v/>
      </c>
      <c r="EN7" t="str">
        <v/>
      </c>
    </row>
    <row r="8" spans="1:144" x14ac:dyDescent="0.35">
      <c r="A8" t="str">
        <v/>
      </c>
      <c r="B8" t="str">
        <v>AL</v>
      </c>
      <c r="C8" t="str">
        <v>GT</v>
      </c>
      <c r="D8" t="str">
        <v>ST</v>
      </c>
      <c r="E8" t="str">
        <v>OT</v>
      </c>
      <c r="F8" t="str">
        <v>TT</v>
      </c>
      <c r="G8" t="str">
        <v>LT</v>
      </c>
      <c r="H8" t="str">
        <v>CT</v>
      </c>
      <c r="I8" t="str">
        <v>WT</v>
      </c>
      <c r="J8" t="str">
        <v>WT_PA</v>
      </c>
      <c r="K8" t="str">
        <v>MET</v>
      </c>
      <c r="L8" t="str">
        <v>MET_PA</v>
      </c>
      <c r="M8" t="str">
        <v>RSS</v>
      </c>
      <c r="N8" t="str">
        <v>VMS</v>
      </c>
      <c r="O8" t="str">
        <v>LE</v>
      </c>
      <c r="P8" t="str">
        <v>AC</v>
      </c>
      <c r="Q8" t="str">
        <v>CF</v>
      </c>
      <c r="R8" t="str">
        <v>PSG</v>
      </c>
      <c r="S8" t="str">
        <v>SIZE</v>
      </c>
      <c r="T8" t="str">
        <v>SGLITS_T</v>
      </c>
      <c r="U8" t="str">
        <v>QL_SCORE</v>
      </c>
      <c r="V8" t="str">
        <v>LT_SCORE</v>
      </c>
      <c r="W8" t="str">
        <v>CT_SCORE</v>
      </c>
      <c r="X8" t="str">
        <v>AW_SCORE</v>
      </c>
      <c r="Y8" t="str">
        <v>AW_PA_SCORE</v>
      </c>
      <c r="Z8" t="str">
        <v>AME_SCORE</v>
      </c>
      <c r="AA8" t="str">
        <v>AME_PA_SCORE</v>
      </c>
      <c r="AB8" t="str">
        <v>LT_GRADE</v>
      </c>
      <c r="AC8" t="str">
        <v>CT_GRADE</v>
      </c>
      <c r="AD8" t="str">
        <v>AW_GRADE</v>
      </c>
      <c r="AE8" t="str">
        <v>AW_PA_GRADE</v>
      </c>
      <c r="AF8" t="str">
        <v>AME_GRADE</v>
      </c>
      <c r="AG8" t="str">
        <v>AME_PA_GRADE</v>
      </c>
      <c r="AH8" t="str">
        <v>GRADE</v>
      </c>
      <c r="AI8" t="str">
        <v>HAS_TRAILING</v>
      </c>
      <c r="AJ8" t="str">
        <v>TOT_CHOICES</v>
      </c>
      <c r="AK8" t="str">
        <v>PRE_CHOICES</v>
      </c>
      <c r="AL8" t="str">
        <v>FGOALS_ORDER</v>
      </c>
      <c r="AM8" t="str">
        <v>CP_EF_L</v>
      </c>
      <c r="AN8" t="str">
        <v>CP_EF_A</v>
      </c>
      <c r="AO8" t="str">
        <v>SP_ED_L</v>
      </c>
      <c r="AP8" t="str">
        <v>SP_ED_A</v>
      </c>
      <c r="AQ8" t="str">
        <v>SP_EB_L</v>
      </c>
      <c r="AR8" t="str">
        <v>SP_EB_A</v>
      </c>
      <c r="AS8" t="str">
        <v>SP_MIN_L</v>
      </c>
      <c r="AT8" t="str">
        <v>SP_MIN_A</v>
      </c>
      <c r="AU8" t="str">
        <v>SP_LOWER_L</v>
      </c>
      <c r="AV8" t="str">
        <v>SP_LOWER_A</v>
      </c>
      <c r="AW8" t="str">
        <v>SP_MED_L</v>
      </c>
      <c r="AX8" t="str">
        <v>SP_MED_A</v>
      </c>
      <c r="AY8" t="str">
        <v>SP_UPPER_L</v>
      </c>
      <c r="AZ8" t="str">
        <v>SP_UPPER_A</v>
      </c>
      <c r="BA8" t="str">
        <v>SP_MAX_L</v>
      </c>
      <c r="BB8" t="str">
        <v>SP_MAX_A</v>
      </c>
      <c r="BC8" t="str">
        <v>T_INTER_SP</v>
      </c>
      <c r="BD8" t="str">
        <v>P_INTER_SP</v>
      </c>
      <c r="BE8" t="str">
        <v>T_INTER_Q</v>
      </c>
      <c r="BF8" t="str">
        <v>P_INTER_Q</v>
      </c>
      <c r="BG8" t="str">
        <v>M_CHILD_RMSE</v>
      </c>
      <c r="BH8" t="str">
        <v>M_CHILD_RMSE_SCORE</v>
      </c>
      <c r="BI8" t="str">
        <v>M_CHILD_MAE</v>
      </c>
      <c r="BJ8" t="str">
        <v>M_CHILD_MAE_SCORE</v>
      </c>
      <c r="BK8" t="str">
        <v>M_CHILD_NRMSE</v>
      </c>
      <c r="BL8" t="str">
        <v>M_CHILD_NRMSE_SCORE</v>
      </c>
      <c r="BM8" t="str">
        <v>M_CHILD_NMAE</v>
      </c>
      <c r="BN8" t="str">
        <v>M_CHILD_NMAE_SCORE</v>
      </c>
      <c r="BO8" t="str">
        <v>DIV_INDEX_RMSE</v>
      </c>
      <c r="BP8" t="str">
        <v>DIV_INDEX_RMSE_SCORE</v>
      </c>
      <c r="BQ8" t="str">
        <v>DIV_INDEX_MAE</v>
      </c>
      <c r="BR8" t="str">
        <v>DIV_INDEX_MAE_SCORE</v>
      </c>
      <c r="BS8" t="str">
        <v>DIV_INDEX_NRMSE</v>
      </c>
      <c r="BT8" t="str">
        <v>DIV_INDEX_NRMSE_SCORE</v>
      </c>
      <c r="BU8" t="str">
        <v>DIV_INDEX_NMAE</v>
      </c>
      <c r="BV8" t="str">
        <v>DIV_INDEX_NMAE_SCORE</v>
      </c>
      <c r="BW8" t="str">
        <v>DIV_STEP_RMSE</v>
      </c>
      <c r="BX8" t="str">
        <v>DIV_STEP_RMSE_SCORE</v>
      </c>
      <c r="BY8" t="str">
        <v>DIV_STEP_MAE</v>
      </c>
      <c r="BZ8" t="str">
        <v>DIV_STEP_MAE_SCORE</v>
      </c>
      <c r="CA8" t="str">
        <v>DIV_STEP_NRMSE</v>
      </c>
      <c r="CB8" t="str">
        <v>DIV_STEP_NRMSE_SCORE</v>
      </c>
      <c r="CC8" t="str">
        <v>DIV_STEP_NMAE</v>
      </c>
      <c r="CD8" t="str">
        <v>DIV_STEP_NMAE_SCORE</v>
      </c>
      <c r="CE8" t="str">
        <v>DIVS_T</v>
      </c>
      <c r="CF8" t="str">
        <v>DS_T</v>
      </c>
      <c r="CG8" t="str">
        <v>DS_TD_MEAN</v>
      </c>
      <c r="CH8" t="str">
        <v>DS_TD_STD</v>
      </c>
      <c r="CI8" t="str">
        <v>DS_TD_CD</v>
      </c>
      <c r="CJ8" t="str">
        <v>DS_TD_MIN</v>
      </c>
      <c r="CK8" t="str">
        <v>DS_TD_LOWER</v>
      </c>
      <c r="CL8" t="str">
        <v>DS_TD_MED</v>
      </c>
      <c r="CM8" t="str">
        <v>DS_TD_UPPER</v>
      </c>
      <c r="CN8" t="str">
        <v>DS_TD_MAX</v>
      </c>
      <c r="CO8" t="str">
        <v>DS_TS_MEAN</v>
      </c>
      <c r="CP8" t="str">
        <v>DS_TS_STD</v>
      </c>
      <c r="CQ8" t="str">
        <v>DS_TS_CD</v>
      </c>
      <c r="CR8" t="str">
        <v>DS_TS_MIN</v>
      </c>
      <c r="CS8" t="str">
        <v>DS_TS_LOWER</v>
      </c>
      <c r="CT8" t="str">
        <v>DS_TS_MED</v>
      </c>
      <c r="CU8" t="str">
        <v>DS_TS_UPPER</v>
      </c>
      <c r="CV8" t="str">
        <v>DS_TS_MAX</v>
      </c>
      <c r="CW8" t="str">
        <v>PR_T</v>
      </c>
      <c r="CX8" t="str">
        <v>PR_TS_MEAN</v>
      </c>
      <c r="CY8" t="str">
        <v>PR_TS_STD</v>
      </c>
      <c r="CZ8" t="str">
        <v>PR_TS_CD</v>
      </c>
      <c r="DA8" t="str">
        <v>PR_TS_MIN</v>
      </c>
      <c r="DB8" t="str">
        <v>PR_TS_LOWER</v>
      </c>
      <c r="DC8" t="str">
        <v>PR_TS_MED</v>
      </c>
      <c r="DD8" t="str">
        <v>PR_TS_UPPER</v>
      </c>
      <c r="DE8" t="str">
        <v>PR_TS_MAX</v>
      </c>
      <c r="DF8" t="str">
        <v>PP_LE_MEAN</v>
      </c>
      <c r="DG8" t="str">
        <v>PP_AC_MEAN</v>
      </c>
      <c r="DH8" t="str">
        <v>PP_LE_STD</v>
      </c>
      <c r="DI8" t="str">
        <v>PP_AC_STD</v>
      </c>
      <c r="DJ8" t="str">
        <v>PP_LE_CD</v>
      </c>
      <c r="DK8" t="str">
        <v>PP_AC_CD</v>
      </c>
      <c r="DL8" t="str">
        <v>PP_LE_MIN</v>
      </c>
      <c r="DM8" t="str">
        <v>PP_AC_MIN</v>
      </c>
      <c r="DN8" t="str">
        <v>PP_LE_LOWER</v>
      </c>
      <c r="DO8" t="str">
        <v>PP_AC_LOWER</v>
      </c>
      <c r="DP8" t="str">
        <v>PP_LE_MED</v>
      </c>
      <c r="DQ8" t="str">
        <v>PP_AC_MED</v>
      </c>
      <c r="DR8" t="str">
        <v>PP_LE_UPPER</v>
      </c>
      <c r="DS8" t="str">
        <v>PP_AC_UPPER</v>
      </c>
      <c r="DT8" t="str">
        <v>PP_LE_MAX</v>
      </c>
      <c r="DU8" t="str">
        <v>PP_AC_MAX</v>
      </c>
      <c r="DV8" t="str">
        <v/>
      </c>
      <c r="DW8" t="str">
        <v/>
      </c>
      <c r="DX8" t="str">
        <v/>
      </c>
      <c r="DY8" t="str">
        <v/>
      </c>
      <c r="DZ8" t="str">
        <v/>
      </c>
      <c r="EA8" t="str">
        <v/>
      </c>
      <c r="EB8" t="str">
        <v/>
      </c>
      <c r="EC8" t="str">
        <v/>
      </c>
      <c r="ED8" t="str">
        <v/>
      </c>
      <c r="EE8" t="str">
        <v/>
      </c>
      <c r="EF8" t="str">
        <v/>
      </c>
      <c r="EG8" t="str">
        <v/>
      </c>
      <c r="EH8" t="str">
        <v/>
      </c>
      <c r="EI8" t="str">
        <v/>
      </c>
      <c r="EJ8" t="str">
        <v/>
      </c>
      <c r="EK8" t="str">
        <v/>
      </c>
      <c r="EL8" t="str">
        <v/>
      </c>
      <c r="EM8" t="str">
        <v/>
      </c>
      <c r="EN8" t="str">
        <v/>
      </c>
    </row>
    <row r="9" spans="1:144" x14ac:dyDescent="0.35">
      <c r="A9">
        <v>0</v>
      </c>
      <c r="B9">
        <v>3</v>
      </c>
      <c r="C9">
        <v>6.5679740368117688E-3</v>
      </c>
      <c r="D9">
        <v>9.5599844736449446E-2</v>
      </c>
      <c r="E9">
        <v>0</v>
      </c>
      <c r="F9">
        <v>9.4884821686215454E-2</v>
      </c>
      <c r="G9">
        <v>9.4884821686215454E-2</v>
      </c>
      <c r="H9">
        <v>9.4884821686215454E-2</v>
      </c>
      <c r="I9">
        <v>9.4884821686215454E-2</v>
      </c>
      <c r="J9">
        <v>4.7442410843107734E-3</v>
      </c>
      <c r="K9">
        <v>0</v>
      </c>
      <c r="L9">
        <v>0</v>
      </c>
      <c r="M9">
        <v>132.297619789724</v>
      </c>
      <c r="N9">
        <v>126.89734258091261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 t="str">
        <v/>
      </c>
      <c r="DW9" t="str">
        <v/>
      </c>
      <c r="DX9" t="str">
        <v/>
      </c>
      <c r="DY9" t="str">
        <v/>
      </c>
      <c r="DZ9" t="str">
        <v/>
      </c>
      <c r="EA9" t="str">
        <v/>
      </c>
      <c r="EB9" t="str">
        <v/>
      </c>
      <c r="EC9" t="str">
        <v/>
      </c>
      <c r="ED9" t="str">
        <v/>
      </c>
      <c r="EE9" t="str">
        <v/>
      </c>
      <c r="EF9" t="str">
        <v/>
      </c>
      <c r="EG9" t="str">
        <v/>
      </c>
      <c r="EH9" t="str">
        <v/>
      </c>
      <c r="EI9" t="str">
        <v/>
      </c>
      <c r="EJ9" t="str">
        <v/>
      </c>
      <c r="EK9" t="str">
        <v/>
      </c>
      <c r="EL9" t="str">
        <v/>
      </c>
      <c r="EM9" t="str">
        <v/>
      </c>
      <c r="EN9" t="str">
        <v/>
      </c>
    </row>
    <row r="10" spans="1:144" x14ac:dyDescent="0.35">
      <c r="A10">
        <v>1</v>
      </c>
      <c r="B10">
        <v>2</v>
      </c>
      <c r="C10">
        <v>1.7723710943562961E-2</v>
      </c>
      <c r="D10">
        <v>2.5297776401195828</v>
      </c>
      <c r="E10">
        <v>0</v>
      </c>
      <c r="F10">
        <v>2.5359005898852738</v>
      </c>
      <c r="G10">
        <v>2.5359005898852738</v>
      </c>
      <c r="H10">
        <v>2.5359005898852738</v>
      </c>
      <c r="I10">
        <v>2.5359005898852738</v>
      </c>
      <c r="J10">
        <v>6.0378585473458868E-2</v>
      </c>
      <c r="K10">
        <v>0</v>
      </c>
      <c r="L10">
        <v>0</v>
      </c>
      <c r="M10">
        <v>107.99338881473081</v>
      </c>
      <c r="N10">
        <v>103.7684124161817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1.8136402728204409E-2</v>
      </c>
      <c r="W10">
        <v>1.8136402728204409E-2</v>
      </c>
      <c r="X10">
        <v>1.8136402728204409E-2</v>
      </c>
      <c r="Y10">
        <v>0</v>
      </c>
      <c r="Z10">
        <v>0</v>
      </c>
      <c r="AA10">
        <v>0</v>
      </c>
      <c r="AB10">
        <v>1.8136402728204409E-2</v>
      </c>
      <c r="AC10">
        <v>1.8136402728204409E-2</v>
      </c>
      <c r="AD10">
        <v>1.8136402728204409E-2</v>
      </c>
      <c r="AE10">
        <v>0</v>
      </c>
      <c r="AF10">
        <v>0</v>
      </c>
      <c r="AG10">
        <v>0</v>
      </c>
      <c r="AH10">
        <v>1.8136402728204409E-2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 t="str">
        <v/>
      </c>
      <c r="DW10" t="str">
        <v/>
      </c>
      <c r="DX10" t="str">
        <v/>
      </c>
      <c r="DY10" t="str">
        <v/>
      </c>
      <c r="DZ10" t="str">
        <v/>
      </c>
      <c r="EA10" t="str">
        <v/>
      </c>
      <c r="EB10" t="str">
        <v/>
      </c>
      <c r="EC10" t="str">
        <v/>
      </c>
      <c r="ED10" t="str">
        <v/>
      </c>
      <c r="EE10" t="str">
        <v/>
      </c>
      <c r="EF10" t="str">
        <v/>
      </c>
      <c r="EG10" t="str">
        <v/>
      </c>
      <c r="EH10" t="str">
        <v/>
      </c>
      <c r="EI10" t="str">
        <v/>
      </c>
      <c r="EJ10" t="str">
        <v/>
      </c>
      <c r="EK10" t="str">
        <v/>
      </c>
      <c r="EL10" t="str">
        <v/>
      </c>
      <c r="EM10" t="str">
        <v/>
      </c>
      <c r="EN10" t="str">
        <v/>
      </c>
    </row>
    <row r="11" spans="1:144" x14ac:dyDescent="0.35">
      <c r="A11">
        <v>2</v>
      </c>
      <c r="B11">
        <v>1</v>
      </c>
      <c r="C11">
        <v>4.6435996888842382E-2</v>
      </c>
      <c r="D11">
        <v>151.02693225224371</v>
      </c>
      <c r="E11">
        <v>0</v>
      </c>
      <c r="F11">
        <v>151.03470791064319</v>
      </c>
      <c r="G11">
        <v>151.03470791064319</v>
      </c>
      <c r="H11">
        <v>151.03470791064319</v>
      </c>
      <c r="I11">
        <v>151.03470791064319</v>
      </c>
      <c r="J11">
        <v>2.2542493718006442</v>
      </c>
      <c r="K11">
        <v>0</v>
      </c>
      <c r="L11">
        <v>0</v>
      </c>
      <c r="M11">
        <v>77.437257435367243</v>
      </c>
      <c r="N11">
        <v>77.872341431068278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3.4895811054517271E-2</v>
      </c>
      <c r="W11">
        <v>3.4895811054517271E-2</v>
      </c>
      <c r="X11">
        <v>3.4895811054517271E-2</v>
      </c>
      <c r="Y11">
        <v>3.4646356903152632E-2</v>
      </c>
      <c r="Z11">
        <v>0</v>
      </c>
      <c r="AA11">
        <v>0</v>
      </c>
      <c r="AB11">
        <v>3.4895811054517271E-2</v>
      </c>
      <c r="AC11">
        <v>3.4895811054517271E-2</v>
      </c>
      <c r="AD11">
        <v>3.4895811054517271E-2</v>
      </c>
      <c r="AE11">
        <v>3.4646356903152632E-2</v>
      </c>
      <c r="AF11">
        <v>0</v>
      </c>
      <c r="AG11">
        <v>0</v>
      </c>
      <c r="AH11">
        <v>3.4895811054517271E-2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 t="str">
        <v/>
      </c>
      <c r="DW11" t="str">
        <v/>
      </c>
      <c r="DX11" t="str">
        <v/>
      </c>
      <c r="DY11" t="str">
        <v/>
      </c>
      <c r="DZ11" t="str">
        <v/>
      </c>
      <c r="EA11" t="str">
        <v/>
      </c>
      <c r="EB11" t="str">
        <v/>
      </c>
      <c r="EC11" t="str">
        <v/>
      </c>
      <c r="ED11" t="str">
        <v/>
      </c>
      <c r="EE11" t="str">
        <v/>
      </c>
      <c r="EF11" t="str">
        <v/>
      </c>
      <c r="EG11" t="str">
        <v/>
      </c>
      <c r="EH11" t="str">
        <v/>
      </c>
      <c r="EI11" t="str">
        <v/>
      </c>
      <c r="EJ11" t="str">
        <v/>
      </c>
      <c r="EK11" t="str">
        <v/>
      </c>
      <c r="EL11" t="str">
        <v/>
      </c>
      <c r="EM11" t="str">
        <v/>
      </c>
      <c r="EN11" t="str">
        <v/>
      </c>
    </row>
    <row r="12" spans="1:144" x14ac:dyDescent="0.35">
      <c r="A12" t="str">
        <v/>
      </c>
      <c r="B12" t="str">
        <v/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  <c r="Z12" t="str">
        <v/>
      </c>
      <c r="AA12" t="str">
        <v/>
      </c>
      <c r="AB12" t="str">
        <v/>
      </c>
      <c r="AC12" t="str">
        <v/>
      </c>
      <c r="AD12" t="str">
        <v/>
      </c>
      <c r="AE12" t="str">
        <v/>
      </c>
      <c r="AF12" t="str">
        <v/>
      </c>
      <c r="AG12" t="str">
        <v/>
      </c>
      <c r="AH12" t="str">
        <v/>
      </c>
      <c r="AI12" t="str">
        <v/>
      </c>
      <c r="AJ12" t="str">
        <v/>
      </c>
      <c r="AK12" t="str">
        <v/>
      </c>
      <c r="AL12" t="str">
        <v/>
      </c>
      <c r="AM12" t="str">
        <v/>
      </c>
      <c r="AN12" t="str">
        <v/>
      </c>
      <c r="AO12" t="str">
        <v/>
      </c>
      <c r="AP12" t="str">
        <v/>
      </c>
      <c r="AQ12" t="str">
        <v/>
      </c>
      <c r="AR12" t="str">
        <v/>
      </c>
      <c r="AS12" t="str">
        <v/>
      </c>
      <c r="AT12" t="str">
        <v/>
      </c>
      <c r="AU12" t="str">
        <v/>
      </c>
      <c r="AV12" t="str">
        <v/>
      </c>
      <c r="AW12" t="str">
        <v/>
      </c>
      <c r="AX12" t="str">
        <v/>
      </c>
      <c r="AY12" t="str">
        <v/>
      </c>
      <c r="AZ12" t="str">
        <v/>
      </c>
      <c r="BA12" t="str">
        <v/>
      </c>
      <c r="BB12" t="str">
        <v/>
      </c>
      <c r="BC12" t="str">
        <v/>
      </c>
      <c r="BD12" t="str">
        <v/>
      </c>
      <c r="BE12" t="str">
        <v/>
      </c>
      <c r="BF12" t="str">
        <v/>
      </c>
      <c r="BG12" t="str">
        <v/>
      </c>
      <c r="BH12" t="str">
        <v/>
      </c>
      <c r="BI12" t="str">
        <v/>
      </c>
      <c r="BJ12" t="str">
        <v/>
      </c>
      <c r="BK12" t="str">
        <v/>
      </c>
      <c r="BL12" t="str">
        <v/>
      </c>
      <c r="BM12" t="str">
        <v/>
      </c>
      <c r="BN12" t="str">
        <v/>
      </c>
      <c r="BO12" t="str">
        <v/>
      </c>
      <c r="BP12" t="str">
        <v/>
      </c>
      <c r="BQ12" t="str">
        <v/>
      </c>
      <c r="BR12" t="str">
        <v/>
      </c>
      <c r="BS12" t="str">
        <v/>
      </c>
      <c r="BT12" t="str">
        <v/>
      </c>
      <c r="BU12" t="str">
        <v/>
      </c>
      <c r="BV12" t="str">
        <v/>
      </c>
      <c r="BW12" t="str">
        <v/>
      </c>
      <c r="BX12" t="str">
        <v/>
      </c>
      <c r="BY12" t="str">
        <v/>
      </c>
      <c r="BZ12" t="str">
        <v/>
      </c>
      <c r="CA12" t="str">
        <v/>
      </c>
      <c r="CB12" t="str">
        <v/>
      </c>
      <c r="CC12" t="str">
        <v/>
      </c>
      <c r="CD12" t="str">
        <v/>
      </c>
      <c r="CE12" t="str">
        <v/>
      </c>
      <c r="CF12" t="str">
        <v/>
      </c>
      <c r="CG12" t="str">
        <v/>
      </c>
      <c r="CH12" t="str">
        <v/>
      </c>
      <c r="CI12" t="str">
        <v/>
      </c>
      <c r="CJ12" t="str">
        <v/>
      </c>
      <c r="CK12" t="str">
        <v/>
      </c>
      <c r="CL12" t="str">
        <v/>
      </c>
      <c r="CM12" t="str">
        <v/>
      </c>
      <c r="CN12" t="str">
        <v/>
      </c>
      <c r="CO12" t="str">
        <v/>
      </c>
      <c r="CP12" t="str">
        <v/>
      </c>
      <c r="CQ12" t="str">
        <v/>
      </c>
      <c r="CR12" t="str">
        <v/>
      </c>
      <c r="CS12" t="str">
        <v/>
      </c>
      <c r="CT12" t="str">
        <v/>
      </c>
      <c r="CU12" t="str">
        <v/>
      </c>
      <c r="CV12" t="str">
        <v/>
      </c>
      <c r="CW12" t="str">
        <v/>
      </c>
      <c r="CX12" t="str">
        <v/>
      </c>
      <c r="CY12" t="str">
        <v/>
      </c>
      <c r="CZ12" t="str">
        <v/>
      </c>
      <c r="DA12" t="str">
        <v/>
      </c>
      <c r="DB12" t="str">
        <v/>
      </c>
      <c r="DC12" t="str">
        <v/>
      </c>
      <c r="DD12" t="str">
        <v/>
      </c>
      <c r="DE12" t="str">
        <v/>
      </c>
      <c r="DF12" t="str">
        <v/>
      </c>
      <c r="DG12" t="str">
        <v/>
      </c>
      <c r="DH12" t="str">
        <v/>
      </c>
      <c r="DI12" t="str">
        <v/>
      </c>
      <c r="DJ12" t="str">
        <v/>
      </c>
      <c r="DK12" t="str">
        <v/>
      </c>
      <c r="DL12" t="str">
        <v/>
      </c>
      <c r="DM12" t="str">
        <v/>
      </c>
      <c r="DN12" t="str">
        <v/>
      </c>
      <c r="DO12" t="str">
        <v/>
      </c>
      <c r="DP12" t="str">
        <v/>
      </c>
      <c r="DQ12" t="str">
        <v/>
      </c>
      <c r="DR12" t="str">
        <v/>
      </c>
      <c r="DS12" t="str">
        <v/>
      </c>
      <c r="DT12" t="str">
        <v/>
      </c>
      <c r="DU12" t="str">
        <v/>
      </c>
      <c r="DV12" t="str">
        <v/>
      </c>
      <c r="DW12" t="str">
        <v/>
      </c>
      <c r="DX12" t="str">
        <v/>
      </c>
      <c r="DY12" t="str">
        <v/>
      </c>
      <c r="DZ12" t="str">
        <v/>
      </c>
      <c r="EA12" t="str">
        <v/>
      </c>
      <c r="EB12" t="str">
        <v/>
      </c>
      <c r="EC12" t="str">
        <v/>
      </c>
      <c r="ED12" t="str">
        <v/>
      </c>
      <c r="EE12" t="str">
        <v/>
      </c>
      <c r="EF12" t="str">
        <v/>
      </c>
      <c r="EG12" t="str">
        <v/>
      </c>
      <c r="EH12" t="str">
        <v/>
      </c>
      <c r="EI12" t="str">
        <v/>
      </c>
      <c r="EJ12" t="str">
        <v/>
      </c>
      <c r="EK12" t="str">
        <v/>
      </c>
      <c r="EL12" t="str">
        <v/>
      </c>
      <c r="EM12" t="str">
        <v/>
      </c>
      <c r="EN12" t="str">
        <v/>
      </c>
    </row>
    <row r="13" spans="1:144" x14ac:dyDescent="0.35">
      <c r="A13" t="str">
        <v>Quantile 0.0</v>
      </c>
      <c r="B13" t="str">
        <v/>
      </c>
      <c r="C13" t="str">
        <v/>
      </c>
      <c r="D13" t="str">
        <v/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  <c r="X13" t="str">
        <v/>
      </c>
      <c r="Y13" t="str">
        <v/>
      </c>
      <c r="Z13" t="str">
        <v/>
      </c>
      <c r="AA13" t="str">
        <v/>
      </c>
      <c r="AB13" t="str">
        <v/>
      </c>
      <c r="AC13" t="str">
        <v/>
      </c>
      <c r="AD13" t="str">
        <v/>
      </c>
      <c r="AE13" t="str">
        <v/>
      </c>
      <c r="AF13" t="str">
        <v/>
      </c>
      <c r="AG13" t="str">
        <v/>
      </c>
      <c r="AH13" t="str">
        <v/>
      </c>
      <c r="AI13" t="str">
        <v/>
      </c>
      <c r="AJ13" t="str">
        <v/>
      </c>
      <c r="AK13" t="str">
        <v/>
      </c>
      <c r="AL13" t="str">
        <v/>
      </c>
      <c r="AM13" t="str">
        <v/>
      </c>
      <c r="AN13" t="str">
        <v/>
      </c>
      <c r="AO13" t="str">
        <v/>
      </c>
      <c r="AP13" t="str">
        <v/>
      </c>
      <c r="AQ13" t="str">
        <v/>
      </c>
      <c r="AR13" t="str">
        <v/>
      </c>
      <c r="AS13" t="str">
        <v/>
      </c>
      <c r="AT13" t="str">
        <v/>
      </c>
      <c r="AU13" t="str">
        <v/>
      </c>
      <c r="AV13" t="str">
        <v/>
      </c>
      <c r="AW13" t="str">
        <v/>
      </c>
      <c r="AX13" t="str">
        <v/>
      </c>
      <c r="AY13" t="str">
        <v/>
      </c>
      <c r="AZ13" t="str">
        <v/>
      </c>
      <c r="BA13" t="str">
        <v/>
      </c>
      <c r="BB13" t="str">
        <v/>
      </c>
      <c r="BC13" t="str">
        <v/>
      </c>
      <c r="BD13" t="str">
        <v/>
      </c>
      <c r="BE13" t="str">
        <v/>
      </c>
      <c r="BF13" t="str">
        <v/>
      </c>
      <c r="BG13" t="str">
        <v/>
      </c>
      <c r="BH13" t="str">
        <v/>
      </c>
      <c r="BI13" t="str">
        <v/>
      </c>
      <c r="BJ13" t="str">
        <v/>
      </c>
      <c r="BK13" t="str">
        <v/>
      </c>
      <c r="BL13" t="str">
        <v/>
      </c>
      <c r="BM13" t="str">
        <v/>
      </c>
      <c r="BN13" t="str">
        <v/>
      </c>
      <c r="BO13" t="str">
        <v/>
      </c>
      <c r="BP13" t="str">
        <v/>
      </c>
      <c r="BQ13" t="str">
        <v/>
      </c>
      <c r="BR13" t="str">
        <v/>
      </c>
      <c r="BS13" t="str">
        <v/>
      </c>
      <c r="BT13" t="str">
        <v/>
      </c>
      <c r="BU13" t="str">
        <v/>
      </c>
      <c r="BV13" t="str">
        <v/>
      </c>
      <c r="BW13" t="str">
        <v/>
      </c>
      <c r="BX13" t="str">
        <v/>
      </c>
      <c r="BY13" t="str">
        <v/>
      </c>
      <c r="BZ13" t="str">
        <v/>
      </c>
      <c r="CA13" t="str">
        <v/>
      </c>
      <c r="CB13" t="str">
        <v/>
      </c>
      <c r="CC13" t="str">
        <v/>
      </c>
      <c r="CD13" t="str">
        <v/>
      </c>
      <c r="CE13" t="str">
        <v/>
      </c>
      <c r="CF13" t="str">
        <v/>
      </c>
      <c r="CG13" t="str">
        <v/>
      </c>
      <c r="CH13" t="str">
        <v/>
      </c>
      <c r="CI13" t="str">
        <v/>
      </c>
      <c r="CJ13" t="str">
        <v/>
      </c>
      <c r="CK13" t="str">
        <v/>
      </c>
      <c r="CL13" t="str">
        <v/>
      </c>
      <c r="CM13" t="str">
        <v/>
      </c>
      <c r="CN13" t="str">
        <v/>
      </c>
      <c r="CO13" t="str">
        <v/>
      </c>
      <c r="CP13" t="str">
        <v/>
      </c>
      <c r="CQ13" t="str">
        <v/>
      </c>
      <c r="CR13" t="str">
        <v/>
      </c>
      <c r="CS13" t="str">
        <v/>
      </c>
      <c r="CT13" t="str">
        <v/>
      </c>
      <c r="CU13" t="str">
        <v/>
      </c>
      <c r="CV13" t="str">
        <v/>
      </c>
      <c r="CW13" t="str">
        <v/>
      </c>
      <c r="CX13" t="str">
        <v/>
      </c>
      <c r="CY13" t="str">
        <v/>
      </c>
      <c r="CZ13" t="str">
        <v/>
      </c>
      <c r="DA13" t="str">
        <v/>
      </c>
      <c r="DB13" t="str">
        <v/>
      </c>
      <c r="DC13" t="str">
        <v/>
      </c>
      <c r="DD13" t="str">
        <v/>
      </c>
      <c r="DE13" t="str">
        <v/>
      </c>
      <c r="DF13" t="str">
        <v/>
      </c>
      <c r="DG13" t="str">
        <v/>
      </c>
      <c r="DH13" t="str">
        <v/>
      </c>
      <c r="DI13" t="str">
        <v/>
      </c>
      <c r="DJ13" t="str">
        <v/>
      </c>
      <c r="DK13" t="str">
        <v/>
      </c>
      <c r="DL13" t="str">
        <v/>
      </c>
      <c r="DM13" t="str">
        <v/>
      </c>
      <c r="DN13" t="str">
        <v/>
      </c>
      <c r="DO13" t="str">
        <v/>
      </c>
      <c r="DP13" t="str">
        <v/>
      </c>
      <c r="DQ13" t="str">
        <v/>
      </c>
      <c r="DR13" t="str">
        <v/>
      </c>
      <c r="DS13" t="str">
        <v/>
      </c>
      <c r="DT13" t="str">
        <v/>
      </c>
      <c r="DU13" t="str">
        <v/>
      </c>
      <c r="DV13" t="str">
        <v/>
      </c>
      <c r="DW13" t="str">
        <v/>
      </c>
      <c r="DX13" t="str">
        <v/>
      </c>
      <c r="DY13" t="str">
        <v/>
      </c>
      <c r="DZ13" t="str">
        <v/>
      </c>
      <c r="EA13" t="str">
        <v/>
      </c>
      <c r="EB13" t="str">
        <v/>
      </c>
      <c r="EC13" t="str">
        <v/>
      </c>
      <c r="ED13" t="str">
        <v/>
      </c>
      <c r="EE13" t="str">
        <v/>
      </c>
      <c r="EF13" t="str">
        <v/>
      </c>
      <c r="EG13" t="str">
        <v/>
      </c>
      <c r="EH13" t="str">
        <v/>
      </c>
      <c r="EI13" t="str">
        <v/>
      </c>
      <c r="EJ13" t="str">
        <v/>
      </c>
      <c r="EK13" t="str">
        <v/>
      </c>
      <c r="EL13" t="str">
        <v/>
      </c>
      <c r="EM13" t="str">
        <v/>
      </c>
      <c r="EN13" t="str">
        <v/>
      </c>
    </row>
    <row r="14" spans="1:144" x14ac:dyDescent="0.35">
      <c r="A14" t="str">
        <v/>
      </c>
      <c r="B14" t="str">
        <v>AL</v>
      </c>
      <c r="C14" t="str">
        <v>GT</v>
      </c>
      <c r="D14" t="str">
        <v>ST</v>
      </c>
      <c r="E14" t="str">
        <v>OT</v>
      </c>
      <c r="F14" t="str">
        <v>TT</v>
      </c>
      <c r="G14" t="str">
        <v>LT</v>
      </c>
      <c r="H14" t="str">
        <v>CT</v>
      </c>
      <c r="I14" t="str">
        <v>WT</v>
      </c>
      <c r="J14" t="str">
        <v>WT_PA</v>
      </c>
      <c r="K14" t="str">
        <v>MET</v>
      </c>
      <c r="L14" t="str">
        <v>MET_PA</v>
      </c>
      <c r="M14" t="str">
        <v>RSS</v>
      </c>
      <c r="N14" t="str">
        <v>VMS</v>
      </c>
      <c r="O14" t="str">
        <v>LE</v>
      </c>
      <c r="P14" t="str">
        <v>AC</v>
      </c>
      <c r="Q14" t="str">
        <v>CF</v>
      </c>
      <c r="R14" t="str">
        <v>PSG</v>
      </c>
      <c r="S14" t="str">
        <v>SIZE</v>
      </c>
      <c r="T14" t="str">
        <v>SGLITS_T</v>
      </c>
      <c r="U14" t="str">
        <v>QL_SCORE</v>
      </c>
      <c r="V14" t="str">
        <v>LT_SCORE</v>
      </c>
      <c r="W14" t="str">
        <v>CT_SCORE</v>
      </c>
      <c r="X14" t="str">
        <v>AW_SCORE</v>
      </c>
      <c r="Y14" t="str">
        <v>AW_PA_SCORE</v>
      </c>
      <c r="Z14" t="str">
        <v>AME_SCORE</v>
      </c>
      <c r="AA14" t="str">
        <v>AME_PA_SCORE</v>
      </c>
      <c r="AB14" t="str">
        <v>LT_GRADE</v>
      </c>
      <c r="AC14" t="str">
        <v>CT_GRADE</v>
      </c>
      <c r="AD14" t="str">
        <v>AW_GRADE</v>
      </c>
      <c r="AE14" t="str">
        <v>AW_PA_GRADE</v>
      </c>
      <c r="AF14" t="str">
        <v>AME_GRADE</v>
      </c>
      <c r="AG14" t="str">
        <v>AME_PA_GRADE</v>
      </c>
      <c r="AH14" t="str">
        <v>GRADE</v>
      </c>
      <c r="AI14" t="str">
        <v>HAS_TRAILING</v>
      </c>
      <c r="AJ14" t="str">
        <v>TOT_CHOICES</v>
      </c>
      <c r="AK14" t="str">
        <v>PRE_CHOICES</v>
      </c>
      <c r="AL14" t="str">
        <v>FGOALS_ORDER</v>
      </c>
      <c r="AM14" t="str">
        <v>CP_EF_L</v>
      </c>
      <c r="AN14" t="str">
        <v>CP_EF_A</v>
      </c>
      <c r="AO14" t="str">
        <v>SP_ED_L</v>
      </c>
      <c r="AP14" t="str">
        <v>SP_ED_A</v>
      </c>
      <c r="AQ14" t="str">
        <v>SP_EB_L</v>
      </c>
      <c r="AR14" t="str">
        <v>SP_EB_A</v>
      </c>
      <c r="AS14" t="str">
        <v>SP_MIN_L</v>
      </c>
      <c r="AT14" t="str">
        <v>SP_MIN_A</v>
      </c>
      <c r="AU14" t="str">
        <v>SP_LOWER_L</v>
      </c>
      <c r="AV14" t="str">
        <v>SP_LOWER_A</v>
      </c>
      <c r="AW14" t="str">
        <v>SP_MED_L</v>
      </c>
      <c r="AX14" t="str">
        <v>SP_MED_A</v>
      </c>
      <c r="AY14" t="str">
        <v>SP_UPPER_L</v>
      </c>
      <c r="AZ14" t="str">
        <v>SP_UPPER_A</v>
      </c>
      <c r="BA14" t="str">
        <v>SP_MAX_L</v>
      </c>
      <c r="BB14" t="str">
        <v>SP_MAX_A</v>
      </c>
      <c r="BC14" t="str">
        <v>T_INTER_SP</v>
      </c>
      <c r="BD14" t="str">
        <v>P_INTER_SP</v>
      </c>
      <c r="BE14" t="str">
        <v>T_INTER_Q</v>
      </c>
      <c r="BF14" t="str">
        <v>P_INTER_Q</v>
      </c>
      <c r="BG14" t="str">
        <v>M_CHILD_RMSE</v>
      </c>
      <c r="BH14" t="str">
        <v>M_CHILD_RMSE_SCORE</v>
      </c>
      <c r="BI14" t="str">
        <v>M_CHILD_MAE</v>
      </c>
      <c r="BJ14" t="str">
        <v>M_CHILD_MAE_SCORE</v>
      </c>
      <c r="BK14" t="str">
        <v>M_CHILD_NRMSE</v>
      </c>
      <c r="BL14" t="str">
        <v>M_CHILD_NRMSE_SCORE</v>
      </c>
      <c r="BM14" t="str">
        <v>M_CHILD_NMAE</v>
      </c>
      <c r="BN14" t="str">
        <v>M_CHILD_NMAE_SCORE</v>
      </c>
      <c r="BO14" t="str">
        <v>DIV_INDEX_RMSE</v>
      </c>
      <c r="BP14" t="str">
        <v>DIV_INDEX_RMSE_SCORE</v>
      </c>
      <c r="BQ14" t="str">
        <v>DIV_INDEX_MAE</v>
      </c>
      <c r="BR14" t="str">
        <v>DIV_INDEX_MAE_SCORE</v>
      </c>
      <c r="BS14" t="str">
        <v>DIV_INDEX_NRMSE</v>
      </c>
      <c r="BT14" t="str">
        <v>DIV_INDEX_NRMSE_SCORE</v>
      </c>
      <c r="BU14" t="str">
        <v>DIV_INDEX_NMAE</v>
      </c>
      <c r="BV14" t="str">
        <v>DIV_INDEX_NMAE_SCORE</v>
      </c>
      <c r="BW14" t="str">
        <v>DIV_STEP_RMSE</v>
      </c>
      <c r="BX14" t="str">
        <v>DIV_STEP_RMSE_SCORE</v>
      </c>
      <c r="BY14" t="str">
        <v>DIV_STEP_MAE</v>
      </c>
      <c r="BZ14" t="str">
        <v>DIV_STEP_MAE_SCORE</v>
      </c>
      <c r="CA14" t="str">
        <v>DIV_STEP_NRMSE</v>
      </c>
      <c r="CB14" t="str">
        <v>DIV_STEP_NRMSE_SCORE</v>
      </c>
      <c r="CC14" t="str">
        <v>DIV_STEP_NMAE</v>
      </c>
      <c r="CD14" t="str">
        <v>DIV_STEP_NMAE_SCORE</v>
      </c>
      <c r="CE14" t="str">
        <v>DIVS_T</v>
      </c>
      <c r="CF14" t="str">
        <v>DS_T</v>
      </c>
      <c r="CG14" t="str">
        <v>DS_TD_MEAN</v>
      </c>
      <c r="CH14" t="str">
        <v>DS_TD_STD</v>
      </c>
      <c r="CI14" t="str">
        <v>DS_TD_CD</v>
      </c>
      <c r="CJ14" t="str">
        <v>DS_TD_MIN</v>
      </c>
      <c r="CK14" t="str">
        <v>DS_TD_LOWER</v>
      </c>
      <c r="CL14" t="str">
        <v>DS_TD_MED</v>
      </c>
      <c r="CM14" t="str">
        <v>DS_TD_UPPER</v>
      </c>
      <c r="CN14" t="str">
        <v>DS_TD_MAX</v>
      </c>
      <c r="CO14" t="str">
        <v>DS_TS_MEAN</v>
      </c>
      <c r="CP14" t="str">
        <v>DS_TS_STD</v>
      </c>
      <c r="CQ14" t="str">
        <v>DS_TS_CD</v>
      </c>
      <c r="CR14" t="str">
        <v>DS_TS_MIN</v>
      </c>
      <c r="CS14" t="str">
        <v>DS_TS_LOWER</v>
      </c>
      <c r="CT14" t="str">
        <v>DS_TS_MED</v>
      </c>
      <c r="CU14" t="str">
        <v>DS_TS_UPPER</v>
      </c>
      <c r="CV14" t="str">
        <v>DS_TS_MAX</v>
      </c>
      <c r="CW14" t="str">
        <v>PR_T</v>
      </c>
      <c r="CX14" t="str">
        <v>PR_TS_MEAN</v>
      </c>
      <c r="CY14" t="str">
        <v>PR_TS_STD</v>
      </c>
      <c r="CZ14" t="str">
        <v>PR_TS_CD</v>
      </c>
      <c r="DA14" t="str">
        <v>PR_TS_MIN</v>
      </c>
      <c r="DB14" t="str">
        <v>PR_TS_LOWER</v>
      </c>
      <c r="DC14" t="str">
        <v>PR_TS_MED</v>
      </c>
      <c r="DD14" t="str">
        <v>PR_TS_UPPER</v>
      </c>
      <c r="DE14" t="str">
        <v>PR_TS_MAX</v>
      </c>
      <c r="DF14" t="str">
        <v>PP_LE_MEAN</v>
      </c>
      <c r="DG14" t="str">
        <v>PP_AC_MEAN</v>
      </c>
      <c r="DH14" t="str">
        <v>PP_LE_STD</v>
      </c>
      <c r="DI14" t="str">
        <v>PP_AC_STD</v>
      </c>
      <c r="DJ14" t="str">
        <v>PP_LE_CD</v>
      </c>
      <c r="DK14" t="str">
        <v>PP_AC_CD</v>
      </c>
      <c r="DL14" t="str">
        <v>PP_LE_MIN</v>
      </c>
      <c r="DM14" t="str">
        <v>PP_AC_MIN</v>
      </c>
      <c r="DN14" t="str">
        <v>PP_LE_LOWER</v>
      </c>
      <c r="DO14" t="str">
        <v>PP_AC_LOWER</v>
      </c>
      <c r="DP14" t="str">
        <v>PP_LE_MED</v>
      </c>
      <c r="DQ14" t="str">
        <v>PP_AC_MED</v>
      </c>
      <c r="DR14" t="str">
        <v>PP_LE_UPPER</v>
      </c>
      <c r="DS14" t="str">
        <v>PP_AC_UPPER</v>
      </c>
      <c r="DT14" t="str">
        <v>PP_LE_MAX</v>
      </c>
      <c r="DU14" t="str">
        <v>PP_AC_MAX</v>
      </c>
      <c r="DV14" t="str">
        <v/>
      </c>
      <c r="DW14" t="str">
        <v/>
      </c>
      <c r="DX14" t="str">
        <v/>
      </c>
      <c r="DY14" t="str">
        <v/>
      </c>
      <c r="DZ14" t="str">
        <v/>
      </c>
      <c r="EA14" t="str">
        <v/>
      </c>
      <c r="EB14" t="str">
        <v/>
      </c>
      <c r="EC14" t="str">
        <v/>
      </c>
      <c r="ED14" t="str">
        <v/>
      </c>
      <c r="EE14" t="str">
        <v/>
      </c>
      <c r="EF14" t="str">
        <v/>
      </c>
      <c r="EG14" t="str">
        <v/>
      </c>
      <c r="EH14" t="str">
        <v/>
      </c>
      <c r="EI14" t="str">
        <v/>
      </c>
      <c r="EJ14" t="str">
        <v/>
      </c>
      <c r="EK14" t="str">
        <v/>
      </c>
      <c r="EL14" t="str">
        <v/>
      </c>
      <c r="EM14" t="str">
        <v/>
      </c>
      <c r="EN14" t="str">
        <v/>
      </c>
    </row>
    <row r="15" spans="1:144" x14ac:dyDescent="0.35">
      <c r="A15">
        <v>4</v>
      </c>
      <c r="B15">
        <v>3</v>
      </c>
      <c r="C15">
        <v>1.124915099998361</v>
      </c>
      <c r="D15">
        <v>0.67804909999972551</v>
      </c>
      <c r="E15">
        <v>0</v>
      </c>
      <c r="F15">
        <v>1.8099670999999939</v>
      </c>
      <c r="G15">
        <v>1.8099670999999939</v>
      </c>
      <c r="H15">
        <v>1.8099670999999939</v>
      </c>
      <c r="I15">
        <v>1.8099670999999939</v>
      </c>
      <c r="J15">
        <v>9.0498354999999725E-2</v>
      </c>
      <c r="K15">
        <v>0</v>
      </c>
      <c r="L15">
        <v>0</v>
      </c>
      <c r="M15">
        <v>305.4375</v>
      </c>
      <c r="N15">
        <v>312.24609375</v>
      </c>
      <c r="O15">
        <v>20</v>
      </c>
      <c r="P15">
        <v>20</v>
      </c>
      <c r="Q15">
        <v>1</v>
      </c>
      <c r="R15">
        <v>20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0</v>
      </c>
      <c r="BJ15">
        <v>1</v>
      </c>
      <c r="BK15">
        <v>0</v>
      </c>
      <c r="BL15">
        <v>1</v>
      </c>
      <c r="BM15">
        <v>0</v>
      </c>
      <c r="BN15">
        <v>1</v>
      </c>
      <c r="BO15">
        <v>0</v>
      </c>
      <c r="BP15">
        <v>1</v>
      </c>
      <c r="BQ15">
        <v>0</v>
      </c>
      <c r="BR15">
        <v>1</v>
      </c>
      <c r="BS15">
        <v>0</v>
      </c>
      <c r="BT15">
        <v>1</v>
      </c>
      <c r="BU15">
        <v>0</v>
      </c>
      <c r="BV15">
        <v>1</v>
      </c>
      <c r="BW15">
        <v>0</v>
      </c>
      <c r="BX15">
        <v>1</v>
      </c>
      <c r="BY15">
        <v>0</v>
      </c>
      <c r="BZ15">
        <v>1</v>
      </c>
      <c r="CA15">
        <v>0</v>
      </c>
      <c r="CB15">
        <v>1</v>
      </c>
      <c r="CC15">
        <v>0</v>
      </c>
      <c r="CD15">
        <v>1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1</v>
      </c>
      <c r="CX15">
        <v>1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1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 t="str">
        <v/>
      </c>
      <c r="DW15" t="str">
        <v/>
      </c>
      <c r="DX15" t="str">
        <v/>
      </c>
      <c r="DY15" t="str">
        <v/>
      </c>
      <c r="DZ15" t="str">
        <v/>
      </c>
      <c r="EA15" t="str">
        <v/>
      </c>
      <c r="EB15" t="str">
        <v/>
      </c>
      <c r="EC15" t="str">
        <v/>
      </c>
      <c r="ED15" t="str">
        <v/>
      </c>
      <c r="EE15" t="str">
        <v/>
      </c>
      <c r="EF15" t="str">
        <v/>
      </c>
      <c r="EG15" t="str">
        <v/>
      </c>
      <c r="EH15" t="str">
        <v/>
      </c>
      <c r="EI15" t="str">
        <v/>
      </c>
      <c r="EJ15" t="str">
        <v/>
      </c>
      <c r="EK15" t="str">
        <v/>
      </c>
      <c r="EL15" t="str">
        <v/>
      </c>
      <c r="EM15" t="str">
        <v/>
      </c>
      <c r="EN15" t="str">
        <v/>
      </c>
    </row>
    <row r="16" spans="1:144" x14ac:dyDescent="0.35">
      <c r="A16">
        <v>9</v>
      </c>
      <c r="B16">
        <v>2</v>
      </c>
      <c r="C16">
        <v>3.3313743999970029</v>
      </c>
      <c r="D16">
        <v>14.9287135999989</v>
      </c>
      <c r="E16">
        <v>0</v>
      </c>
      <c r="F16">
        <v>18.279911099999939</v>
      </c>
      <c r="G16">
        <v>18.279911099999939</v>
      </c>
      <c r="H16">
        <v>18.279911099999939</v>
      </c>
      <c r="I16">
        <v>18.279911099999939</v>
      </c>
      <c r="J16">
        <v>0.43523597857142698</v>
      </c>
      <c r="K16">
        <v>0</v>
      </c>
      <c r="L16">
        <v>0</v>
      </c>
      <c r="M16">
        <v>370.56640625</v>
      </c>
      <c r="N16">
        <v>368.0625</v>
      </c>
      <c r="O16">
        <v>42</v>
      </c>
      <c r="P16">
        <v>42</v>
      </c>
      <c r="Q16">
        <v>1</v>
      </c>
      <c r="R16">
        <v>42</v>
      </c>
      <c r="S16">
        <v>1</v>
      </c>
      <c r="T16">
        <v>0</v>
      </c>
      <c r="U16">
        <v>1</v>
      </c>
      <c r="V16">
        <v>0.5745933592078698</v>
      </c>
      <c r="W16">
        <v>0.5745933592078698</v>
      </c>
      <c r="X16">
        <v>0.5745933592078698</v>
      </c>
      <c r="Y16">
        <v>1</v>
      </c>
      <c r="Z16">
        <v>1</v>
      </c>
      <c r="AA16">
        <v>1</v>
      </c>
      <c r="AB16">
        <v>0.5745933592078698</v>
      </c>
      <c r="AC16">
        <v>0.5745933592078698</v>
      </c>
      <c r="AD16">
        <v>0.5745933592078698</v>
      </c>
      <c r="AE16">
        <v>1</v>
      </c>
      <c r="AF16">
        <v>1</v>
      </c>
      <c r="AG16">
        <v>1</v>
      </c>
      <c r="AH16">
        <v>0.5745933592078698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0</v>
      </c>
      <c r="BJ16">
        <v>1</v>
      </c>
      <c r="BK16">
        <v>0</v>
      </c>
      <c r="BL16">
        <v>1</v>
      </c>
      <c r="BM16">
        <v>0</v>
      </c>
      <c r="BN16">
        <v>1</v>
      </c>
      <c r="BO16">
        <v>0</v>
      </c>
      <c r="BP16">
        <v>1</v>
      </c>
      <c r="BQ16">
        <v>0</v>
      </c>
      <c r="BR16">
        <v>1</v>
      </c>
      <c r="BS16">
        <v>0</v>
      </c>
      <c r="BT16">
        <v>1</v>
      </c>
      <c r="BU16">
        <v>0</v>
      </c>
      <c r="BV16">
        <v>1</v>
      </c>
      <c r="BW16">
        <v>0</v>
      </c>
      <c r="BX16">
        <v>1</v>
      </c>
      <c r="BY16">
        <v>0</v>
      </c>
      <c r="BZ16">
        <v>1</v>
      </c>
      <c r="CA16">
        <v>0</v>
      </c>
      <c r="CB16">
        <v>1</v>
      </c>
      <c r="CC16">
        <v>0</v>
      </c>
      <c r="CD16">
        <v>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1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1</v>
      </c>
      <c r="DG16">
        <v>1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 t="str">
        <v/>
      </c>
      <c r="DW16" t="str">
        <v/>
      </c>
      <c r="DX16" t="str">
        <v/>
      </c>
      <c r="DY16" t="str">
        <v/>
      </c>
      <c r="DZ16" t="str">
        <v/>
      </c>
      <c r="EA16" t="str">
        <v/>
      </c>
      <c r="EB16" t="str">
        <v/>
      </c>
      <c r="EC16" t="str">
        <v/>
      </c>
      <c r="ED16" t="str">
        <v/>
      </c>
      <c r="EE16" t="str">
        <v/>
      </c>
      <c r="EF16" t="str">
        <v/>
      </c>
      <c r="EG16" t="str">
        <v/>
      </c>
      <c r="EH16" t="str">
        <v/>
      </c>
      <c r="EI16" t="str">
        <v/>
      </c>
      <c r="EJ16" t="str">
        <v/>
      </c>
      <c r="EK16" t="str">
        <v/>
      </c>
      <c r="EL16" t="str">
        <v/>
      </c>
      <c r="EM16" t="str">
        <v/>
      </c>
      <c r="EN16" t="str">
        <v/>
      </c>
    </row>
    <row r="17" spans="1:144" x14ac:dyDescent="0.35">
      <c r="A17">
        <v>14</v>
      </c>
      <c r="B17">
        <v>1</v>
      </c>
      <c r="C17">
        <v>10.35918299999503</v>
      </c>
      <c r="D17">
        <v>356.6687954999943</v>
      </c>
      <c r="E17">
        <v>0</v>
      </c>
      <c r="F17">
        <v>367.02797849998927</v>
      </c>
      <c r="G17">
        <v>367.02797849998927</v>
      </c>
      <c r="H17">
        <v>367.02797849998927</v>
      </c>
      <c r="I17">
        <v>367.02797849998927</v>
      </c>
      <c r="J17">
        <v>5.4780295298505868</v>
      </c>
      <c r="K17">
        <v>0</v>
      </c>
      <c r="L17">
        <v>0</v>
      </c>
      <c r="M17">
        <v>555.2578125</v>
      </c>
      <c r="N17">
        <v>565.21484375</v>
      </c>
      <c r="O17">
        <v>67</v>
      </c>
      <c r="P17">
        <v>67</v>
      </c>
      <c r="Q17">
        <v>1</v>
      </c>
      <c r="R17">
        <v>0</v>
      </c>
      <c r="S17">
        <v>1</v>
      </c>
      <c r="T17">
        <v>0</v>
      </c>
      <c r="U17">
        <v>1</v>
      </c>
      <c r="V17">
        <v>9.9023013905317647E-2</v>
      </c>
      <c r="W17">
        <v>9.9023013905317647E-2</v>
      </c>
      <c r="X17">
        <v>9.9023013905317647E-2</v>
      </c>
      <c r="Y17">
        <v>0.65936080860477952</v>
      </c>
      <c r="Z17">
        <v>1</v>
      </c>
      <c r="AA17">
        <v>1</v>
      </c>
      <c r="AB17">
        <v>9.9023013905317647E-2</v>
      </c>
      <c r="AC17">
        <v>9.9023013905317647E-2</v>
      </c>
      <c r="AD17">
        <v>9.9023013905317647E-2</v>
      </c>
      <c r="AE17">
        <v>0.65936080860477952</v>
      </c>
      <c r="AF17">
        <v>1</v>
      </c>
      <c r="AG17">
        <v>1</v>
      </c>
      <c r="AH17">
        <v>9.9023013905317647E-2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0</v>
      </c>
      <c r="BJ17">
        <v>1</v>
      </c>
      <c r="BK17">
        <v>0</v>
      </c>
      <c r="BL17">
        <v>1</v>
      </c>
      <c r="BM17">
        <v>0</v>
      </c>
      <c r="BN17">
        <v>1</v>
      </c>
      <c r="BO17">
        <v>0</v>
      </c>
      <c r="BP17">
        <v>1</v>
      </c>
      <c r="BQ17">
        <v>0</v>
      </c>
      <c r="BR17">
        <v>1</v>
      </c>
      <c r="BS17">
        <v>0</v>
      </c>
      <c r="BT17">
        <v>1</v>
      </c>
      <c r="BU17">
        <v>0</v>
      </c>
      <c r="BV17">
        <v>1</v>
      </c>
      <c r="BW17">
        <v>0</v>
      </c>
      <c r="BX17">
        <v>1</v>
      </c>
      <c r="BY17">
        <v>0</v>
      </c>
      <c r="BZ17">
        <v>1</v>
      </c>
      <c r="CA17">
        <v>0</v>
      </c>
      <c r="CB17">
        <v>1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1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</v>
      </c>
      <c r="DG17">
        <v>1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 t="str">
        <v/>
      </c>
      <c r="DW17" t="str">
        <v/>
      </c>
      <c r="DX17" t="str">
        <v/>
      </c>
      <c r="DY17" t="str">
        <v/>
      </c>
      <c r="DZ17" t="str">
        <v/>
      </c>
      <c r="EA17" t="str">
        <v/>
      </c>
      <c r="EB17" t="str">
        <v/>
      </c>
      <c r="EC17" t="str">
        <v/>
      </c>
      <c r="ED17" t="str">
        <v/>
      </c>
      <c r="EE17" t="str">
        <v/>
      </c>
      <c r="EF17" t="str">
        <v/>
      </c>
      <c r="EG17" t="str">
        <v/>
      </c>
      <c r="EH17" t="str">
        <v/>
      </c>
      <c r="EI17" t="str">
        <v/>
      </c>
      <c r="EJ17" t="str">
        <v/>
      </c>
      <c r="EK17" t="str">
        <v/>
      </c>
      <c r="EL17" t="str">
        <v/>
      </c>
      <c r="EM17" t="str">
        <v/>
      </c>
      <c r="EN17" t="str">
        <v/>
      </c>
    </row>
    <row r="18" spans="1:144" x14ac:dyDescent="0.35">
      <c r="A18" t="str">
        <v/>
      </c>
      <c r="B18" t="str">
        <v/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  <c r="X18" t="str">
        <v/>
      </c>
      <c r="Y18" t="str">
        <v/>
      </c>
      <c r="Z18" t="str">
        <v/>
      </c>
      <c r="AA18" t="str">
        <v/>
      </c>
      <c r="AB18" t="str">
        <v/>
      </c>
      <c r="AC18" t="str">
        <v/>
      </c>
      <c r="AD18" t="str">
        <v/>
      </c>
      <c r="AE18" t="str">
        <v/>
      </c>
      <c r="AF18" t="str">
        <v/>
      </c>
      <c r="AG18" t="str">
        <v/>
      </c>
      <c r="AH18" t="str">
        <v/>
      </c>
      <c r="AI18" t="str">
        <v/>
      </c>
      <c r="AJ18" t="str">
        <v/>
      </c>
      <c r="AK18" t="str">
        <v/>
      </c>
      <c r="AL18" t="str">
        <v/>
      </c>
      <c r="AM18" t="str">
        <v/>
      </c>
      <c r="AN18" t="str">
        <v/>
      </c>
      <c r="AO18" t="str">
        <v/>
      </c>
      <c r="AP18" t="str">
        <v/>
      </c>
      <c r="AQ18" t="str">
        <v/>
      </c>
      <c r="AR18" t="str">
        <v/>
      </c>
      <c r="AS18" t="str">
        <v/>
      </c>
      <c r="AT18" t="str">
        <v/>
      </c>
      <c r="AU18" t="str">
        <v/>
      </c>
      <c r="AV18" t="str">
        <v/>
      </c>
      <c r="AW18" t="str">
        <v/>
      </c>
      <c r="AX18" t="str">
        <v/>
      </c>
      <c r="AY18" t="str">
        <v/>
      </c>
      <c r="AZ18" t="str">
        <v/>
      </c>
      <c r="BA18" t="str">
        <v/>
      </c>
      <c r="BB18" t="str">
        <v/>
      </c>
      <c r="BC18" t="str">
        <v/>
      </c>
      <c r="BD18" t="str">
        <v/>
      </c>
      <c r="BE18" t="str">
        <v/>
      </c>
      <c r="BF18" t="str">
        <v/>
      </c>
      <c r="BG18" t="str">
        <v/>
      </c>
      <c r="BH18" t="str">
        <v/>
      </c>
      <c r="BI18" t="str">
        <v/>
      </c>
      <c r="BJ18" t="str">
        <v/>
      </c>
      <c r="BK18" t="str">
        <v/>
      </c>
      <c r="BL18" t="str">
        <v/>
      </c>
      <c r="BM18" t="str">
        <v/>
      </c>
      <c r="BN18" t="str">
        <v/>
      </c>
      <c r="BO18" t="str">
        <v/>
      </c>
      <c r="BP18" t="str">
        <v/>
      </c>
      <c r="BQ18" t="str">
        <v/>
      </c>
      <c r="BR18" t="str">
        <v/>
      </c>
      <c r="BS18" t="str">
        <v/>
      </c>
      <c r="BT18" t="str">
        <v/>
      </c>
      <c r="BU18" t="str">
        <v/>
      </c>
      <c r="BV18" t="str">
        <v/>
      </c>
      <c r="BW18" t="str">
        <v/>
      </c>
      <c r="BX18" t="str">
        <v/>
      </c>
      <c r="BY18" t="str">
        <v/>
      </c>
      <c r="BZ18" t="str">
        <v/>
      </c>
      <c r="CA18" t="str">
        <v/>
      </c>
      <c r="CB18" t="str">
        <v/>
      </c>
      <c r="CC18" t="str">
        <v/>
      </c>
      <c r="CD18" t="str">
        <v/>
      </c>
      <c r="CE18" t="str">
        <v/>
      </c>
      <c r="CF18" t="str">
        <v/>
      </c>
      <c r="CG18" t="str">
        <v/>
      </c>
      <c r="CH18" t="str">
        <v/>
      </c>
      <c r="CI18" t="str">
        <v/>
      </c>
      <c r="CJ18" t="str">
        <v/>
      </c>
      <c r="CK18" t="str">
        <v/>
      </c>
      <c r="CL18" t="str">
        <v/>
      </c>
      <c r="CM18" t="str">
        <v/>
      </c>
      <c r="CN18" t="str">
        <v/>
      </c>
      <c r="CO18" t="str">
        <v/>
      </c>
      <c r="CP18" t="str">
        <v/>
      </c>
      <c r="CQ18" t="str">
        <v/>
      </c>
      <c r="CR18" t="str">
        <v/>
      </c>
      <c r="CS18" t="str">
        <v/>
      </c>
      <c r="CT18" t="str">
        <v/>
      </c>
      <c r="CU18" t="str">
        <v/>
      </c>
      <c r="CV18" t="str">
        <v/>
      </c>
      <c r="CW18" t="str">
        <v/>
      </c>
      <c r="CX18" t="str">
        <v/>
      </c>
      <c r="CY18" t="str">
        <v/>
      </c>
      <c r="CZ18" t="str">
        <v/>
      </c>
      <c r="DA18" t="str">
        <v/>
      </c>
      <c r="DB18" t="str">
        <v/>
      </c>
      <c r="DC18" t="str">
        <v/>
      </c>
      <c r="DD18" t="str">
        <v/>
      </c>
      <c r="DE18" t="str">
        <v/>
      </c>
      <c r="DF18" t="str">
        <v/>
      </c>
      <c r="DG18" t="str">
        <v/>
      </c>
      <c r="DH18" t="str">
        <v/>
      </c>
      <c r="DI18" t="str">
        <v/>
      </c>
      <c r="DJ18" t="str">
        <v/>
      </c>
      <c r="DK18" t="str">
        <v/>
      </c>
      <c r="DL18" t="str">
        <v/>
      </c>
      <c r="DM18" t="str">
        <v/>
      </c>
      <c r="DN18" t="str">
        <v/>
      </c>
      <c r="DO18" t="str">
        <v/>
      </c>
      <c r="DP18" t="str">
        <v/>
      </c>
      <c r="DQ18" t="str">
        <v/>
      </c>
      <c r="DR18" t="str">
        <v/>
      </c>
      <c r="DS18" t="str">
        <v/>
      </c>
      <c r="DT18" t="str">
        <v/>
      </c>
      <c r="DU18" t="str">
        <v/>
      </c>
      <c r="DV18" t="str">
        <v/>
      </c>
      <c r="DW18" t="str">
        <v/>
      </c>
      <c r="DX18" t="str">
        <v/>
      </c>
      <c r="DY18" t="str">
        <v/>
      </c>
      <c r="DZ18" t="str">
        <v/>
      </c>
      <c r="EA18" t="str">
        <v/>
      </c>
      <c r="EB18" t="str">
        <v/>
      </c>
      <c r="EC18" t="str">
        <v/>
      </c>
      <c r="ED18" t="str">
        <v/>
      </c>
      <c r="EE18" t="str">
        <v/>
      </c>
      <c r="EF18" t="str">
        <v/>
      </c>
      <c r="EG18" t="str">
        <v/>
      </c>
      <c r="EH18" t="str">
        <v/>
      </c>
      <c r="EI18" t="str">
        <v/>
      </c>
      <c r="EJ18" t="str">
        <v/>
      </c>
      <c r="EK18" t="str">
        <v/>
      </c>
      <c r="EL18" t="str">
        <v/>
      </c>
      <c r="EM18" t="str">
        <v/>
      </c>
      <c r="EN18" t="str">
        <v/>
      </c>
    </row>
    <row r="19" spans="1:144" x14ac:dyDescent="0.35">
      <c r="A19" t="str">
        <v>Quantile 0.25</v>
      </c>
      <c r="B19" t="str">
        <v/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  <c r="X19" t="str">
        <v/>
      </c>
      <c r="Y19" t="str">
        <v/>
      </c>
      <c r="Z19" t="str">
        <v/>
      </c>
      <c r="AA19" t="str">
        <v/>
      </c>
      <c r="AB19" t="str">
        <v/>
      </c>
      <c r="AC19" t="str">
        <v/>
      </c>
      <c r="AD19" t="str">
        <v/>
      </c>
      <c r="AE19" t="str">
        <v/>
      </c>
      <c r="AF19" t="str">
        <v/>
      </c>
      <c r="AG19" t="str">
        <v/>
      </c>
      <c r="AH19" t="str">
        <v/>
      </c>
      <c r="AI19" t="str">
        <v/>
      </c>
      <c r="AJ19" t="str">
        <v/>
      </c>
      <c r="AK19" t="str">
        <v/>
      </c>
      <c r="AL19" t="str">
        <v/>
      </c>
      <c r="AM19" t="str">
        <v/>
      </c>
      <c r="AN19" t="str">
        <v/>
      </c>
      <c r="AO19" t="str">
        <v/>
      </c>
      <c r="AP19" t="str">
        <v/>
      </c>
      <c r="AQ19" t="str">
        <v/>
      </c>
      <c r="AR19" t="str">
        <v/>
      </c>
      <c r="AS19" t="str">
        <v/>
      </c>
      <c r="AT19" t="str">
        <v/>
      </c>
      <c r="AU19" t="str">
        <v/>
      </c>
      <c r="AV19" t="str">
        <v/>
      </c>
      <c r="AW19" t="str">
        <v/>
      </c>
      <c r="AX19" t="str">
        <v/>
      </c>
      <c r="AY19" t="str">
        <v/>
      </c>
      <c r="AZ19" t="str">
        <v/>
      </c>
      <c r="BA19" t="str">
        <v/>
      </c>
      <c r="BB19" t="str">
        <v/>
      </c>
      <c r="BC19" t="str">
        <v/>
      </c>
      <c r="BD19" t="str">
        <v/>
      </c>
      <c r="BE19" t="str">
        <v/>
      </c>
      <c r="BF19" t="str">
        <v/>
      </c>
      <c r="BG19" t="str">
        <v/>
      </c>
      <c r="BH19" t="str">
        <v/>
      </c>
      <c r="BI19" t="str">
        <v/>
      </c>
      <c r="BJ19" t="str">
        <v/>
      </c>
      <c r="BK19" t="str">
        <v/>
      </c>
      <c r="BL19" t="str">
        <v/>
      </c>
      <c r="BM19" t="str">
        <v/>
      </c>
      <c r="BN19" t="str">
        <v/>
      </c>
      <c r="BO19" t="str">
        <v/>
      </c>
      <c r="BP19" t="str">
        <v/>
      </c>
      <c r="BQ19" t="str">
        <v/>
      </c>
      <c r="BR19" t="str">
        <v/>
      </c>
      <c r="BS19" t="str">
        <v/>
      </c>
      <c r="BT19" t="str">
        <v/>
      </c>
      <c r="BU19" t="str">
        <v/>
      </c>
      <c r="BV19" t="str">
        <v/>
      </c>
      <c r="BW19" t="str">
        <v/>
      </c>
      <c r="BX19" t="str">
        <v/>
      </c>
      <c r="BY19" t="str">
        <v/>
      </c>
      <c r="BZ19" t="str">
        <v/>
      </c>
      <c r="CA19" t="str">
        <v/>
      </c>
      <c r="CB19" t="str">
        <v/>
      </c>
      <c r="CC19" t="str">
        <v/>
      </c>
      <c r="CD19" t="str">
        <v/>
      </c>
      <c r="CE19" t="str">
        <v/>
      </c>
      <c r="CF19" t="str">
        <v/>
      </c>
      <c r="CG19" t="str">
        <v/>
      </c>
      <c r="CH19" t="str">
        <v/>
      </c>
      <c r="CI19" t="str">
        <v/>
      </c>
      <c r="CJ19" t="str">
        <v/>
      </c>
      <c r="CK19" t="str">
        <v/>
      </c>
      <c r="CL19" t="str">
        <v/>
      </c>
      <c r="CM19" t="str">
        <v/>
      </c>
      <c r="CN19" t="str">
        <v/>
      </c>
      <c r="CO19" t="str">
        <v/>
      </c>
      <c r="CP19" t="str">
        <v/>
      </c>
      <c r="CQ19" t="str">
        <v/>
      </c>
      <c r="CR19" t="str">
        <v/>
      </c>
      <c r="CS19" t="str">
        <v/>
      </c>
      <c r="CT19" t="str">
        <v/>
      </c>
      <c r="CU19" t="str">
        <v/>
      </c>
      <c r="CV19" t="str">
        <v/>
      </c>
      <c r="CW19" t="str">
        <v/>
      </c>
      <c r="CX19" t="str">
        <v/>
      </c>
      <c r="CY19" t="str">
        <v/>
      </c>
      <c r="CZ19" t="str">
        <v/>
      </c>
      <c r="DA19" t="str">
        <v/>
      </c>
      <c r="DB19" t="str">
        <v/>
      </c>
      <c r="DC19" t="str">
        <v/>
      </c>
      <c r="DD19" t="str">
        <v/>
      </c>
      <c r="DE19" t="str">
        <v/>
      </c>
      <c r="DF19" t="str">
        <v/>
      </c>
      <c r="DG19" t="str">
        <v/>
      </c>
      <c r="DH19" t="str">
        <v/>
      </c>
      <c r="DI19" t="str">
        <v/>
      </c>
      <c r="DJ19" t="str">
        <v/>
      </c>
      <c r="DK19" t="str">
        <v/>
      </c>
      <c r="DL19" t="str">
        <v/>
      </c>
      <c r="DM19" t="str">
        <v/>
      </c>
      <c r="DN19" t="str">
        <v/>
      </c>
      <c r="DO19" t="str">
        <v/>
      </c>
      <c r="DP19" t="str">
        <v/>
      </c>
      <c r="DQ19" t="str">
        <v/>
      </c>
      <c r="DR19" t="str">
        <v/>
      </c>
      <c r="DS19" t="str">
        <v/>
      </c>
      <c r="DT19" t="str">
        <v/>
      </c>
      <c r="DU19" t="str">
        <v/>
      </c>
      <c r="DV19" t="str">
        <v/>
      </c>
      <c r="DW19" t="str">
        <v/>
      </c>
      <c r="DX19" t="str">
        <v/>
      </c>
      <c r="DY19" t="str">
        <v/>
      </c>
      <c r="DZ19" t="str">
        <v/>
      </c>
      <c r="EA19" t="str">
        <v/>
      </c>
      <c r="EB19" t="str">
        <v/>
      </c>
      <c r="EC19" t="str">
        <v/>
      </c>
      <c r="ED19" t="str">
        <v/>
      </c>
      <c r="EE19" t="str">
        <v/>
      </c>
      <c r="EF19" t="str">
        <v/>
      </c>
      <c r="EG19" t="str">
        <v/>
      </c>
      <c r="EH19" t="str">
        <v/>
      </c>
      <c r="EI19" t="str">
        <v/>
      </c>
      <c r="EJ19" t="str">
        <v/>
      </c>
      <c r="EK19" t="str">
        <v/>
      </c>
      <c r="EL19" t="str">
        <v/>
      </c>
      <c r="EM19" t="str">
        <v/>
      </c>
      <c r="EN19" t="str">
        <v/>
      </c>
    </row>
    <row r="20" spans="1:144" x14ac:dyDescent="0.35">
      <c r="A20" t="str">
        <v/>
      </c>
      <c r="B20" t="str">
        <v>AL</v>
      </c>
      <c r="C20" t="str">
        <v>GT</v>
      </c>
      <c r="D20" t="str">
        <v>ST</v>
      </c>
      <c r="E20" t="str">
        <v>OT</v>
      </c>
      <c r="F20" t="str">
        <v>TT</v>
      </c>
      <c r="G20" t="str">
        <v>LT</v>
      </c>
      <c r="H20" t="str">
        <v>CT</v>
      </c>
      <c r="I20" t="str">
        <v>WT</v>
      </c>
      <c r="J20" t="str">
        <v>WT_PA</v>
      </c>
      <c r="K20" t="str">
        <v>MET</v>
      </c>
      <c r="L20" t="str">
        <v>MET_PA</v>
      </c>
      <c r="M20" t="str">
        <v>RSS</v>
      </c>
      <c r="N20" t="str">
        <v>VMS</v>
      </c>
      <c r="O20" t="str">
        <v>LE</v>
      </c>
      <c r="P20" t="str">
        <v>AC</v>
      </c>
      <c r="Q20" t="str">
        <v>CF</v>
      </c>
      <c r="R20" t="str">
        <v>PSG</v>
      </c>
      <c r="S20" t="str">
        <v>SIZE</v>
      </c>
      <c r="T20" t="str">
        <v>SGLITS_T</v>
      </c>
      <c r="U20" t="str">
        <v>QL_SCORE</v>
      </c>
      <c r="V20" t="str">
        <v>LT_SCORE</v>
      </c>
      <c r="W20" t="str">
        <v>CT_SCORE</v>
      </c>
      <c r="X20" t="str">
        <v>AW_SCORE</v>
      </c>
      <c r="Y20" t="str">
        <v>AW_PA_SCORE</v>
      </c>
      <c r="Z20" t="str">
        <v>AME_SCORE</v>
      </c>
      <c r="AA20" t="str">
        <v>AME_PA_SCORE</v>
      </c>
      <c r="AB20" t="str">
        <v>LT_GRADE</v>
      </c>
      <c r="AC20" t="str">
        <v>CT_GRADE</v>
      </c>
      <c r="AD20" t="str">
        <v>AW_GRADE</v>
      </c>
      <c r="AE20" t="str">
        <v>AW_PA_GRADE</v>
      </c>
      <c r="AF20" t="str">
        <v>AME_GRADE</v>
      </c>
      <c r="AG20" t="str">
        <v>AME_PA_GRADE</v>
      </c>
      <c r="AH20" t="str">
        <v>GRADE</v>
      </c>
      <c r="AI20" t="str">
        <v>HAS_TRAILING</v>
      </c>
      <c r="AJ20" t="str">
        <v>TOT_CHOICES</v>
      </c>
      <c r="AK20" t="str">
        <v>PRE_CHOICES</v>
      </c>
      <c r="AL20" t="str">
        <v>FGOALS_ORDER</v>
      </c>
      <c r="AM20" t="str">
        <v>CP_EF_L</v>
      </c>
      <c r="AN20" t="str">
        <v>CP_EF_A</v>
      </c>
      <c r="AO20" t="str">
        <v>SP_ED_L</v>
      </c>
      <c r="AP20" t="str">
        <v>SP_ED_A</v>
      </c>
      <c r="AQ20" t="str">
        <v>SP_EB_L</v>
      </c>
      <c r="AR20" t="str">
        <v>SP_EB_A</v>
      </c>
      <c r="AS20" t="str">
        <v>SP_MIN_L</v>
      </c>
      <c r="AT20" t="str">
        <v>SP_MIN_A</v>
      </c>
      <c r="AU20" t="str">
        <v>SP_LOWER_L</v>
      </c>
      <c r="AV20" t="str">
        <v>SP_LOWER_A</v>
      </c>
      <c r="AW20" t="str">
        <v>SP_MED_L</v>
      </c>
      <c r="AX20" t="str">
        <v>SP_MED_A</v>
      </c>
      <c r="AY20" t="str">
        <v>SP_UPPER_L</v>
      </c>
      <c r="AZ20" t="str">
        <v>SP_UPPER_A</v>
      </c>
      <c r="BA20" t="str">
        <v>SP_MAX_L</v>
      </c>
      <c r="BB20" t="str">
        <v>SP_MAX_A</v>
      </c>
      <c r="BC20" t="str">
        <v>T_INTER_SP</v>
      </c>
      <c r="BD20" t="str">
        <v>P_INTER_SP</v>
      </c>
      <c r="BE20" t="str">
        <v>T_INTER_Q</v>
      </c>
      <c r="BF20" t="str">
        <v>P_INTER_Q</v>
      </c>
      <c r="BG20" t="str">
        <v>M_CHILD_RMSE</v>
      </c>
      <c r="BH20" t="str">
        <v>M_CHILD_RMSE_SCORE</v>
      </c>
      <c r="BI20" t="str">
        <v>M_CHILD_MAE</v>
      </c>
      <c r="BJ20" t="str">
        <v>M_CHILD_MAE_SCORE</v>
      </c>
      <c r="BK20" t="str">
        <v>M_CHILD_NRMSE</v>
      </c>
      <c r="BL20" t="str">
        <v>M_CHILD_NRMSE_SCORE</v>
      </c>
      <c r="BM20" t="str">
        <v>M_CHILD_NMAE</v>
      </c>
      <c r="BN20" t="str">
        <v>M_CHILD_NMAE_SCORE</v>
      </c>
      <c r="BO20" t="str">
        <v>DIV_INDEX_RMSE</v>
      </c>
      <c r="BP20" t="str">
        <v>DIV_INDEX_RMSE_SCORE</v>
      </c>
      <c r="BQ20" t="str">
        <v>DIV_INDEX_MAE</v>
      </c>
      <c r="BR20" t="str">
        <v>DIV_INDEX_MAE_SCORE</v>
      </c>
      <c r="BS20" t="str">
        <v>DIV_INDEX_NRMSE</v>
      </c>
      <c r="BT20" t="str">
        <v>DIV_INDEX_NRMSE_SCORE</v>
      </c>
      <c r="BU20" t="str">
        <v>DIV_INDEX_NMAE</v>
      </c>
      <c r="BV20" t="str">
        <v>DIV_INDEX_NMAE_SCORE</v>
      </c>
      <c r="BW20" t="str">
        <v>DIV_STEP_RMSE</v>
      </c>
      <c r="BX20" t="str">
        <v>DIV_STEP_RMSE_SCORE</v>
      </c>
      <c r="BY20" t="str">
        <v>DIV_STEP_MAE</v>
      </c>
      <c r="BZ20" t="str">
        <v>DIV_STEP_MAE_SCORE</v>
      </c>
      <c r="CA20" t="str">
        <v>DIV_STEP_NRMSE</v>
      </c>
      <c r="CB20" t="str">
        <v>DIV_STEP_NRMSE_SCORE</v>
      </c>
      <c r="CC20" t="str">
        <v>DIV_STEP_NMAE</v>
      </c>
      <c r="CD20" t="str">
        <v>DIV_STEP_NMAE_SCORE</v>
      </c>
      <c r="CE20" t="str">
        <v>DIVS_T</v>
      </c>
      <c r="CF20" t="str">
        <v>DS_T</v>
      </c>
      <c r="CG20" t="str">
        <v>DS_TD_MEAN</v>
      </c>
      <c r="CH20" t="str">
        <v>DS_TD_STD</v>
      </c>
      <c r="CI20" t="str">
        <v>DS_TD_CD</v>
      </c>
      <c r="CJ20" t="str">
        <v>DS_TD_MIN</v>
      </c>
      <c r="CK20" t="str">
        <v>DS_TD_LOWER</v>
      </c>
      <c r="CL20" t="str">
        <v>DS_TD_MED</v>
      </c>
      <c r="CM20" t="str">
        <v>DS_TD_UPPER</v>
      </c>
      <c r="CN20" t="str">
        <v>DS_TD_MAX</v>
      </c>
      <c r="CO20" t="str">
        <v>DS_TS_MEAN</v>
      </c>
      <c r="CP20" t="str">
        <v>DS_TS_STD</v>
      </c>
      <c r="CQ20" t="str">
        <v>DS_TS_CD</v>
      </c>
      <c r="CR20" t="str">
        <v>DS_TS_MIN</v>
      </c>
      <c r="CS20" t="str">
        <v>DS_TS_LOWER</v>
      </c>
      <c r="CT20" t="str">
        <v>DS_TS_MED</v>
      </c>
      <c r="CU20" t="str">
        <v>DS_TS_UPPER</v>
      </c>
      <c r="CV20" t="str">
        <v>DS_TS_MAX</v>
      </c>
      <c r="CW20" t="str">
        <v>PR_T</v>
      </c>
      <c r="CX20" t="str">
        <v>PR_TS_MEAN</v>
      </c>
      <c r="CY20" t="str">
        <v>PR_TS_STD</v>
      </c>
      <c r="CZ20" t="str">
        <v>PR_TS_CD</v>
      </c>
      <c r="DA20" t="str">
        <v>PR_TS_MIN</v>
      </c>
      <c r="DB20" t="str">
        <v>PR_TS_LOWER</v>
      </c>
      <c r="DC20" t="str">
        <v>PR_TS_MED</v>
      </c>
      <c r="DD20" t="str">
        <v>PR_TS_UPPER</v>
      </c>
      <c r="DE20" t="str">
        <v>PR_TS_MAX</v>
      </c>
      <c r="DF20" t="str">
        <v>PP_LE_MEAN</v>
      </c>
      <c r="DG20" t="str">
        <v>PP_AC_MEAN</v>
      </c>
      <c r="DH20" t="str">
        <v>PP_LE_STD</v>
      </c>
      <c r="DI20" t="str">
        <v>PP_AC_STD</v>
      </c>
      <c r="DJ20" t="str">
        <v>PP_LE_CD</v>
      </c>
      <c r="DK20" t="str">
        <v>PP_AC_CD</v>
      </c>
      <c r="DL20" t="str">
        <v>PP_LE_MIN</v>
      </c>
      <c r="DM20" t="str">
        <v>PP_AC_MIN</v>
      </c>
      <c r="DN20" t="str">
        <v>PP_LE_LOWER</v>
      </c>
      <c r="DO20" t="str">
        <v>PP_AC_LOWER</v>
      </c>
      <c r="DP20" t="str">
        <v>PP_LE_MED</v>
      </c>
      <c r="DQ20" t="str">
        <v>PP_AC_MED</v>
      </c>
      <c r="DR20" t="str">
        <v>PP_LE_UPPER</v>
      </c>
      <c r="DS20" t="str">
        <v>PP_AC_UPPER</v>
      </c>
      <c r="DT20" t="str">
        <v>PP_LE_MAX</v>
      </c>
      <c r="DU20" t="str">
        <v>PP_AC_MAX</v>
      </c>
      <c r="DV20" t="str">
        <v/>
      </c>
      <c r="DW20" t="str">
        <v/>
      </c>
      <c r="DX20" t="str">
        <v/>
      </c>
      <c r="DY20" t="str">
        <v/>
      </c>
      <c r="DZ20" t="str">
        <v/>
      </c>
      <c r="EA20" t="str">
        <v/>
      </c>
      <c r="EB20" t="str">
        <v/>
      </c>
      <c r="EC20" t="str">
        <v/>
      </c>
      <c r="ED20" t="str">
        <v/>
      </c>
      <c r="EE20" t="str">
        <v/>
      </c>
      <c r="EF20" t="str">
        <v/>
      </c>
      <c r="EG20" t="str">
        <v/>
      </c>
      <c r="EH20" t="str">
        <v/>
      </c>
      <c r="EI20" t="str">
        <v/>
      </c>
      <c r="EJ20" t="str">
        <v/>
      </c>
      <c r="EK20" t="str">
        <v/>
      </c>
      <c r="EL20" t="str">
        <v/>
      </c>
      <c r="EM20" t="str">
        <v/>
      </c>
      <c r="EN20" t="str">
        <v/>
      </c>
    </row>
    <row r="21" spans="1:144" x14ac:dyDescent="0.35">
      <c r="A21">
        <v>3</v>
      </c>
      <c r="B21">
        <v>3</v>
      </c>
      <c r="C21">
        <v>1.129251799997292</v>
      </c>
      <c r="D21">
        <v>0.76371769999968819</v>
      </c>
      <c r="E21">
        <v>0</v>
      </c>
      <c r="F21">
        <v>1.8949490000031799</v>
      </c>
      <c r="G21">
        <v>1.8949490000031799</v>
      </c>
      <c r="H21">
        <v>1.8949490000031799</v>
      </c>
      <c r="I21">
        <v>1.8949490000031799</v>
      </c>
      <c r="J21">
        <v>9.4747450000159009E-2</v>
      </c>
      <c r="K21">
        <v>0</v>
      </c>
      <c r="L21">
        <v>0</v>
      </c>
      <c r="M21">
        <v>467.40234375</v>
      </c>
      <c r="N21">
        <v>491.00390625</v>
      </c>
      <c r="O21">
        <v>20</v>
      </c>
      <c r="P21">
        <v>20</v>
      </c>
      <c r="Q21">
        <v>1</v>
      </c>
      <c r="R21">
        <v>20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1</v>
      </c>
      <c r="BK21">
        <v>0</v>
      </c>
      <c r="BL21">
        <v>1</v>
      </c>
      <c r="BM21">
        <v>0</v>
      </c>
      <c r="BN21">
        <v>1</v>
      </c>
      <c r="BO21">
        <v>0</v>
      </c>
      <c r="BP21">
        <v>1</v>
      </c>
      <c r="BQ21">
        <v>0</v>
      </c>
      <c r="BR21">
        <v>1</v>
      </c>
      <c r="BS21">
        <v>0</v>
      </c>
      <c r="BT21">
        <v>1</v>
      </c>
      <c r="BU21">
        <v>0</v>
      </c>
      <c r="BV21">
        <v>1</v>
      </c>
      <c r="BW21">
        <v>0</v>
      </c>
      <c r="BX21">
        <v>1</v>
      </c>
      <c r="BY21">
        <v>0</v>
      </c>
      <c r="BZ21">
        <v>1</v>
      </c>
      <c r="CA21">
        <v>0</v>
      </c>
      <c r="CB21">
        <v>1</v>
      </c>
      <c r="CC21">
        <v>0</v>
      </c>
      <c r="CD21">
        <v>1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1</v>
      </c>
      <c r="CX21">
        <v>1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1</v>
      </c>
      <c r="DG21">
        <v>1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 t="str">
        <v/>
      </c>
      <c r="DW21" t="str">
        <v/>
      </c>
      <c r="DX21" t="str">
        <v/>
      </c>
      <c r="DY21" t="str">
        <v/>
      </c>
      <c r="DZ21" t="str">
        <v/>
      </c>
      <c r="EA21" t="str">
        <v/>
      </c>
      <c r="EB21" t="str">
        <v/>
      </c>
      <c r="EC21" t="str">
        <v/>
      </c>
      <c r="ED21" t="str">
        <v/>
      </c>
      <c r="EE21" t="str">
        <v/>
      </c>
      <c r="EF21" t="str">
        <v/>
      </c>
      <c r="EG21" t="str">
        <v/>
      </c>
      <c r="EH21" t="str">
        <v/>
      </c>
      <c r="EI21" t="str">
        <v/>
      </c>
      <c r="EJ21" t="str">
        <v/>
      </c>
      <c r="EK21" t="str">
        <v/>
      </c>
      <c r="EL21" t="str">
        <v/>
      </c>
      <c r="EM21" t="str">
        <v/>
      </c>
      <c r="EN21" t="str">
        <v/>
      </c>
    </row>
    <row r="22" spans="1:144" x14ac:dyDescent="0.35">
      <c r="A22">
        <v>8</v>
      </c>
      <c r="B22">
        <v>2</v>
      </c>
      <c r="C22">
        <v>3.3511975000010348</v>
      </c>
      <c r="D22">
        <v>17.209514799993489</v>
      </c>
      <c r="E22">
        <v>0</v>
      </c>
      <c r="F22">
        <v>20.601420099997089</v>
      </c>
      <c r="G22">
        <v>20.601420099997089</v>
      </c>
      <c r="H22">
        <v>20.601420099997089</v>
      </c>
      <c r="I22">
        <v>20.601420099997089</v>
      </c>
      <c r="J22">
        <v>0.49051000238088299</v>
      </c>
      <c r="K22">
        <v>0</v>
      </c>
      <c r="L22">
        <v>0</v>
      </c>
      <c r="M22">
        <v>521.8125</v>
      </c>
      <c r="N22">
        <v>538.05078125</v>
      </c>
      <c r="O22">
        <v>42</v>
      </c>
      <c r="P22">
        <v>42</v>
      </c>
      <c r="Q22">
        <v>1</v>
      </c>
      <c r="R22">
        <v>42</v>
      </c>
      <c r="S22">
        <v>1</v>
      </c>
      <c r="T22">
        <v>0</v>
      </c>
      <c r="U22">
        <v>1</v>
      </c>
      <c r="V22">
        <v>0.59701724427818115</v>
      </c>
      <c r="W22">
        <v>0.59701724427818115</v>
      </c>
      <c r="X22">
        <v>0.59701724427818115</v>
      </c>
      <c r="Y22">
        <v>1</v>
      </c>
      <c r="Z22">
        <v>1</v>
      </c>
      <c r="AA22">
        <v>1</v>
      </c>
      <c r="AB22">
        <v>0.59701724427818115</v>
      </c>
      <c r="AC22">
        <v>0.59701724427818115</v>
      </c>
      <c r="AD22">
        <v>0.59701724427818115</v>
      </c>
      <c r="AE22">
        <v>1</v>
      </c>
      <c r="AF22">
        <v>1</v>
      </c>
      <c r="AG22">
        <v>1</v>
      </c>
      <c r="AH22">
        <v>0.59701724427818115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1</v>
      </c>
      <c r="BK22">
        <v>0</v>
      </c>
      <c r="BL22">
        <v>1</v>
      </c>
      <c r="BM22">
        <v>0</v>
      </c>
      <c r="BN22">
        <v>1</v>
      </c>
      <c r="BO22">
        <v>0</v>
      </c>
      <c r="BP22">
        <v>1</v>
      </c>
      <c r="BQ22">
        <v>0</v>
      </c>
      <c r="BR22">
        <v>1</v>
      </c>
      <c r="BS22">
        <v>0</v>
      </c>
      <c r="BT22">
        <v>1</v>
      </c>
      <c r="BU22">
        <v>0</v>
      </c>
      <c r="BV22">
        <v>1</v>
      </c>
      <c r="BW22">
        <v>0</v>
      </c>
      <c r="BX22">
        <v>1</v>
      </c>
      <c r="BY22">
        <v>0</v>
      </c>
      <c r="BZ22">
        <v>1</v>
      </c>
      <c r="CA22">
        <v>0</v>
      </c>
      <c r="CB22">
        <v>1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1</v>
      </c>
      <c r="CX22">
        <v>1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1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 t="str">
        <v/>
      </c>
      <c r="DW22" t="str">
        <v/>
      </c>
      <c r="DX22" t="str">
        <v/>
      </c>
      <c r="DY22" t="str">
        <v/>
      </c>
      <c r="DZ22" t="str">
        <v/>
      </c>
      <c r="EA22" t="str">
        <v/>
      </c>
      <c r="EB22" t="str">
        <v/>
      </c>
      <c r="EC22" t="str">
        <v/>
      </c>
      <c r="ED22" t="str">
        <v/>
      </c>
      <c r="EE22" t="str">
        <v/>
      </c>
      <c r="EF22" t="str">
        <v/>
      </c>
      <c r="EG22" t="str">
        <v/>
      </c>
      <c r="EH22" t="str">
        <v/>
      </c>
      <c r="EI22" t="str">
        <v/>
      </c>
      <c r="EJ22" t="str">
        <v/>
      </c>
      <c r="EK22" t="str">
        <v/>
      </c>
      <c r="EL22" t="str">
        <v/>
      </c>
      <c r="EM22" t="str">
        <v/>
      </c>
      <c r="EN22" t="str">
        <v/>
      </c>
    </row>
    <row r="23" spans="1:144" x14ac:dyDescent="0.35">
      <c r="A23">
        <v>13</v>
      </c>
      <c r="B23">
        <v>1</v>
      </c>
      <c r="C23">
        <v>10.41278769999826</v>
      </c>
      <c r="D23">
        <v>440.1049914999985</v>
      </c>
      <c r="E23">
        <v>0</v>
      </c>
      <c r="F23">
        <v>450.59595230000008</v>
      </c>
      <c r="G23">
        <v>450.59595230000008</v>
      </c>
      <c r="H23">
        <v>450.59595230000008</v>
      </c>
      <c r="I23">
        <v>450.59595230000008</v>
      </c>
      <c r="J23">
        <v>6.7253127208955243</v>
      </c>
      <c r="K23">
        <v>0</v>
      </c>
      <c r="L23">
        <v>0</v>
      </c>
      <c r="M23">
        <v>628.953125</v>
      </c>
      <c r="N23">
        <v>637.76953125</v>
      </c>
      <c r="O23">
        <v>67</v>
      </c>
      <c r="P23">
        <v>67</v>
      </c>
      <c r="Q23">
        <v>1</v>
      </c>
      <c r="R23">
        <v>0</v>
      </c>
      <c r="S23">
        <v>1</v>
      </c>
      <c r="T23">
        <v>0</v>
      </c>
      <c r="U23">
        <v>1</v>
      </c>
      <c r="V23">
        <v>0.1228156510616074</v>
      </c>
      <c r="W23">
        <v>0.1228156510616074</v>
      </c>
      <c r="X23">
        <v>0.1228156510616074</v>
      </c>
      <c r="Y23">
        <v>0.68303248107397774</v>
      </c>
      <c r="Z23">
        <v>1</v>
      </c>
      <c r="AA23">
        <v>1</v>
      </c>
      <c r="AB23">
        <v>0.1228156510616074</v>
      </c>
      <c r="AC23">
        <v>0.1228156510616074</v>
      </c>
      <c r="AD23">
        <v>0.1228156510616074</v>
      </c>
      <c r="AE23">
        <v>0.68303248107397774</v>
      </c>
      <c r="AF23">
        <v>1</v>
      </c>
      <c r="AG23">
        <v>1</v>
      </c>
      <c r="AH23">
        <v>0.1228156510616074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</v>
      </c>
      <c r="BI23">
        <v>0</v>
      </c>
      <c r="BJ23">
        <v>1</v>
      </c>
      <c r="BK23">
        <v>0</v>
      </c>
      <c r="BL23">
        <v>1</v>
      </c>
      <c r="BM23">
        <v>0</v>
      </c>
      <c r="BN23">
        <v>1</v>
      </c>
      <c r="BO23">
        <v>0</v>
      </c>
      <c r="BP23">
        <v>1</v>
      </c>
      <c r="BQ23">
        <v>0</v>
      </c>
      <c r="BR23">
        <v>1</v>
      </c>
      <c r="BS23">
        <v>0</v>
      </c>
      <c r="BT23">
        <v>1</v>
      </c>
      <c r="BU23">
        <v>0</v>
      </c>
      <c r="BV23">
        <v>1</v>
      </c>
      <c r="BW23">
        <v>0</v>
      </c>
      <c r="BX23">
        <v>1</v>
      </c>
      <c r="BY23">
        <v>0</v>
      </c>
      <c r="BZ23">
        <v>1</v>
      </c>
      <c r="CA23">
        <v>0</v>
      </c>
      <c r="CB23">
        <v>1</v>
      </c>
      <c r="CC23">
        <v>0</v>
      </c>
      <c r="CD23">
        <v>1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1</v>
      </c>
      <c r="CX23">
        <v>1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1</v>
      </c>
      <c r="DG23">
        <v>1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 t="str">
        <v/>
      </c>
      <c r="DW23" t="str">
        <v/>
      </c>
      <c r="DX23" t="str">
        <v/>
      </c>
      <c r="DY23" t="str">
        <v/>
      </c>
      <c r="DZ23" t="str">
        <v/>
      </c>
      <c r="EA23" t="str">
        <v/>
      </c>
      <c r="EB23" t="str">
        <v/>
      </c>
      <c r="EC23" t="str">
        <v/>
      </c>
      <c r="ED23" t="str">
        <v/>
      </c>
      <c r="EE23" t="str">
        <v/>
      </c>
      <c r="EF23" t="str">
        <v/>
      </c>
      <c r="EG23" t="str">
        <v/>
      </c>
      <c r="EH23" t="str">
        <v/>
      </c>
      <c r="EI23" t="str">
        <v/>
      </c>
      <c r="EJ23" t="str">
        <v/>
      </c>
      <c r="EK23" t="str">
        <v/>
      </c>
      <c r="EL23" t="str">
        <v/>
      </c>
      <c r="EM23" t="str">
        <v/>
      </c>
      <c r="EN23" t="str">
        <v/>
      </c>
    </row>
    <row r="24" spans="1:144" x14ac:dyDescent="0.35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  <c r="X24" t="str">
        <v/>
      </c>
      <c r="Y24" t="str">
        <v/>
      </c>
      <c r="Z24" t="str">
        <v/>
      </c>
      <c r="AA24" t="str">
        <v/>
      </c>
      <c r="AB24" t="str">
        <v/>
      </c>
      <c r="AC24" t="str">
        <v/>
      </c>
      <c r="AD24" t="str">
        <v/>
      </c>
      <c r="AE24" t="str">
        <v/>
      </c>
      <c r="AF24" t="str">
        <v/>
      </c>
      <c r="AG24" t="str">
        <v/>
      </c>
      <c r="AH24" t="str">
        <v/>
      </c>
      <c r="AI24" t="str">
        <v/>
      </c>
      <c r="AJ24" t="str">
        <v/>
      </c>
      <c r="AK24" t="str">
        <v/>
      </c>
      <c r="AL24" t="str">
        <v/>
      </c>
      <c r="AM24" t="str">
        <v/>
      </c>
      <c r="AN24" t="str">
        <v/>
      </c>
      <c r="AO24" t="str">
        <v/>
      </c>
      <c r="AP24" t="str">
        <v/>
      </c>
      <c r="AQ24" t="str">
        <v/>
      </c>
      <c r="AR24" t="str">
        <v/>
      </c>
      <c r="AS24" t="str">
        <v/>
      </c>
      <c r="AT24" t="str">
        <v/>
      </c>
      <c r="AU24" t="str">
        <v/>
      </c>
      <c r="AV24" t="str">
        <v/>
      </c>
      <c r="AW24" t="str">
        <v/>
      </c>
      <c r="AX24" t="str">
        <v/>
      </c>
      <c r="AY24" t="str">
        <v/>
      </c>
      <c r="AZ24" t="str">
        <v/>
      </c>
      <c r="BA24" t="str">
        <v/>
      </c>
      <c r="BB24" t="str">
        <v/>
      </c>
      <c r="BC24" t="str">
        <v/>
      </c>
      <c r="BD24" t="str">
        <v/>
      </c>
      <c r="BE24" t="str">
        <v/>
      </c>
      <c r="BF24" t="str">
        <v/>
      </c>
      <c r="BG24" t="str">
        <v/>
      </c>
      <c r="BH24" t="str">
        <v/>
      </c>
      <c r="BI24" t="str">
        <v/>
      </c>
      <c r="BJ24" t="str">
        <v/>
      </c>
      <c r="BK24" t="str">
        <v/>
      </c>
      <c r="BL24" t="str">
        <v/>
      </c>
      <c r="BM24" t="str">
        <v/>
      </c>
      <c r="BN24" t="str">
        <v/>
      </c>
      <c r="BO24" t="str">
        <v/>
      </c>
      <c r="BP24" t="str">
        <v/>
      </c>
      <c r="BQ24" t="str">
        <v/>
      </c>
      <c r="BR24" t="str">
        <v/>
      </c>
      <c r="BS24" t="str">
        <v/>
      </c>
      <c r="BT24" t="str">
        <v/>
      </c>
      <c r="BU24" t="str">
        <v/>
      </c>
      <c r="BV24" t="str">
        <v/>
      </c>
      <c r="BW24" t="str">
        <v/>
      </c>
      <c r="BX24" t="str">
        <v/>
      </c>
      <c r="BY24" t="str">
        <v/>
      </c>
      <c r="BZ24" t="str">
        <v/>
      </c>
      <c r="CA24" t="str">
        <v/>
      </c>
      <c r="CB24" t="str">
        <v/>
      </c>
      <c r="CC24" t="str">
        <v/>
      </c>
      <c r="CD24" t="str">
        <v/>
      </c>
      <c r="CE24" t="str">
        <v/>
      </c>
      <c r="CF24" t="str">
        <v/>
      </c>
      <c r="CG24" t="str">
        <v/>
      </c>
      <c r="CH24" t="str">
        <v/>
      </c>
      <c r="CI24" t="str">
        <v/>
      </c>
      <c r="CJ24" t="str">
        <v/>
      </c>
      <c r="CK24" t="str">
        <v/>
      </c>
      <c r="CL24" t="str">
        <v/>
      </c>
      <c r="CM24" t="str">
        <v/>
      </c>
      <c r="CN24" t="str">
        <v/>
      </c>
      <c r="CO24" t="str">
        <v/>
      </c>
      <c r="CP24" t="str">
        <v/>
      </c>
      <c r="CQ24" t="str">
        <v/>
      </c>
      <c r="CR24" t="str">
        <v/>
      </c>
      <c r="CS24" t="str">
        <v/>
      </c>
      <c r="CT24" t="str">
        <v/>
      </c>
      <c r="CU24" t="str">
        <v/>
      </c>
      <c r="CV24" t="str">
        <v/>
      </c>
      <c r="CW24" t="str">
        <v/>
      </c>
      <c r="CX24" t="str">
        <v/>
      </c>
      <c r="CY24" t="str">
        <v/>
      </c>
      <c r="CZ24" t="str">
        <v/>
      </c>
      <c r="DA24" t="str">
        <v/>
      </c>
      <c r="DB24" t="str">
        <v/>
      </c>
      <c r="DC24" t="str">
        <v/>
      </c>
      <c r="DD24" t="str">
        <v/>
      </c>
      <c r="DE24" t="str">
        <v/>
      </c>
      <c r="DF24" t="str">
        <v/>
      </c>
      <c r="DG24" t="str">
        <v/>
      </c>
      <c r="DH24" t="str">
        <v/>
      </c>
      <c r="DI24" t="str">
        <v/>
      </c>
      <c r="DJ24" t="str">
        <v/>
      </c>
      <c r="DK24" t="str">
        <v/>
      </c>
      <c r="DL24" t="str">
        <v/>
      </c>
      <c r="DM24" t="str">
        <v/>
      </c>
      <c r="DN24" t="str">
        <v/>
      </c>
      <c r="DO24" t="str">
        <v/>
      </c>
      <c r="DP24" t="str">
        <v/>
      </c>
      <c r="DQ24" t="str">
        <v/>
      </c>
      <c r="DR24" t="str">
        <v/>
      </c>
      <c r="DS24" t="str">
        <v/>
      </c>
      <c r="DT24" t="str">
        <v/>
      </c>
      <c r="DU24" t="str">
        <v/>
      </c>
      <c r="DV24" t="str">
        <v/>
      </c>
      <c r="DW24" t="str">
        <v/>
      </c>
      <c r="DX24" t="str">
        <v/>
      </c>
      <c r="DY24" t="str">
        <v/>
      </c>
      <c r="DZ24" t="str">
        <v/>
      </c>
      <c r="EA24" t="str">
        <v/>
      </c>
      <c r="EB24" t="str">
        <v/>
      </c>
      <c r="EC24" t="str">
        <v/>
      </c>
      <c r="ED24" t="str">
        <v/>
      </c>
      <c r="EE24" t="str">
        <v/>
      </c>
      <c r="EF24" t="str">
        <v/>
      </c>
      <c r="EG24" t="str">
        <v/>
      </c>
      <c r="EH24" t="str">
        <v/>
      </c>
      <c r="EI24" t="str">
        <v/>
      </c>
      <c r="EJ24" t="str">
        <v/>
      </c>
      <c r="EK24" t="str">
        <v/>
      </c>
      <c r="EL24" t="str">
        <v/>
      </c>
      <c r="EM24" t="str">
        <v/>
      </c>
      <c r="EN24" t="str">
        <v/>
      </c>
    </row>
    <row r="25" spans="1:144" x14ac:dyDescent="0.35">
      <c r="A25" t="str">
        <v>Quantile 0.5</v>
      </c>
      <c r="B25" t="str">
        <v/>
      </c>
      <c r="C25" t="str">
        <v/>
      </c>
      <c r="D25" t="str">
        <v/>
      </c>
      <c r="E25" t="str">
        <v/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  <c r="X25" t="str">
        <v/>
      </c>
      <c r="Y25" t="str">
        <v/>
      </c>
      <c r="Z25" t="str">
        <v/>
      </c>
      <c r="AA25" t="str">
        <v/>
      </c>
      <c r="AB25" t="str">
        <v/>
      </c>
      <c r="AC25" t="str">
        <v/>
      </c>
      <c r="AD25" t="str">
        <v/>
      </c>
      <c r="AE25" t="str">
        <v/>
      </c>
      <c r="AF25" t="str">
        <v/>
      </c>
      <c r="AG25" t="str">
        <v/>
      </c>
      <c r="AH25" t="str">
        <v/>
      </c>
      <c r="AI25" t="str">
        <v/>
      </c>
      <c r="AJ25" t="str">
        <v/>
      </c>
      <c r="AK25" t="str">
        <v/>
      </c>
      <c r="AL25" t="str">
        <v/>
      </c>
      <c r="AM25" t="str">
        <v/>
      </c>
      <c r="AN25" t="str">
        <v/>
      </c>
      <c r="AO25" t="str">
        <v/>
      </c>
      <c r="AP25" t="str">
        <v/>
      </c>
      <c r="AQ25" t="str">
        <v/>
      </c>
      <c r="AR25" t="str">
        <v/>
      </c>
      <c r="AS25" t="str">
        <v/>
      </c>
      <c r="AT25" t="str">
        <v/>
      </c>
      <c r="AU25" t="str">
        <v/>
      </c>
      <c r="AV25" t="str">
        <v/>
      </c>
      <c r="AW25" t="str">
        <v/>
      </c>
      <c r="AX25" t="str">
        <v/>
      </c>
      <c r="AY25" t="str">
        <v/>
      </c>
      <c r="AZ25" t="str">
        <v/>
      </c>
      <c r="BA25" t="str">
        <v/>
      </c>
      <c r="BB25" t="str">
        <v/>
      </c>
      <c r="BC25" t="str">
        <v/>
      </c>
      <c r="BD25" t="str">
        <v/>
      </c>
      <c r="BE25" t="str">
        <v/>
      </c>
      <c r="BF25" t="str">
        <v/>
      </c>
      <c r="BG25" t="str">
        <v/>
      </c>
      <c r="BH25" t="str">
        <v/>
      </c>
      <c r="BI25" t="str">
        <v/>
      </c>
      <c r="BJ25" t="str">
        <v/>
      </c>
      <c r="BK25" t="str">
        <v/>
      </c>
      <c r="BL25" t="str">
        <v/>
      </c>
      <c r="BM25" t="str">
        <v/>
      </c>
      <c r="BN25" t="str">
        <v/>
      </c>
      <c r="BO25" t="str">
        <v/>
      </c>
      <c r="BP25" t="str">
        <v/>
      </c>
      <c r="BQ25" t="str">
        <v/>
      </c>
      <c r="BR25" t="str">
        <v/>
      </c>
      <c r="BS25" t="str">
        <v/>
      </c>
      <c r="BT25" t="str">
        <v/>
      </c>
      <c r="BU25" t="str">
        <v/>
      </c>
      <c r="BV25" t="str">
        <v/>
      </c>
      <c r="BW25" t="str">
        <v/>
      </c>
      <c r="BX25" t="str">
        <v/>
      </c>
      <c r="BY25" t="str">
        <v/>
      </c>
      <c r="BZ25" t="str">
        <v/>
      </c>
      <c r="CA25" t="str">
        <v/>
      </c>
      <c r="CB25" t="str">
        <v/>
      </c>
      <c r="CC25" t="str">
        <v/>
      </c>
      <c r="CD25" t="str">
        <v/>
      </c>
      <c r="CE25" t="str">
        <v/>
      </c>
      <c r="CF25" t="str">
        <v/>
      </c>
      <c r="CG25" t="str">
        <v/>
      </c>
      <c r="CH25" t="str">
        <v/>
      </c>
      <c r="CI25" t="str">
        <v/>
      </c>
      <c r="CJ25" t="str">
        <v/>
      </c>
      <c r="CK25" t="str">
        <v/>
      </c>
      <c r="CL25" t="str">
        <v/>
      </c>
      <c r="CM25" t="str">
        <v/>
      </c>
      <c r="CN25" t="str">
        <v/>
      </c>
      <c r="CO25" t="str">
        <v/>
      </c>
      <c r="CP25" t="str">
        <v/>
      </c>
      <c r="CQ25" t="str">
        <v/>
      </c>
      <c r="CR25" t="str">
        <v/>
      </c>
      <c r="CS25" t="str">
        <v/>
      </c>
      <c r="CT25" t="str">
        <v/>
      </c>
      <c r="CU25" t="str">
        <v/>
      </c>
      <c r="CV25" t="str">
        <v/>
      </c>
      <c r="CW25" t="str">
        <v/>
      </c>
      <c r="CX25" t="str">
        <v/>
      </c>
      <c r="CY25" t="str">
        <v/>
      </c>
      <c r="CZ25" t="str">
        <v/>
      </c>
      <c r="DA25" t="str">
        <v/>
      </c>
      <c r="DB25" t="str">
        <v/>
      </c>
      <c r="DC25" t="str">
        <v/>
      </c>
      <c r="DD25" t="str">
        <v/>
      </c>
      <c r="DE25" t="str">
        <v/>
      </c>
      <c r="DF25" t="str">
        <v/>
      </c>
      <c r="DG25" t="str">
        <v/>
      </c>
      <c r="DH25" t="str">
        <v/>
      </c>
      <c r="DI25" t="str">
        <v/>
      </c>
      <c r="DJ25" t="str">
        <v/>
      </c>
      <c r="DK25" t="str">
        <v/>
      </c>
      <c r="DL25" t="str">
        <v/>
      </c>
      <c r="DM25" t="str">
        <v/>
      </c>
      <c r="DN25" t="str">
        <v/>
      </c>
      <c r="DO25" t="str">
        <v/>
      </c>
      <c r="DP25" t="str">
        <v/>
      </c>
      <c r="DQ25" t="str">
        <v/>
      </c>
      <c r="DR25" t="str">
        <v/>
      </c>
      <c r="DS25" t="str">
        <v/>
      </c>
      <c r="DT25" t="str">
        <v/>
      </c>
      <c r="DU25" t="str">
        <v/>
      </c>
      <c r="DV25" t="str">
        <v/>
      </c>
      <c r="DW25" t="str">
        <v/>
      </c>
      <c r="DX25" t="str">
        <v/>
      </c>
      <c r="DY25" t="str">
        <v/>
      </c>
      <c r="DZ25" t="str">
        <v/>
      </c>
      <c r="EA25" t="str">
        <v/>
      </c>
      <c r="EB25" t="str">
        <v/>
      </c>
      <c r="EC25" t="str">
        <v/>
      </c>
      <c r="ED25" t="str">
        <v/>
      </c>
      <c r="EE25" t="str">
        <v/>
      </c>
      <c r="EF25" t="str">
        <v/>
      </c>
      <c r="EG25" t="str">
        <v/>
      </c>
      <c r="EH25" t="str">
        <v/>
      </c>
      <c r="EI25" t="str">
        <v/>
      </c>
      <c r="EJ25" t="str">
        <v/>
      </c>
      <c r="EK25" t="str">
        <v/>
      </c>
      <c r="EL25" t="str">
        <v/>
      </c>
      <c r="EM25" t="str">
        <v/>
      </c>
      <c r="EN25" t="str">
        <v/>
      </c>
    </row>
    <row r="26" spans="1:144" x14ac:dyDescent="0.35">
      <c r="A26" t="str">
        <v/>
      </c>
      <c r="B26" t="str">
        <v>AL</v>
      </c>
      <c r="C26" t="str">
        <v>GT</v>
      </c>
      <c r="D26" t="str">
        <v>ST</v>
      </c>
      <c r="E26" t="str">
        <v>OT</v>
      </c>
      <c r="F26" t="str">
        <v>TT</v>
      </c>
      <c r="G26" t="str">
        <v>LT</v>
      </c>
      <c r="H26" t="str">
        <v>CT</v>
      </c>
      <c r="I26" t="str">
        <v>WT</v>
      </c>
      <c r="J26" t="str">
        <v>WT_PA</v>
      </c>
      <c r="K26" t="str">
        <v>MET</v>
      </c>
      <c r="L26" t="str">
        <v>MET_PA</v>
      </c>
      <c r="M26" t="str">
        <v>RSS</v>
      </c>
      <c r="N26" t="str">
        <v>VMS</v>
      </c>
      <c r="O26" t="str">
        <v>LE</v>
      </c>
      <c r="P26" t="str">
        <v>AC</v>
      </c>
      <c r="Q26" t="str">
        <v>CF</v>
      </c>
      <c r="R26" t="str">
        <v>PSG</v>
      </c>
      <c r="S26" t="str">
        <v>SIZE</v>
      </c>
      <c r="T26" t="str">
        <v>SGLITS_T</v>
      </c>
      <c r="U26" t="str">
        <v>QL_SCORE</v>
      </c>
      <c r="V26" t="str">
        <v>LT_SCORE</v>
      </c>
      <c r="W26" t="str">
        <v>CT_SCORE</v>
      </c>
      <c r="X26" t="str">
        <v>AW_SCORE</v>
      </c>
      <c r="Y26" t="str">
        <v>AW_PA_SCORE</v>
      </c>
      <c r="Z26" t="str">
        <v>AME_SCORE</v>
      </c>
      <c r="AA26" t="str">
        <v>AME_PA_SCORE</v>
      </c>
      <c r="AB26" t="str">
        <v>LT_GRADE</v>
      </c>
      <c r="AC26" t="str">
        <v>CT_GRADE</v>
      </c>
      <c r="AD26" t="str">
        <v>AW_GRADE</v>
      </c>
      <c r="AE26" t="str">
        <v>AW_PA_GRADE</v>
      </c>
      <c r="AF26" t="str">
        <v>AME_GRADE</v>
      </c>
      <c r="AG26" t="str">
        <v>AME_PA_GRADE</v>
      </c>
      <c r="AH26" t="str">
        <v>GRADE</v>
      </c>
      <c r="AI26" t="str">
        <v>HAS_TRAILING</v>
      </c>
      <c r="AJ26" t="str">
        <v>TOT_CHOICES</v>
      </c>
      <c r="AK26" t="str">
        <v>PRE_CHOICES</v>
      </c>
      <c r="AL26" t="str">
        <v>FGOALS_ORDER</v>
      </c>
      <c r="AM26" t="str">
        <v>CP_EF_L</v>
      </c>
      <c r="AN26" t="str">
        <v>CP_EF_A</v>
      </c>
      <c r="AO26" t="str">
        <v>SP_ED_L</v>
      </c>
      <c r="AP26" t="str">
        <v>SP_ED_A</v>
      </c>
      <c r="AQ26" t="str">
        <v>SP_EB_L</v>
      </c>
      <c r="AR26" t="str">
        <v>SP_EB_A</v>
      </c>
      <c r="AS26" t="str">
        <v>SP_MIN_L</v>
      </c>
      <c r="AT26" t="str">
        <v>SP_MIN_A</v>
      </c>
      <c r="AU26" t="str">
        <v>SP_LOWER_L</v>
      </c>
      <c r="AV26" t="str">
        <v>SP_LOWER_A</v>
      </c>
      <c r="AW26" t="str">
        <v>SP_MED_L</v>
      </c>
      <c r="AX26" t="str">
        <v>SP_MED_A</v>
      </c>
      <c r="AY26" t="str">
        <v>SP_UPPER_L</v>
      </c>
      <c r="AZ26" t="str">
        <v>SP_UPPER_A</v>
      </c>
      <c r="BA26" t="str">
        <v>SP_MAX_L</v>
      </c>
      <c r="BB26" t="str">
        <v>SP_MAX_A</v>
      </c>
      <c r="BC26" t="str">
        <v>T_INTER_SP</v>
      </c>
      <c r="BD26" t="str">
        <v>P_INTER_SP</v>
      </c>
      <c r="BE26" t="str">
        <v>T_INTER_Q</v>
      </c>
      <c r="BF26" t="str">
        <v>P_INTER_Q</v>
      </c>
      <c r="BG26" t="str">
        <v>M_CHILD_RMSE</v>
      </c>
      <c r="BH26" t="str">
        <v>M_CHILD_RMSE_SCORE</v>
      </c>
      <c r="BI26" t="str">
        <v>M_CHILD_MAE</v>
      </c>
      <c r="BJ26" t="str">
        <v>M_CHILD_MAE_SCORE</v>
      </c>
      <c r="BK26" t="str">
        <v>M_CHILD_NRMSE</v>
      </c>
      <c r="BL26" t="str">
        <v>M_CHILD_NRMSE_SCORE</v>
      </c>
      <c r="BM26" t="str">
        <v>M_CHILD_NMAE</v>
      </c>
      <c r="BN26" t="str">
        <v>M_CHILD_NMAE_SCORE</v>
      </c>
      <c r="BO26" t="str">
        <v>DIV_INDEX_RMSE</v>
      </c>
      <c r="BP26" t="str">
        <v>DIV_INDEX_RMSE_SCORE</v>
      </c>
      <c r="BQ26" t="str">
        <v>DIV_INDEX_MAE</v>
      </c>
      <c r="BR26" t="str">
        <v>DIV_INDEX_MAE_SCORE</v>
      </c>
      <c r="BS26" t="str">
        <v>DIV_INDEX_NRMSE</v>
      </c>
      <c r="BT26" t="str">
        <v>DIV_INDEX_NRMSE_SCORE</v>
      </c>
      <c r="BU26" t="str">
        <v>DIV_INDEX_NMAE</v>
      </c>
      <c r="BV26" t="str">
        <v>DIV_INDEX_NMAE_SCORE</v>
      </c>
      <c r="BW26" t="str">
        <v>DIV_STEP_RMSE</v>
      </c>
      <c r="BX26" t="str">
        <v>DIV_STEP_RMSE_SCORE</v>
      </c>
      <c r="BY26" t="str">
        <v>DIV_STEP_MAE</v>
      </c>
      <c r="BZ26" t="str">
        <v>DIV_STEP_MAE_SCORE</v>
      </c>
      <c r="CA26" t="str">
        <v>DIV_STEP_NRMSE</v>
      </c>
      <c r="CB26" t="str">
        <v>DIV_STEP_NRMSE_SCORE</v>
      </c>
      <c r="CC26" t="str">
        <v>DIV_STEP_NMAE</v>
      </c>
      <c r="CD26" t="str">
        <v>DIV_STEP_NMAE_SCORE</v>
      </c>
      <c r="CE26" t="str">
        <v>DIVS_T</v>
      </c>
      <c r="CF26" t="str">
        <v>DS_T</v>
      </c>
      <c r="CG26" t="str">
        <v>DS_TD_MEAN</v>
      </c>
      <c r="CH26" t="str">
        <v>DS_TD_STD</v>
      </c>
      <c r="CI26" t="str">
        <v>DS_TD_CD</v>
      </c>
      <c r="CJ26" t="str">
        <v>DS_TD_MIN</v>
      </c>
      <c r="CK26" t="str">
        <v>DS_TD_LOWER</v>
      </c>
      <c r="CL26" t="str">
        <v>DS_TD_MED</v>
      </c>
      <c r="CM26" t="str">
        <v>DS_TD_UPPER</v>
      </c>
      <c r="CN26" t="str">
        <v>DS_TD_MAX</v>
      </c>
      <c r="CO26" t="str">
        <v>DS_TS_MEAN</v>
      </c>
      <c r="CP26" t="str">
        <v>DS_TS_STD</v>
      </c>
      <c r="CQ26" t="str">
        <v>DS_TS_CD</v>
      </c>
      <c r="CR26" t="str">
        <v>DS_TS_MIN</v>
      </c>
      <c r="CS26" t="str">
        <v>DS_TS_LOWER</v>
      </c>
      <c r="CT26" t="str">
        <v>DS_TS_MED</v>
      </c>
      <c r="CU26" t="str">
        <v>DS_TS_UPPER</v>
      </c>
      <c r="CV26" t="str">
        <v>DS_TS_MAX</v>
      </c>
      <c r="CW26" t="str">
        <v>PR_T</v>
      </c>
      <c r="CX26" t="str">
        <v>PR_TS_MEAN</v>
      </c>
      <c r="CY26" t="str">
        <v>PR_TS_STD</v>
      </c>
      <c r="CZ26" t="str">
        <v>PR_TS_CD</v>
      </c>
      <c r="DA26" t="str">
        <v>PR_TS_MIN</v>
      </c>
      <c r="DB26" t="str">
        <v>PR_TS_LOWER</v>
      </c>
      <c r="DC26" t="str">
        <v>PR_TS_MED</v>
      </c>
      <c r="DD26" t="str">
        <v>PR_TS_UPPER</v>
      </c>
      <c r="DE26" t="str">
        <v>PR_TS_MAX</v>
      </c>
      <c r="DF26" t="str">
        <v>PP_LE_MEAN</v>
      </c>
      <c r="DG26" t="str">
        <v>PP_AC_MEAN</v>
      </c>
      <c r="DH26" t="str">
        <v>PP_LE_STD</v>
      </c>
      <c r="DI26" t="str">
        <v>PP_AC_STD</v>
      </c>
      <c r="DJ26" t="str">
        <v>PP_LE_CD</v>
      </c>
      <c r="DK26" t="str">
        <v>PP_AC_CD</v>
      </c>
      <c r="DL26" t="str">
        <v>PP_LE_MIN</v>
      </c>
      <c r="DM26" t="str">
        <v>PP_AC_MIN</v>
      </c>
      <c r="DN26" t="str">
        <v>PP_LE_LOWER</v>
      </c>
      <c r="DO26" t="str">
        <v>PP_AC_LOWER</v>
      </c>
      <c r="DP26" t="str">
        <v>PP_LE_MED</v>
      </c>
      <c r="DQ26" t="str">
        <v>PP_AC_MED</v>
      </c>
      <c r="DR26" t="str">
        <v>PP_LE_UPPER</v>
      </c>
      <c r="DS26" t="str">
        <v>PP_AC_UPPER</v>
      </c>
      <c r="DT26" t="str">
        <v>PP_LE_MAX</v>
      </c>
      <c r="DU26" t="str">
        <v>PP_AC_MAX</v>
      </c>
      <c r="DV26" t="str">
        <v/>
      </c>
      <c r="DW26" t="str">
        <v/>
      </c>
      <c r="DX26" t="str">
        <v/>
      </c>
      <c r="DY26" t="str">
        <v/>
      </c>
      <c r="DZ26" t="str">
        <v/>
      </c>
      <c r="EA26" t="str">
        <v/>
      </c>
      <c r="EB26" t="str">
        <v/>
      </c>
      <c r="EC26" t="str">
        <v/>
      </c>
      <c r="ED26" t="str">
        <v/>
      </c>
      <c r="EE26" t="str">
        <v/>
      </c>
      <c r="EF26" t="str">
        <v/>
      </c>
      <c r="EG26" t="str">
        <v/>
      </c>
      <c r="EH26" t="str">
        <v/>
      </c>
      <c r="EI26" t="str">
        <v/>
      </c>
      <c r="EJ26" t="str">
        <v/>
      </c>
      <c r="EK26" t="str">
        <v/>
      </c>
      <c r="EL26" t="str">
        <v/>
      </c>
      <c r="EM26" t="str">
        <v/>
      </c>
      <c r="EN26" t="str">
        <v/>
      </c>
    </row>
    <row r="27" spans="1:144" x14ac:dyDescent="0.35">
      <c r="A27">
        <v>2</v>
      </c>
      <c r="B27">
        <v>3</v>
      </c>
      <c r="C27">
        <v>1.132814400005373</v>
      </c>
      <c r="D27">
        <v>0.810606099999859</v>
      </c>
      <c r="E27">
        <v>0</v>
      </c>
      <c r="F27">
        <v>1.943628800001534</v>
      </c>
      <c r="G27">
        <v>1.943628800001534</v>
      </c>
      <c r="H27">
        <v>1.943628800001534</v>
      </c>
      <c r="I27">
        <v>1.943628800001534</v>
      </c>
      <c r="J27">
        <v>9.7181440000076696E-2</v>
      </c>
      <c r="K27">
        <v>0</v>
      </c>
      <c r="L27">
        <v>0</v>
      </c>
      <c r="M27">
        <v>540.53125</v>
      </c>
      <c r="N27">
        <v>532.55078125</v>
      </c>
      <c r="O27">
        <v>20</v>
      </c>
      <c r="P27">
        <v>20</v>
      </c>
      <c r="Q27">
        <v>1</v>
      </c>
      <c r="R27">
        <v>20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</v>
      </c>
      <c r="BI27">
        <v>0</v>
      </c>
      <c r="BJ27">
        <v>1</v>
      </c>
      <c r="BK27">
        <v>0</v>
      </c>
      <c r="BL27">
        <v>1</v>
      </c>
      <c r="BM27">
        <v>0</v>
      </c>
      <c r="BN27">
        <v>1</v>
      </c>
      <c r="BO27">
        <v>0</v>
      </c>
      <c r="BP27">
        <v>1</v>
      </c>
      <c r="BQ27">
        <v>0</v>
      </c>
      <c r="BR27">
        <v>1</v>
      </c>
      <c r="BS27">
        <v>0</v>
      </c>
      <c r="BT27">
        <v>1</v>
      </c>
      <c r="BU27">
        <v>0</v>
      </c>
      <c r="BV27">
        <v>1</v>
      </c>
      <c r="BW27">
        <v>0</v>
      </c>
      <c r="BX27">
        <v>1</v>
      </c>
      <c r="BY27">
        <v>0</v>
      </c>
      <c r="BZ27">
        <v>1</v>
      </c>
      <c r="CA27">
        <v>0</v>
      </c>
      <c r="CB27">
        <v>1</v>
      </c>
      <c r="CC27">
        <v>0</v>
      </c>
      <c r="CD27">
        <v>1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1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 t="str">
        <v/>
      </c>
      <c r="DW27" t="str">
        <v/>
      </c>
      <c r="DX27" t="str">
        <v/>
      </c>
      <c r="DY27" t="str">
        <v/>
      </c>
      <c r="DZ27" t="str">
        <v/>
      </c>
      <c r="EA27" t="str">
        <v/>
      </c>
      <c r="EB27" t="str">
        <v/>
      </c>
      <c r="EC27" t="str">
        <v/>
      </c>
      <c r="ED27" t="str">
        <v/>
      </c>
      <c r="EE27" t="str">
        <v/>
      </c>
      <c r="EF27" t="str">
        <v/>
      </c>
      <c r="EG27" t="str">
        <v/>
      </c>
      <c r="EH27" t="str">
        <v/>
      </c>
      <c r="EI27" t="str">
        <v/>
      </c>
      <c r="EJ27" t="str">
        <v/>
      </c>
      <c r="EK27" t="str">
        <v/>
      </c>
      <c r="EL27" t="str">
        <v/>
      </c>
      <c r="EM27" t="str">
        <v/>
      </c>
      <c r="EN27" t="str">
        <v/>
      </c>
    </row>
    <row r="28" spans="1:144" x14ac:dyDescent="0.35">
      <c r="A28">
        <v>7</v>
      </c>
      <c r="B28">
        <v>2</v>
      </c>
      <c r="C28">
        <v>3.365175600001749</v>
      </c>
      <c r="D28">
        <v>18.905080600003199</v>
      </c>
      <c r="E28">
        <v>0</v>
      </c>
      <c r="F28">
        <v>22.27413510000315</v>
      </c>
      <c r="G28">
        <v>22.27413510000315</v>
      </c>
      <c r="H28">
        <v>22.27413510000315</v>
      </c>
      <c r="I28">
        <v>22.27413510000315</v>
      </c>
      <c r="J28">
        <v>0.53033655000007496</v>
      </c>
      <c r="K28">
        <v>0</v>
      </c>
      <c r="L28">
        <v>0</v>
      </c>
      <c r="M28">
        <v>583.1953125</v>
      </c>
      <c r="N28">
        <v>589.05078125</v>
      </c>
      <c r="O28">
        <v>42</v>
      </c>
      <c r="P28">
        <v>42</v>
      </c>
      <c r="Q28">
        <v>1</v>
      </c>
      <c r="R28">
        <v>42</v>
      </c>
      <c r="S28">
        <v>1</v>
      </c>
      <c r="T28">
        <v>0</v>
      </c>
      <c r="U28">
        <v>1</v>
      </c>
      <c r="V28">
        <v>0.6123713669646913</v>
      </c>
      <c r="W28">
        <v>0.6123713669646913</v>
      </c>
      <c r="X28">
        <v>0.6123713669646913</v>
      </c>
      <c r="Y28">
        <v>1</v>
      </c>
      <c r="Z28">
        <v>1</v>
      </c>
      <c r="AA28">
        <v>1</v>
      </c>
      <c r="AB28">
        <v>0.6123713669646913</v>
      </c>
      <c r="AC28">
        <v>0.6123713669646913</v>
      </c>
      <c r="AD28">
        <v>0.6123713669646913</v>
      </c>
      <c r="AE28">
        <v>1</v>
      </c>
      <c r="AF28">
        <v>1</v>
      </c>
      <c r="AG28">
        <v>1</v>
      </c>
      <c r="AH28">
        <v>0.6123713669646913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1</v>
      </c>
      <c r="BK28">
        <v>0</v>
      </c>
      <c r="BL28">
        <v>1</v>
      </c>
      <c r="BM28">
        <v>0</v>
      </c>
      <c r="BN28">
        <v>1</v>
      </c>
      <c r="BO28">
        <v>0</v>
      </c>
      <c r="BP28">
        <v>1</v>
      </c>
      <c r="BQ28">
        <v>0</v>
      </c>
      <c r="BR28">
        <v>1</v>
      </c>
      <c r="BS28">
        <v>0</v>
      </c>
      <c r="BT28">
        <v>1</v>
      </c>
      <c r="BU28">
        <v>0</v>
      </c>
      <c r="BV28">
        <v>1</v>
      </c>
      <c r="BW28">
        <v>0</v>
      </c>
      <c r="BX28">
        <v>1</v>
      </c>
      <c r="BY28">
        <v>0</v>
      </c>
      <c r="BZ28">
        <v>1</v>
      </c>
      <c r="CA28">
        <v>0</v>
      </c>
      <c r="CB28">
        <v>1</v>
      </c>
      <c r="CC28">
        <v>0</v>
      </c>
      <c r="CD28">
        <v>1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1</v>
      </c>
      <c r="CX28">
        <v>1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1</v>
      </c>
      <c r="DG28">
        <v>1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 t="str">
        <v/>
      </c>
      <c r="DW28" t="str">
        <v/>
      </c>
      <c r="DX28" t="str">
        <v/>
      </c>
      <c r="DY28" t="str">
        <v/>
      </c>
      <c r="DZ28" t="str">
        <v/>
      </c>
      <c r="EA28" t="str">
        <v/>
      </c>
      <c r="EB28" t="str">
        <v/>
      </c>
      <c r="EC28" t="str">
        <v/>
      </c>
      <c r="ED28" t="str">
        <v/>
      </c>
      <c r="EE28" t="str">
        <v/>
      </c>
      <c r="EF28" t="str">
        <v/>
      </c>
      <c r="EG28" t="str">
        <v/>
      </c>
      <c r="EH28" t="str">
        <v/>
      </c>
      <c r="EI28" t="str">
        <v/>
      </c>
      <c r="EJ28" t="str">
        <v/>
      </c>
      <c r="EK28" t="str">
        <v/>
      </c>
      <c r="EL28" t="str">
        <v/>
      </c>
      <c r="EM28" t="str">
        <v/>
      </c>
      <c r="EN28" t="str">
        <v/>
      </c>
    </row>
    <row r="29" spans="1:144" x14ac:dyDescent="0.35">
      <c r="A29">
        <v>12</v>
      </c>
      <c r="B29">
        <v>1</v>
      </c>
      <c r="C29">
        <v>10.453801899997419</v>
      </c>
      <c r="D29">
        <v>568.25587739999924</v>
      </c>
      <c r="E29">
        <v>0</v>
      </c>
      <c r="F29">
        <v>578.64098219999892</v>
      </c>
      <c r="G29">
        <v>578.64098219999892</v>
      </c>
      <c r="H29">
        <v>578.64098219999892</v>
      </c>
      <c r="I29">
        <v>578.64098219999892</v>
      </c>
      <c r="J29">
        <v>8.6364325701492373</v>
      </c>
      <c r="K29">
        <v>0</v>
      </c>
      <c r="L29">
        <v>0</v>
      </c>
      <c r="M29">
        <v>691.50390625</v>
      </c>
      <c r="N29">
        <v>700.703125</v>
      </c>
      <c r="O29">
        <v>67</v>
      </c>
      <c r="P29">
        <v>67</v>
      </c>
      <c r="Q29">
        <v>1</v>
      </c>
      <c r="R29">
        <v>0</v>
      </c>
      <c r="S29">
        <v>1</v>
      </c>
      <c r="T29">
        <v>0</v>
      </c>
      <c r="U29">
        <v>1</v>
      </c>
      <c r="V29">
        <v>0.15233007638716989</v>
      </c>
      <c r="W29">
        <v>0.15233007638716989</v>
      </c>
      <c r="X29">
        <v>0.15233007638716989</v>
      </c>
      <c r="Y29">
        <v>0.71236374678202163</v>
      </c>
      <c r="Z29">
        <v>1</v>
      </c>
      <c r="AA29">
        <v>1</v>
      </c>
      <c r="AB29">
        <v>0.15233007638716989</v>
      </c>
      <c r="AC29">
        <v>0.15233007638716989</v>
      </c>
      <c r="AD29">
        <v>0.15233007638716989</v>
      </c>
      <c r="AE29">
        <v>0.71236374678202163</v>
      </c>
      <c r="AF29">
        <v>1</v>
      </c>
      <c r="AG29">
        <v>1</v>
      </c>
      <c r="AH29">
        <v>0.15233007638716989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0</v>
      </c>
      <c r="BJ29">
        <v>1</v>
      </c>
      <c r="BK29">
        <v>0</v>
      </c>
      <c r="BL29">
        <v>1</v>
      </c>
      <c r="BM29">
        <v>0</v>
      </c>
      <c r="BN29">
        <v>1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1</v>
      </c>
      <c r="BW29">
        <v>0</v>
      </c>
      <c r="BX29">
        <v>1</v>
      </c>
      <c r="BY29">
        <v>0</v>
      </c>
      <c r="BZ29">
        <v>1</v>
      </c>
      <c r="CA29">
        <v>0</v>
      </c>
      <c r="CB29">
        <v>1</v>
      </c>
      <c r="CC29">
        <v>0</v>
      </c>
      <c r="CD29">
        <v>1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1</v>
      </c>
      <c r="CX29">
        <v>1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1</v>
      </c>
      <c r="DG29">
        <v>1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 t="str">
        <v/>
      </c>
      <c r="DW29" t="str">
        <v/>
      </c>
      <c r="DX29" t="str">
        <v/>
      </c>
      <c r="DY29" t="str">
        <v/>
      </c>
      <c r="DZ29" t="str">
        <v/>
      </c>
      <c r="EA29" t="str">
        <v/>
      </c>
      <c r="EB29" t="str">
        <v/>
      </c>
      <c r="EC29" t="str">
        <v/>
      </c>
      <c r="ED29" t="str">
        <v/>
      </c>
      <c r="EE29" t="str">
        <v/>
      </c>
      <c r="EF29" t="str">
        <v/>
      </c>
      <c r="EG29" t="str">
        <v/>
      </c>
      <c r="EH29" t="str">
        <v/>
      </c>
      <c r="EI29" t="str">
        <v/>
      </c>
      <c r="EJ29" t="str">
        <v/>
      </c>
      <c r="EK29" t="str">
        <v/>
      </c>
      <c r="EL29" t="str">
        <v/>
      </c>
      <c r="EM29" t="str">
        <v/>
      </c>
      <c r="EN29" t="str">
        <v/>
      </c>
    </row>
    <row r="30" spans="1:144" x14ac:dyDescent="0.35">
      <c r="A30" t="str">
        <v/>
      </c>
      <c r="B30" t="str">
        <v/>
      </c>
      <c r="C30" t="str">
        <v/>
      </c>
      <c r="D30" t="str">
        <v/>
      </c>
      <c r="E30" t="str">
        <v/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  <c r="X30" t="str">
        <v/>
      </c>
      <c r="Y30" t="str">
        <v/>
      </c>
      <c r="Z30" t="str">
        <v/>
      </c>
      <c r="AA30" t="str">
        <v/>
      </c>
      <c r="AB30" t="str">
        <v/>
      </c>
      <c r="AC30" t="str">
        <v/>
      </c>
      <c r="AD30" t="str">
        <v/>
      </c>
      <c r="AE30" t="str">
        <v/>
      </c>
      <c r="AF30" t="str">
        <v/>
      </c>
      <c r="AG30" t="str">
        <v/>
      </c>
      <c r="AH30" t="str">
        <v/>
      </c>
      <c r="AI30" t="str">
        <v/>
      </c>
      <c r="AJ30" t="str">
        <v/>
      </c>
      <c r="AK30" t="str">
        <v/>
      </c>
      <c r="AL30" t="str">
        <v/>
      </c>
      <c r="AM30" t="str">
        <v/>
      </c>
      <c r="AN30" t="str">
        <v/>
      </c>
      <c r="AO30" t="str">
        <v/>
      </c>
      <c r="AP30" t="str">
        <v/>
      </c>
      <c r="AQ30" t="str">
        <v/>
      </c>
      <c r="AR30" t="str">
        <v/>
      </c>
      <c r="AS30" t="str">
        <v/>
      </c>
      <c r="AT30" t="str">
        <v/>
      </c>
      <c r="AU30" t="str">
        <v/>
      </c>
      <c r="AV30" t="str">
        <v/>
      </c>
      <c r="AW30" t="str">
        <v/>
      </c>
      <c r="AX30" t="str">
        <v/>
      </c>
      <c r="AY30" t="str">
        <v/>
      </c>
      <c r="AZ30" t="str">
        <v/>
      </c>
      <c r="BA30" t="str">
        <v/>
      </c>
      <c r="BB30" t="str">
        <v/>
      </c>
      <c r="BC30" t="str">
        <v/>
      </c>
      <c r="BD30" t="str">
        <v/>
      </c>
      <c r="BE30" t="str">
        <v/>
      </c>
      <c r="BF30" t="str">
        <v/>
      </c>
      <c r="BG30" t="str">
        <v/>
      </c>
      <c r="BH30" t="str">
        <v/>
      </c>
      <c r="BI30" t="str">
        <v/>
      </c>
      <c r="BJ30" t="str">
        <v/>
      </c>
      <c r="BK30" t="str">
        <v/>
      </c>
      <c r="BL30" t="str">
        <v/>
      </c>
      <c r="BM30" t="str">
        <v/>
      </c>
      <c r="BN30" t="str">
        <v/>
      </c>
      <c r="BO30" t="str">
        <v/>
      </c>
      <c r="BP30" t="str">
        <v/>
      </c>
      <c r="BQ30" t="str">
        <v/>
      </c>
      <c r="BR30" t="str">
        <v/>
      </c>
      <c r="BS30" t="str">
        <v/>
      </c>
      <c r="BT30" t="str">
        <v/>
      </c>
      <c r="BU30" t="str">
        <v/>
      </c>
      <c r="BV30" t="str">
        <v/>
      </c>
      <c r="BW30" t="str">
        <v/>
      </c>
      <c r="BX30" t="str">
        <v/>
      </c>
      <c r="BY30" t="str">
        <v/>
      </c>
      <c r="BZ30" t="str">
        <v/>
      </c>
      <c r="CA30" t="str">
        <v/>
      </c>
      <c r="CB30" t="str">
        <v/>
      </c>
      <c r="CC30" t="str">
        <v/>
      </c>
      <c r="CD30" t="str">
        <v/>
      </c>
      <c r="CE30" t="str">
        <v/>
      </c>
      <c r="CF30" t="str">
        <v/>
      </c>
      <c r="CG30" t="str">
        <v/>
      </c>
      <c r="CH30" t="str">
        <v/>
      </c>
      <c r="CI30" t="str">
        <v/>
      </c>
      <c r="CJ30" t="str">
        <v/>
      </c>
      <c r="CK30" t="str">
        <v/>
      </c>
      <c r="CL30" t="str">
        <v/>
      </c>
      <c r="CM30" t="str">
        <v/>
      </c>
      <c r="CN30" t="str">
        <v/>
      </c>
      <c r="CO30" t="str">
        <v/>
      </c>
      <c r="CP30" t="str">
        <v/>
      </c>
      <c r="CQ30" t="str">
        <v/>
      </c>
      <c r="CR30" t="str">
        <v/>
      </c>
      <c r="CS30" t="str">
        <v/>
      </c>
      <c r="CT30" t="str">
        <v/>
      </c>
      <c r="CU30" t="str">
        <v/>
      </c>
      <c r="CV30" t="str">
        <v/>
      </c>
      <c r="CW30" t="str">
        <v/>
      </c>
      <c r="CX30" t="str">
        <v/>
      </c>
      <c r="CY30" t="str">
        <v/>
      </c>
      <c r="CZ30" t="str">
        <v/>
      </c>
      <c r="DA30" t="str">
        <v/>
      </c>
      <c r="DB30" t="str">
        <v/>
      </c>
      <c r="DC30" t="str">
        <v/>
      </c>
      <c r="DD30" t="str">
        <v/>
      </c>
      <c r="DE30" t="str">
        <v/>
      </c>
      <c r="DF30" t="str">
        <v/>
      </c>
      <c r="DG30" t="str">
        <v/>
      </c>
      <c r="DH30" t="str">
        <v/>
      </c>
      <c r="DI30" t="str">
        <v/>
      </c>
      <c r="DJ30" t="str">
        <v/>
      </c>
      <c r="DK30" t="str">
        <v/>
      </c>
      <c r="DL30" t="str">
        <v/>
      </c>
      <c r="DM30" t="str">
        <v/>
      </c>
      <c r="DN30" t="str">
        <v/>
      </c>
      <c r="DO30" t="str">
        <v/>
      </c>
      <c r="DP30" t="str">
        <v/>
      </c>
      <c r="DQ30" t="str">
        <v/>
      </c>
      <c r="DR30" t="str">
        <v/>
      </c>
      <c r="DS30" t="str">
        <v/>
      </c>
      <c r="DT30" t="str">
        <v/>
      </c>
      <c r="DU30" t="str">
        <v/>
      </c>
      <c r="DV30" t="str">
        <v/>
      </c>
      <c r="DW30" t="str">
        <v/>
      </c>
      <c r="DX30" t="str">
        <v/>
      </c>
      <c r="DY30" t="str">
        <v/>
      </c>
      <c r="DZ30" t="str">
        <v/>
      </c>
      <c r="EA30" t="str">
        <v/>
      </c>
      <c r="EB30" t="str">
        <v/>
      </c>
      <c r="EC30" t="str">
        <v/>
      </c>
      <c r="ED30" t="str">
        <v/>
      </c>
      <c r="EE30" t="str">
        <v/>
      </c>
      <c r="EF30" t="str">
        <v/>
      </c>
      <c r="EG30" t="str">
        <v/>
      </c>
      <c r="EH30" t="str">
        <v/>
      </c>
      <c r="EI30" t="str">
        <v/>
      </c>
      <c r="EJ30" t="str">
        <v/>
      </c>
      <c r="EK30" t="str">
        <v/>
      </c>
      <c r="EL30" t="str">
        <v/>
      </c>
      <c r="EM30" t="str">
        <v/>
      </c>
      <c r="EN30" t="str">
        <v/>
      </c>
    </row>
    <row r="31" spans="1:144" x14ac:dyDescent="0.35">
      <c r="A31" t="str">
        <v>Quantile 0.75</v>
      </c>
      <c r="B31" t="str">
        <v/>
      </c>
      <c r="C31" t="str">
        <v/>
      </c>
      <c r="D31" t="str">
        <v/>
      </c>
      <c r="E31" t="str">
        <v/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  <c r="X31" t="str">
        <v/>
      </c>
      <c r="Y31" t="str">
        <v/>
      </c>
      <c r="Z31" t="str">
        <v/>
      </c>
      <c r="AA31" t="str">
        <v/>
      </c>
      <c r="AB31" t="str">
        <v/>
      </c>
      <c r="AC31" t="str">
        <v/>
      </c>
      <c r="AD31" t="str">
        <v/>
      </c>
      <c r="AE31" t="str">
        <v/>
      </c>
      <c r="AF31" t="str">
        <v/>
      </c>
      <c r="AG31" t="str">
        <v/>
      </c>
      <c r="AH31" t="str">
        <v/>
      </c>
      <c r="AI31" t="str">
        <v/>
      </c>
      <c r="AJ31" t="str">
        <v/>
      </c>
      <c r="AK31" t="str">
        <v/>
      </c>
      <c r="AL31" t="str">
        <v/>
      </c>
      <c r="AM31" t="str">
        <v/>
      </c>
      <c r="AN31" t="str">
        <v/>
      </c>
      <c r="AO31" t="str">
        <v/>
      </c>
      <c r="AP31" t="str">
        <v/>
      </c>
      <c r="AQ31" t="str">
        <v/>
      </c>
      <c r="AR31" t="str">
        <v/>
      </c>
      <c r="AS31" t="str">
        <v/>
      </c>
      <c r="AT31" t="str">
        <v/>
      </c>
      <c r="AU31" t="str">
        <v/>
      </c>
      <c r="AV31" t="str">
        <v/>
      </c>
      <c r="AW31" t="str">
        <v/>
      </c>
      <c r="AX31" t="str">
        <v/>
      </c>
      <c r="AY31" t="str">
        <v/>
      </c>
      <c r="AZ31" t="str">
        <v/>
      </c>
      <c r="BA31" t="str">
        <v/>
      </c>
      <c r="BB31" t="str">
        <v/>
      </c>
      <c r="BC31" t="str">
        <v/>
      </c>
      <c r="BD31" t="str">
        <v/>
      </c>
      <c r="BE31" t="str">
        <v/>
      </c>
      <c r="BF31" t="str">
        <v/>
      </c>
      <c r="BG31" t="str">
        <v/>
      </c>
      <c r="BH31" t="str">
        <v/>
      </c>
      <c r="BI31" t="str">
        <v/>
      </c>
      <c r="BJ31" t="str">
        <v/>
      </c>
      <c r="BK31" t="str">
        <v/>
      </c>
      <c r="BL31" t="str">
        <v/>
      </c>
      <c r="BM31" t="str">
        <v/>
      </c>
      <c r="BN31" t="str">
        <v/>
      </c>
      <c r="BO31" t="str">
        <v/>
      </c>
      <c r="BP31" t="str">
        <v/>
      </c>
      <c r="BQ31" t="str">
        <v/>
      </c>
      <c r="BR31" t="str">
        <v/>
      </c>
      <c r="BS31" t="str">
        <v/>
      </c>
      <c r="BT31" t="str">
        <v/>
      </c>
      <c r="BU31" t="str">
        <v/>
      </c>
      <c r="BV31" t="str">
        <v/>
      </c>
      <c r="BW31" t="str">
        <v/>
      </c>
      <c r="BX31" t="str">
        <v/>
      </c>
      <c r="BY31" t="str">
        <v/>
      </c>
      <c r="BZ31" t="str">
        <v/>
      </c>
      <c r="CA31" t="str">
        <v/>
      </c>
      <c r="CB31" t="str">
        <v/>
      </c>
      <c r="CC31" t="str">
        <v/>
      </c>
      <c r="CD31" t="str">
        <v/>
      </c>
      <c r="CE31" t="str">
        <v/>
      </c>
      <c r="CF31" t="str">
        <v/>
      </c>
      <c r="CG31" t="str">
        <v/>
      </c>
      <c r="CH31" t="str">
        <v/>
      </c>
      <c r="CI31" t="str">
        <v/>
      </c>
      <c r="CJ31" t="str">
        <v/>
      </c>
      <c r="CK31" t="str">
        <v/>
      </c>
      <c r="CL31" t="str">
        <v/>
      </c>
      <c r="CM31" t="str">
        <v/>
      </c>
      <c r="CN31" t="str">
        <v/>
      </c>
      <c r="CO31" t="str">
        <v/>
      </c>
      <c r="CP31" t="str">
        <v/>
      </c>
      <c r="CQ31" t="str">
        <v/>
      </c>
      <c r="CR31" t="str">
        <v/>
      </c>
      <c r="CS31" t="str">
        <v/>
      </c>
      <c r="CT31" t="str">
        <v/>
      </c>
      <c r="CU31" t="str">
        <v/>
      </c>
      <c r="CV31" t="str">
        <v/>
      </c>
      <c r="CW31" t="str">
        <v/>
      </c>
      <c r="CX31" t="str">
        <v/>
      </c>
      <c r="CY31" t="str">
        <v/>
      </c>
      <c r="CZ31" t="str">
        <v/>
      </c>
      <c r="DA31" t="str">
        <v/>
      </c>
      <c r="DB31" t="str">
        <v/>
      </c>
      <c r="DC31" t="str">
        <v/>
      </c>
      <c r="DD31" t="str">
        <v/>
      </c>
      <c r="DE31" t="str">
        <v/>
      </c>
      <c r="DF31" t="str">
        <v/>
      </c>
      <c r="DG31" t="str">
        <v/>
      </c>
      <c r="DH31" t="str">
        <v/>
      </c>
      <c r="DI31" t="str">
        <v/>
      </c>
      <c r="DJ31" t="str">
        <v/>
      </c>
      <c r="DK31" t="str">
        <v/>
      </c>
      <c r="DL31" t="str">
        <v/>
      </c>
      <c r="DM31" t="str">
        <v/>
      </c>
      <c r="DN31" t="str">
        <v/>
      </c>
      <c r="DO31" t="str">
        <v/>
      </c>
      <c r="DP31" t="str">
        <v/>
      </c>
      <c r="DQ31" t="str">
        <v/>
      </c>
      <c r="DR31" t="str">
        <v/>
      </c>
      <c r="DS31" t="str">
        <v/>
      </c>
      <c r="DT31" t="str">
        <v/>
      </c>
      <c r="DU31" t="str">
        <v/>
      </c>
      <c r="DV31" t="str">
        <v/>
      </c>
      <c r="DW31" t="str">
        <v/>
      </c>
      <c r="DX31" t="str">
        <v/>
      </c>
      <c r="DY31" t="str">
        <v/>
      </c>
      <c r="DZ31" t="str">
        <v/>
      </c>
      <c r="EA31" t="str">
        <v/>
      </c>
      <c r="EB31" t="str">
        <v/>
      </c>
      <c r="EC31" t="str">
        <v/>
      </c>
      <c r="ED31" t="str">
        <v/>
      </c>
      <c r="EE31" t="str">
        <v/>
      </c>
      <c r="EF31" t="str">
        <v/>
      </c>
      <c r="EG31" t="str">
        <v/>
      </c>
      <c r="EH31" t="str">
        <v/>
      </c>
      <c r="EI31" t="str">
        <v/>
      </c>
      <c r="EJ31" t="str">
        <v/>
      </c>
      <c r="EK31" t="str">
        <v/>
      </c>
      <c r="EL31" t="str">
        <v/>
      </c>
      <c r="EM31" t="str">
        <v/>
      </c>
      <c r="EN31" t="str">
        <v/>
      </c>
    </row>
    <row r="32" spans="1:144" x14ac:dyDescent="0.35">
      <c r="A32" t="str">
        <v/>
      </c>
      <c r="B32" t="str">
        <v>AL</v>
      </c>
      <c r="C32" t="str">
        <v>GT</v>
      </c>
      <c r="D32" t="str">
        <v>ST</v>
      </c>
      <c r="E32" t="str">
        <v>OT</v>
      </c>
      <c r="F32" t="str">
        <v>TT</v>
      </c>
      <c r="G32" t="str">
        <v>LT</v>
      </c>
      <c r="H32" t="str">
        <v>CT</v>
      </c>
      <c r="I32" t="str">
        <v>WT</v>
      </c>
      <c r="J32" t="str">
        <v>WT_PA</v>
      </c>
      <c r="K32" t="str">
        <v>MET</v>
      </c>
      <c r="L32" t="str">
        <v>MET_PA</v>
      </c>
      <c r="M32" t="str">
        <v>RSS</v>
      </c>
      <c r="N32" t="str">
        <v>VMS</v>
      </c>
      <c r="O32" t="str">
        <v>LE</v>
      </c>
      <c r="P32" t="str">
        <v>AC</v>
      </c>
      <c r="Q32" t="str">
        <v>CF</v>
      </c>
      <c r="R32" t="str">
        <v>PSG</v>
      </c>
      <c r="S32" t="str">
        <v>SIZE</v>
      </c>
      <c r="T32" t="str">
        <v>SGLITS_T</v>
      </c>
      <c r="U32" t="str">
        <v>QL_SCORE</v>
      </c>
      <c r="V32" t="str">
        <v>LT_SCORE</v>
      </c>
      <c r="W32" t="str">
        <v>CT_SCORE</v>
      </c>
      <c r="X32" t="str">
        <v>AW_SCORE</v>
      </c>
      <c r="Y32" t="str">
        <v>AW_PA_SCORE</v>
      </c>
      <c r="Z32" t="str">
        <v>AME_SCORE</v>
      </c>
      <c r="AA32" t="str">
        <v>AME_PA_SCORE</v>
      </c>
      <c r="AB32" t="str">
        <v>LT_GRADE</v>
      </c>
      <c r="AC32" t="str">
        <v>CT_GRADE</v>
      </c>
      <c r="AD32" t="str">
        <v>AW_GRADE</v>
      </c>
      <c r="AE32" t="str">
        <v>AW_PA_GRADE</v>
      </c>
      <c r="AF32" t="str">
        <v>AME_GRADE</v>
      </c>
      <c r="AG32" t="str">
        <v>AME_PA_GRADE</v>
      </c>
      <c r="AH32" t="str">
        <v>GRADE</v>
      </c>
      <c r="AI32" t="str">
        <v>HAS_TRAILING</v>
      </c>
      <c r="AJ32" t="str">
        <v>TOT_CHOICES</v>
      </c>
      <c r="AK32" t="str">
        <v>PRE_CHOICES</v>
      </c>
      <c r="AL32" t="str">
        <v>FGOALS_ORDER</v>
      </c>
      <c r="AM32" t="str">
        <v>CP_EF_L</v>
      </c>
      <c r="AN32" t="str">
        <v>CP_EF_A</v>
      </c>
      <c r="AO32" t="str">
        <v>SP_ED_L</v>
      </c>
      <c r="AP32" t="str">
        <v>SP_ED_A</v>
      </c>
      <c r="AQ32" t="str">
        <v>SP_EB_L</v>
      </c>
      <c r="AR32" t="str">
        <v>SP_EB_A</v>
      </c>
      <c r="AS32" t="str">
        <v>SP_MIN_L</v>
      </c>
      <c r="AT32" t="str">
        <v>SP_MIN_A</v>
      </c>
      <c r="AU32" t="str">
        <v>SP_LOWER_L</v>
      </c>
      <c r="AV32" t="str">
        <v>SP_LOWER_A</v>
      </c>
      <c r="AW32" t="str">
        <v>SP_MED_L</v>
      </c>
      <c r="AX32" t="str">
        <v>SP_MED_A</v>
      </c>
      <c r="AY32" t="str">
        <v>SP_UPPER_L</v>
      </c>
      <c r="AZ32" t="str">
        <v>SP_UPPER_A</v>
      </c>
      <c r="BA32" t="str">
        <v>SP_MAX_L</v>
      </c>
      <c r="BB32" t="str">
        <v>SP_MAX_A</v>
      </c>
      <c r="BC32" t="str">
        <v>T_INTER_SP</v>
      </c>
      <c r="BD32" t="str">
        <v>P_INTER_SP</v>
      </c>
      <c r="BE32" t="str">
        <v>T_INTER_Q</v>
      </c>
      <c r="BF32" t="str">
        <v>P_INTER_Q</v>
      </c>
      <c r="BG32" t="str">
        <v>M_CHILD_RMSE</v>
      </c>
      <c r="BH32" t="str">
        <v>M_CHILD_RMSE_SCORE</v>
      </c>
      <c r="BI32" t="str">
        <v>M_CHILD_MAE</v>
      </c>
      <c r="BJ32" t="str">
        <v>M_CHILD_MAE_SCORE</v>
      </c>
      <c r="BK32" t="str">
        <v>M_CHILD_NRMSE</v>
      </c>
      <c r="BL32" t="str">
        <v>M_CHILD_NRMSE_SCORE</v>
      </c>
      <c r="BM32" t="str">
        <v>M_CHILD_NMAE</v>
      </c>
      <c r="BN32" t="str">
        <v>M_CHILD_NMAE_SCORE</v>
      </c>
      <c r="BO32" t="str">
        <v>DIV_INDEX_RMSE</v>
      </c>
      <c r="BP32" t="str">
        <v>DIV_INDEX_RMSE_SCORE</v>
      </c>
      <c r="BQ32" t="str">
        <v>DIV_INDEX_MAE</v>
      </c>
      <c r="BR32" t="str">
        <v>DIV_INDEX_MAE_SCORE</v>
      </c>
      <c r="BS32" t="str">
        <v>DIV_INDEX_NRMSE</v>
      </c>
      <c r="BT32" t="str">
        <v>DIV_INDEX_NRMSE_SCORE</v>
      </c>
      <c r="BU32" t="str">
        <v>DIV_INDEX_NMAE</v>
      </c>
      <c r="BV32" t="str">
        <v>DIV_INDEX_NMAE_SCORE</v>
      </c>
      <c r="BW32" t="str">
        <v>DIV_STEP_RMSE</v>
      </c>
      <c r="BX32" t="str">
        <v>DIV_STEP_RMSE_SCORE</v>
      </c>
      <c r="BY32" t="str">
        <v>DIV_STEP_MAE</v>
      </c>
      <c r="BZ32" t="str">
        <v>DIV_STEP_MAE_SCORE</v>
      </c>
      <c r="CA32" t="str">
        <v>DIV_STEP_NRMSE</v>
      </c>
      <c r="CB32" t="str">
        <v>DIV_STEP_NRMSE_SCORE</v>
      </c>
      <c r="CC32" t="str">
        <v>DIV_STEP_NMAE</v>
      </c>
      <c r="CD32" t="str">
        <v>DIV_STEP_NMAE_SCORE</v>
      </c>
      <c r="CE32" t="str">
        <v>DIVS_T</v>
      </c>
      <c r="CF32" t="str">
        <v>DS_T</v>
      </c>
      <c r="CG32" t="str">
        <v>DS_TD_MEAN</v>
      </c>
      <c r="CH32" t="str">
        <v>DS_TD_STD</v>
      </c>
      <c r="CI32" t="str">
        <v>DS_TD_CD</v>
      </c>
      <c r="CJ32" t="str">
        <v>DS_TD_MIN</v>
      </c>
      <c r="CK32" t="str">
        <v>DS_TD_LOWER</v>
      </c>
      <c r="CL32" t="str">
        <v>DS_TD_MED</v>
      </c>
      <c r="CM32" t="str">
        <v>DS_TD_UPPER</v>
      </c>
      <c r="CN32" t="str">
        <v>DS_TD_MAX</v>
      </c>
      <c r="CO32" t="str">
        <v>DS_TS_MEAN</v>
      </c>
      <c r="CP32" t="str">
        <v>DS_TS_STD</v>
      </c>
      <c r="CQ32" t="str">
        <v>DS_TS_CD</v>
      </c>
      <c r="CR32" t="str">
        <v>DS_TS_MIN</v>
      </c>
      <c r="CS32" t="str">
        <v>DS_TS_LOWER</v>
      </c>
      <c r="CT32" t="str">
        <v>DS_TS_MED</v>
      </c>
      <c r="CU32" t="str">
        <v>DS_TS_UPPER</v>
      </c>
      <c r="CV32" t="str">
        <v>DS_TS_MAX</v>
      </c>
      <c r="CW32" t="str">
        <v>PR_T</v>
      </c>
      <c r="CX32" t="str">
        <v>PR_TS_MEAN</v>
      </c>
      <c r="CY32" t="str">
        <v>PR_TS_STD</v>
      </c>
      <c r="CZ32" t="str">
        <v>PR_TS_CD</v>
      </c>
      <c r="DA32" t="str">
        <v>PR_TS_MIN</v>
      </c>
      <c r="DB32" t="str">
        <v>PR_TS_LOWER</v>
      </c>
      <c r="DC32" t="str">
        <v>PR_TS_MED</v>
      </c>
      <c r="DD32" t="str">
        <v>PR_TS_UPPER</v>
      </c>
      <c r="DE32" t="str">
        <v>PR_TS_MAX</v>
      </c>
      <c r="DF32" t="str">
        <v>PP_LE_MEAN</v>
      </c>
      <c r="DG32" t="str">
        <v>PP_AC_MEAN</v>
      </c>
      <c r="DH32" t="str">
        <v>PP_LE_STD</v>
      </c>
      <c r="DI32" t="str">
        <v>PP_AC_STD</v>
      </c>
      <c r="DJ32" t="str">
        <v>PP_LE_CD</v>
      </c>
      <c r="DK32" t="str">
        <v>PP_AC_CD</v>
      </c>
      <c r="DL32" t="str">
        <v>PP_LE_MIN</v>
      </c>
      <c r="DM32" t="str">
        <v>PP_AC_MIN</v>
      </c>
      <c r="DN32" t="str">
        <v>PP_LE_LOWER</v>
      </c>
      <c r="DO32" t="str">
        <v>PP_AC_LOWER</v>
      </c>
      <c r="DP32" t="str">
        <v>PP_LE_MED</v>
      </c>
      <c r="DQ32" t="str">
        <v>PP_AC_MED</v>
      </c>
      <c r="DR32" t="str">
        <v>PP_LE_UPPER</v>
      </c>
      <c r="DS32" t="str">
        <v>PP_AC_UPPER</v>
      </c>
      <c r="DT32" t="str">
        <v>PP_LE_MAX</v>
      </c>
      <c r="DU32" t="str">
        <v>PP_AC_MAX</v>
      </c>
      <c r="DV32" t="str">
        <v/>
      </c>
      <c r="DW32" t="str">
        <v/>
      </c>
      <c r="DX32" t="str">
        <v/>
      </c>
      <c r="DY32" t="str">
        <v/>
      </c>
      <c r="DZ32" t="str">
        <v/>
      </c>
      <c r="EA32" t="str">
        <v/>
      </c>
      <c r="EB32" t="str">
        <v/>
      </c>
      <c r="EC32" t="str">
        <v/>
      </c>
      <c r="ED32" t="str">
        <v/>
      </c>
      <c r="EE32" t="str">
        <v/>
      </c>
      <c r="EF32" t="str">
        <v/>
      </c>
      <c r="EG32" t="str">
        <v/>
      </c>
      <c r="EH32" t="str">
        <v/>
      </c>
      <c r="EI32" t="str">
        <v/>
      </c>
      <c r="EJ32" t="str">
        <v/>
      </c>
      <c r="EK32" t="str">
        <v/>
      </c>
      <c r="EL32" t="str">
        <v/>
      </c>
      <c r="EM32" t="str">
        <v/>
      </c>
      <c r="EN32" t="str">
        <v/>
      </c>
    </row>
    <row r="33" spans="1:144" x14ac:dyDescent="0.35">
      <c r="A33">
        <v>1</v>
      </c>
      <c r="B33">
        <v>3</v>
      </c>
      <c r="C33">
        <v>1.140254500000083</v>
      </c>
      <c r="D33">
        <v>0.87627960000099847</v>
      </c>
      <c r="E33">
        <v>0</v>
      </c>
      <c r="F33">
        <v>2.00553139999829</v>
      </c>
      <c r="G33">
        <v>2.00553139999829</v>
      </c>
      <c r="H33">
        <v>2.00553139999829</v>
      </c>
      <c r="I33">
        <v>2.00553139999829</v>
      </c>
      <c r="J33">
        <v>0.10027656999991449</v>
      </c>
      <c r="K33">
        <v>0</v>
      </c>
      <c r="L33">
        <v>0</v>
      </c>
      <c r="M33">
        <v>643.0625</v>
      </c>
      <c r="N33">
        <v>636.20703125</v>
      </c>
      <c r="O33">
        <v>20</v>
      </c>
      <c r="P33">
        <v>20</v>
      </c>
      <c r="Q33">
        <v>1</v>
      </c>
      <c r="R33">
        <v>20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1</v>
      </c>
      <c r="BK33">
        <v>0</v>
      </c>
      <c r="BL33">
        <v>1</v>
      </c>
      <c r="BM33">
        <v>0</v>
      </c>
      <c r="BN33">
        <v>1</v>
      </c>
      <c r="BO33">
        <v>0</v>
      </c>
      <c r="BP33">
        <v>1</v>
      </c>
      <c r="BQ33">
        <v>0</v>
      </c>
      <c r="BR33">
        <v>1</v>
      </c>
      <c r="BS33">
        <v>0</v>
      </c>
      <c r="BT33">
        <v>1</v>
      </c>
      <c r="BU33">
        <v>0</v>
      </c>
      <c r="BV33">
        <v>1</v>
      </c>
      <c r="BW33">
        <v>0</v>
      </c>
      <c r="BX33">
        <v>1</v>
      </c>
      <c r="BY33">
        <v>0</v>
      </c>
      <c r="BZ33">
        <v>1</v>
      </c>
      <c r="CA33">
        <v>0</v>
      </c>
      <c r="CB33">
        <v>1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1</v>
      </c>
      <c r="CX33">
        <v>1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1</v>
      </c>
      <c r="DG33">
        <v>1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 t="str">
        <v/>
      </c>
      <c r="DW33" t="str">
        <v/>
      </c>
      <c r="DX33" t="str">
        <v/>
      </c>
      <c r="DY33" t="str">
        <v/>
      </c>
      <c r="DZ33" t="str">
        <v/>
      </c>
      <c r="EA33" t="str">
        <v/>
      </c>
      <c r="EB33" t="str">
        <v/>
      </c>
      <c r="EC33" t="str">
        <v/>
      </c>
      <c r="ED33" t="str">
        <v/>
      </c>
      <c r="EE33" t="str">
        <v/>
      </c>
      <c r="EF33" t="str">
        <v/>
      </c>
      <c r="EG33" t="str">
        <v/>
      </c>
      <c r="EH33" t="str">
        <v/>
      </c>
      <c r="EI33" t="str">
        <v/>
      </c>
      <c r="EJ33" t="str">
        <v/>
      </c>
      <c r="EK33" t="str">
        <v/>
      </c>
      <c r="EL33" t="str">
        <v/>
      </c>
      <c r="EM33" t="str">
        <v/>
      </c>
      <c r="EN33" t="str">
        <v/>
      </c>
    </row>
    <row r="34" spans="1:144" x14ac:dyDescent="0.35">
      <c r="A34">
        <v>6</v>
      </c>
      <c r="B34">
        <v>2</v>
      </c>
      <c r="C34">
        <v>3.372975299995232</v>
      </c>
      <c r="D34">
        <v>21.10896619999949</v>
      </c>
      <c r="E34">
        <v>0</v>
      </c>
      <c r="F34">
        <v>24.50306009999986</v>
      </c>
      <c r="G34">
        <v>24.50306009999986</v>
      </c>
      <c r="H34">
        <v>24.50306009999986</v>
      </c>
      <c r="I34">
        <v>24.50306009999986</v>
      </c>
      <c r="J34">
        <v>0.58340619285713946</v>
      </c>
      <c r="K34">
        <v>0</v>
      </c>
      <c r="L34">
        <v>0</v>
      </c>
      <c r="M34">
        <v>649.75390625</v>
      </c>
      <c r="N34">
        <v>646.37109375</v>
      </c>
      <c r="O34">
        <v>42</v>
      </c>
      <c r="P34">
        <v>42</v>
      </c>
      <c r="Q34">
        <v>1</v>
      </c>
      <c r="R34">
        <v>42</v>
      </c>
      <c r="S34">
        <v>1</v>
      </c>
      <c r="T34">
        <v>0</v>
      </c>
      <c r="U34">
        <v>1</v>
      </c>
      <c r="V34">
        <v>0.62517877147117218</v>
      </c>
      <c r="W34">
        <v>0.62517877147117218</v>
      </c>
      <c r="X34">
        <v>0.62517877147117218</v>
      </c>
      <c r="Y34">
        <v>1</v>
      </c>
      <c r="Z34">
        <v>1</v>
      </c>
      <c r="AA34">
        <v>1</v>
      </c>
      <c r="AB34">
        <v>0.62517877147117218</v>
      </c>
      <c r="AC34">
        <v>0.62517877147117218</v>
      </c>
      <c r="AD34">
        <v>0.62517877147117218</v>
      </c>
      <c r="AE34">
        <v>1</v>
      </c>
      <c r="AF34">
        <v>1</v>
      </c>
      <c r="AG34">
        <v>1</v>
      </c>
      <c r="AH34">
        <v>0.62517877147117218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</v>
      </c>
      <c r="BI34">
        <v>0</v>
      </c>
      <c r="BJ34">
        <v>1</v>
      </c>
      <c r="BK34">
        <v>0</v>
      </c>
      <c r="BL34">
        <v>1</v>
      </c>
      <c r="BM34">
        <v>0</v>
      </c>
      <c r="BN34">
        <v>1</v>
      </c>
      <c r="BO34">
        <v>0</v>
      </c>
      <c r="BP34">
        <v>1</v>
      </c>
      <c r="BQ34">
        <v>0</v>
      </c>
      <c r="BR34">
        <v>1</v>
      </c>
      <c r="BS34">
        <v>0</v>
      </c>
      <c r="BT34">
        <v>1</v>
      </c>
      <c r="BU34">
        <v>0</v>
      </c>
      <c r="BV34">
        <v>1</v>
      </c>
      <c r="BW34">
        <v>0</v>
      </c>
      <c r="BX34">
        <v>1</v>
      </c>
      <c r="BY34">
        <v>0</v>
      </c>
      <c r="BZ34">
        <v>1</v>
      </c>
      <c r="CA34">
        <v>0</v>
      </c>
      <c r="CB34">
        <v>1</v>
      </c>
      <c r="CC34">
        <v>0</v>
      </c>
      <c r="CD34">
        <v>1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1</v>
      </c>
      <c r="CX34">
        <v>1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1</v>
      </c>
      <c r="DG34">
        <v>1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 t="str">
        <v/>
      </c>
      <c r="DW34" t="str">
        <v/>
      </c>
      <c r="DX34" t="str">
        <v/>
      </c>
      <c r="DY34" t="str">
        <v/>
      </c>
      <c r="DZ34" t="str">
        <v/>
      </c>
      <c r="EA34" t="str">
        <v/>
      </c>
      <c r="EB34" t="str">
        <v/>
      </c>
      <c r="EC34" t="str">
        <v/>
      </c>
      <c r="ED34" t="str">
        <v/>
      </c>
      <c r="EE34" t="str">
        <v/>
      </c>
      <c r="EF34" t="str">
        <v/>
      </c>
      <c r="EG34" t="str">
        <v/>
      </c>
      <c r="EH34" t="str">
        <v/>
      </c>
      <c r="EI34" t="str">
        <v/>
      </c>
      <c r="EJ34" t="str">
        <v/>
      </c>
      <c r="EK34" t="str">
        <v/>
      </c>
      <c r="EL34" t="str">
        <v/>
      </c>
      <c r="EM34" t="str">
        <v/>
      </c>
      <c r="EN34" t="str">
        <v/>
      </c>
    </row>
    <row r="35" spans="1:144" x14ac:dyDescent="0.35">
      <c r="A35">
        <v>11</v>
      </c>
      <c r="B35">
        <v>1</v>
      </c>
      <c r="C35">
        <v>10.477690999989139</v>
      </c>
      <c r="D35">
        <v>710.44791649999388</v>
      </c>
      <c r="E35">
        <v>0</v>
      </c>
      <c r="F35">
        <v>720.92560749998302</v>
      </c>
      <c r="G35">
        <v>720.92560749998302</v>
      </c>
      <c r="H35">
        <v>720.92560749998302</v>
      </c>
      <c r="I35">
        <v>720.92560749998302</v>
      </c>
      <c r="J35">
        <v>10.7600836940296</v>
      </c>
      <c r="K35">
        <v>0</v>
      </c>
      <c r="L35">
        <v>0</v>
      </c>
      <c r="M35">
        <v>759.046875</v>
      </c>
      <c r="N35">
        <v>769.609375</v>
      </c>
      <c r="O35">
        <v>67</v>
      </c>
      <c r="P35">
        <v>67</v>
      </c>
      <c r="Q35">
        <v>1</v>
      </c>
      <c r="R35">
        <v>0</v>
      </c>
      <c r="S35">
        <v>1</v>
      </c>
      <c r="T35">
        <v>0</v>
      </c>
      <c r="U35">
        <v>1</v>
      </c>
      <c r="V35">
        <v>0.18596222639034601</v>
      </c>
      <c r="W35">
        <v>0.18596222639034601</v>
      </c>
      <c r="X35">
        <v>0.18596222639034601</v>
      </c>
      <c r="Y35">
        <v>0.7457317376216942</v>
      </c>
      <c r="Z35">
        <v>1</v>
      </c>
      <c r="AA35">
        <v>1</v>
      </c>
      <c r="AB35">
        <v>0.18596222639034601</v>
      </c>
      <c r="AC35">
        <v>0.18596222639034601</v>
      </c>
      <c r="AD35">
        <v>0.18596222639034601</v>
      </c>
      <c r="AE35">
        <v>0.7457317376216942</v>
      </c>
      <c r="AF35">
        <v>1</v>
      </c>
      <c r="AG35">
        <v>1</v>
      </c>
      <c r="AH35">
        <v>0.18596222639034601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</v>
      </c>
      <c r="BI35">
        <v>0</v>
      </c>
      <c r="BJ35">
        <v>1</v>
      </c>
      <c r="BK35">
        <v>0</v>
      </c>
      <c r="BL35">
        <v>1</v>
      </c>
      <c r="BM35">
        <v>0</v>
      </c>
      <c r="BN35">
        <v>1</v>
      </c>
      <c r="BO35">
        <v>0</v>
      </c>
      <c r="BP35">
        <v>1</v>
      </c>
      <c r="BQ35">
        <v>0</v>
      </c>
      <c r="BR35">
        <v>1</v>
      </c>
      <c r="BS35">
        <v>0</v>
      </c>
      <c r="BT35">
        <v>1</v>
      </c>
      <c r="BU35">
        <v>0</v>
      </c>
      <c r="BV35">
        <v>1</v>
      </c>
      <c r="BW35">
        <v>0</v>
      </c>
      <c r="BX35">
        <v>1</v>
      </c>
      <c r="BY35">
        <v>0</v>
      </c>
      <c r="BZ35">
        <v>1</v>
      </c>
      <c r="CA35">
        <v>0</v>
      </c>
      <c r="CB35">
        <v>1</v>
      </c>
      <c r="CC35">
        <v>0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1</v>
      </c>
      <c r="CX35">
        <v>1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1</v>
      </c>
      <c r="DG35">
        <v>1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 t="str">
        <v/>
      </c>
      <c r="DW35" t="str">
        <v/>
      </c>
      <c r="DX35" t="str">
        <v/>
      </c>
      <c r="DY35" t="str">
        <v/>
      </c>
      <c r="DZ35" t="str">
        <v/>
      </c>
      <c r="EA35" t="str">
        <v/>
      </c>
      <c r="EB35" t="str">
        <v/>
      </c>
      <c r="EC35" t="str">
        <v/>
      </c>
      <c r="ED35" t="str">
        <v/>
      </c>
      <c r="EE35" t="str">
        <v/>
      </c>
      <c r="EF35" t="str">
        <v/>
      </c>
      <c r="EG35" t="str">
        <v/>
      </c>
      <c r="EH35" t="str">
        <v/>
      </c>
      <c r="EI35" t="str">
        <v/>
      </c>
      <c r="EJ35" t="str">
        <v/>
      </c>
      <c r="EK35" t="str">
        <v/>
      </c>
      <c r="EL35" t="str">
        <v/>
      </c>
      <c r="EM35" t="str">
        <v/>
      </c>
      <c r="EN35" t="str">
        <v/>
      </c>
    </row>
    <row r="36" spans="1:144" x14ac:dyDescent="0.35">
      <c r="A36" t="str">
        <v/>
      </c>
      <c r="B36" t="str">
        <v/>
      </c>
      <c r="C36" t="str">
        <v/>
      </c>
      <c r="D36" t="str">
        <v/>
      </c>
      <c r="E36" t="str">
        <v/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  <c r="X36" t="str">
        <v/>
      </c>
      <c r="Y36" t="str">
        <v/>
      </c>
      <c r="Z36" t="str">
        <v/>
      </c>
      <c r="AA36" t="str">
        <v/>
      </c>
      <c r="AB36" t="str">
        <v/>
      </c>
      <c r="AC36" t="str">
        <v/>
      </c>
      <c r="AD36" t="str">
        <v/>
      </c>
      <c r="AE36" t="str">
        <v/>
      </c>
      <c r="AF36" t="str">
        <v/>
      </c>
      <c r="AG36" t="str">
        <v/>
      </c>
      <c r="AH36" t="str">
        <v/>
      </c>
      <c r="AI36" t="str">
        <v/>
      </c>
      <c r="AJ36" t="str">
        <v/>
      </c>
      <c r="AK36" t="str">
        <v/>
      </c>
      <c r="AL36" t="str">
        <v/>
      </c>
      <c r="AM36" t="str">
        <v/>
      </c>
      <c r="AN36" t="str">
        <v/>
      </c>
      <c r="AO36" t="str">
        <v/>
      </c>
      <c r="AP36" t="str">
        <v/>
      </c>
      <c r="AQ36" t="str">
        <v/>
      </c>
      <c r="AR36" t="str">
        <v/>
      </c>
      <c r="AS36" t="str">
        <v/>
      </c>
      <c r="AT36" t="str">
        <v/>
      </c>
      <c r="AU36" t="str">
        <v/>
      </c>
      <c r="AV36" t="str">
        <v/>
      </c>
      <c r="AW36" t="str">
        <v/>
      </c>
      <c r="AX36" t="str">
        <v/>
      </c>
      <c r="AY36" t="str">
        <v/>
      </c>
      <c r="AZ36" t="str">
        <v/>
      </c>
      <c r="BA36" t="str">
        <v/>
      </c>
      <c r="BB36" t="str">
        <v/>
      </c>
      <c r="BC36" t="str">
        <v/>
      </c>
      <c r="BD36" t="str">
        <v/>
      </c>
      <c r="BE36" t="str">
        <v/>
      </c>
      <c r="BF36" t="str">
        <v/>
      </c>
      <c r="BG36" t="str">
        <v/>
      </c>
      <c r="BH36" t="str">
        <v/>
      </c>
      <c r="BI36" t="str">
        <v/>
      </c>
      <c r="BJ36" t="str">
        <v/>
      </c>
      <c r="BK36" t="str">
        <v/>
      </c>
      <c r="BL36" t="str">
        <v/>
      </c>
      <c r="BM36" t="str">
        <v/>
      </c>
      <c r="BN36" t="str">
        <v/>
      </c>
      <c r="BO36" t="str">
        <v/>
      </c>
      <c r="BP36" t="str">
        <v/>
      </c>
      <c r="BQ36" t="str">
        <v/>
      </c>
      <c r="BR36" t="str">
        <v/>
      </c>
      <c r="BS36" t="str">
        <v/>
      </c>
      <c r="BT36" t="str">
        <v/>
      </c>
      <c r="BU36" t="str">
        <v/>
      </c>
      <c r="BV36" t="str">
        <v/>
      </c>
      <c r="BW36" t="str">
        <v/>
      </c>
      <c r="BX36" t="str">
        <v/>
      </c>
      <c r="BY36" t="str">
        <v/>
      </c>
      <c r="BZ36" t="str">
        <v/>
      </c>
      <c r="CA36" t="str">
        <v/>
      </c>
      <c r="CB36" t="str">
        <v/>
      </c>
      <c r="CC36" t="str">
        <v/>
      </c>
      <c r="CD36" t="str">
        <v/>
      </c>
      <c r="CE36" t="str">
        <v/>
      </c>
      <c r="CF36" t="str">
        <v/>
      </c>
      <c r="CG36" t="str">
        <v/>
      </c>
      <c r="CH36" t="str">
        <v/>
      </c>
      <c r="CI36" t="str">
        <v/>
      </c>
      <c r="CJ36" t="str">
        <v/>
      </c>
      <c r="CK36" t="str">
        <v/>
      </c>
      <c r="CL36" t="str">
        <v/>
      </c>
      <c r="CM36" t="str">
        <v/>
      </c>
      <c r="CN36" t="str">
        <v/>
      </c>
      <c r="CO36" t="str">
        <v/>
      </c>
      <c r="CP36" t="str">
        <v/>
      </c>
      <c r="CQ36" t="str">
        <v/>
      </c>
      <c r="CR36" t="str">
        <v/>
      </c>
      <c r="CS36" t="str">
        <v/>
      </c>
      <c r="CT36" t="str">
        <v/>
      </c>
      <c r="CU36" t="str">
        <v/>
      </c>
      <c r="CV36" t="str">
        <v/>
      </c>
      <c r="CW36" t="str">
        <v/>
      </c>
      <c r="CX36" t="str">
        <v/>
      </c>
      <c r="CY36" t="str">
        <v/>
      </c>
      <c r="CZ36" t="str">
        <v/>
      </c>
      <c r="DA36" t="str">
        <v/>
      </c>
      <c r="DB36" t="str">
        <v/>
      </c>
      <c r="DC36" t="str">
        <v/>
      </c>
      <c r="DD36" t="str">
        <v/>
      </c>
      <c r="DE36" t="str">
        <v/>
      </c>
      <c r="DF36" t="str">
        <v/>
      </c>
      <c r="DG36" t="str">
        <v/>
      </c>
      <c r="DH36" t="str">
        <v/>
      </c>
      <c r="DI36" t="str">
        <v/>
      </c>
      <c r="DJ36" t="str">
        <v/>
      </c>
      <c r="DK36" t="str">
        <v/>
      </c>
      <c r="DL36" t="str">
        <v/>
      </c>
      <c r="DM36" t="str">
        <v/>
      </c>
      <c r="DN36" t="str">
        <v/>
      </c>
      <c r="DO36" t="str">
        <v/>
      </c>
      <c r="DP36" t="str">
        <v/>
      </c>
      <c r="DQ36" t="str">
        <v/>
      </c>
      <c r="DR36" t="str">
        <v/>
      </c>
      <c r="DS36" t="str">
        <v/>
      </c>
      <c r="DT36" t="str">
        <v/>
      </c>
      <c r="DU36" t="str">
        <v/>
      </c>
      <c r="DV36" t="str">
        <v/>
      </c>
      <c r="DW36" t="str">
        <v/>
      </c>
      <c r="DX36" t="str">
        <v/>
      </c>
      <c r="DY36" t="str">
        <v/>
      </c>
      <c r="DZ36" t="str">
        <v/>
      </c>
      <c r="EA36" t="str">
        <v/>
      </c>
      <c r="EB36" t="str">
        <v/>
      </c>
      <c r="EC36" t="str">
        <v/>
      </c>
      <c r="ED36" t="str">
        <v/>
      </c>
      <c r="EE36" t="str">
        <v/>
      </c>
      <c r="EF36" t="str">
        <v/>
      </c>
      <c r="EG36" t="str">
        <v/>
      </c>
      <c r="EH36" t="str">
        <v/>
      </c>
      <c r="EI36" t="str">
        <v/>
      </c>
      <c r="EJ36" t="str">
        <v/>
      </c>
      <c r="EK36" t="str">
        <v/>
      </c>
      <c r="EL36" t="str">
        <v/>
      </c>
      <c r="EM36" t="str">
        <v/>
      </c>
      <c r="EN36" t="str">
        <v/>
      </c>
    </row>
    <row r="37" spans="1:144" x14ac:dyDescent="0.35">
      <c r="A37" t="str">
        <v>Quantile 1.0</v>
      </c>
      <c r="B37" t="str">
        <v/>
      </c>
      <c r="C37" t="str">
        <v/>
      </c>
      <c r="D37" t="str">
        <v/>
      </c>
      <c r="E37" t="str">
        <v/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  <c r="X37" t="str">
        <v/>
      </c>
      <c r="Y37" t="str">
        <v/>
      </c>
      <c r="Z37" t="str">
        <v/>
      </c>
      <c r="AA37" t="str">
        <v/>
      </c>
      <c r="AB37" t="str">
        <v/>
      </c>
      <c r="AC37" t="str">
        <v/>
      </c>
      <c r="AD37" t="str">
        <v/>
      </c>
      <c r="AE37" t="str">
        <v/>
      </c>
      <c r="AF37" t="str">
        <v/>
      </c>
      <c r="AG37" t="str">
        <v/>
      </c>
      <c r="AH37" t="str">
        <v/>
      </c>
      <c r="AI37" t="str">
        <v/>
      </c>
      <c r="AJ37" t="str">
        <v/>
      </c>
      <c r="AK37" t="str">
        <v/>
      </c>
      <c r="AL37" t="str">
        <v/>
      </c>
      <c r="AM37" t="str">
        <v/>
      </c>
      <c r="AN37" t="str">
        <v/>
      </c>
      <c r="AO37" t="str">
        <v/>
      </c>
      <c r="AP37" t="str">
        <v/>
      </c>
      <c r="AQ37" t="str">
        <v/>
      </c>
      <c r="AR37" t="str">
        <v/>
      </c>
      <c r="AS37" t="str">
        <v/>
      </c>
      <c r="AT37" t="str">
        <v/>
      </c>
      <c r="AU37" t="str">
        <v/>
      </c>
      <c r="AV37" t="str">
        <v/>
      </c>
      <c r="AW37" t="str">
        <v/>
      </c>
      <c r="AX37" t="str">
        <v/>
      </c>
      <c r="AY37" t="str">
        <v/>
      </c>
      <c r="AZ37" t="str">
        <v/>
      </c>
      <c r="BA37" t="str">
        <v/>
      </c>
      <c r="BB37" t="str">
        <v/>
      </c>
      <c r="BC37" t="str">
        <v/>
      </c>
      <c r="BD37" t="str">
        <v/>
      </c>
      <c r="BE37" t="str">
        <v/>
      </c>
      <c r="BF37" t="str">
        <v/>
      </c>
      <c r="BG37" t="str">
        <v/>
      </c>
      <c r="BH37" t="str">
        <v/>
      </c>
      <c r="BI37" t="str">
        <v/>
      </c>
      <c r="BJ37" t="str">
        <v/>
      </c>
      <c r="BK37" t="str">
        <v/>
      </c>
      <c r="BL37" t="str">
        <v/>
      </c>
      <c r="BM37" t="str">
        <v/>
      </c>
      <c r="BN37" t="str">
        <v/>
      </c>
      <c r="BO37" t="str">
        <v/>
      </c>
      <c r="BP37" t="str">
        <v/>
      </c>
      <c r="BQ37" t="str">
        <v/>
      </c>
      <c r="BR37" t="str">
        <v/>
      </c>
      <c r="BS37" t="str">
        <v/>
      </c>
      <c r="BT37" t="str">
        <v/>
      </c>
      <c r="BU37" t="str">
        <v/>
      </c>
      <c r="BV37" t="str">
        <v/>
      </c>
      <c r="BW37" t="str">
        <v/>
      </c>
      <c r="BX37" t="str">
        <v/>
      </c>
      <c r="BY37" t="str">
        <v/>
      </c>
      <c r="BZ37" t="str">
        <v/>
      </c>
      <c r="CA37" t="str">
        <v/>
      </c>
      <c r="CB37" t="str">
        <v/>
      </c>
      <c r="CC37" t="str">
        <v/>
      </c>
      <c r="CD37" t="str">
        <v/>
      </c>
      <c r="CE37" t="str">
        <v/>
      </c>
      <c r="CF37" t="str">
        <v/>
      </c>
      <c r="CG37" t="str">
        <v/>
      </c>
      <c r="CH37" t="str">
        <v/>
      </c>
      <c r="CI37" t="str">
        <v/>
      </c>
      <c r="CJ37" t="str">
        <v/>
      </c>
      <c r="CK37" t="str">
        <v/>
      </c>
      <c r="CL37" t="str">
        <v/>
      </c>
      <c r="CM37" t="str">
        <v/>
      </c>
      <c r="CN37" t="str">
        <v/>
      </c>
      <c r="CO37" t="str">
        <v/>
      </c>
      <c r="CP37" t="str">
        <v/>
      </c>
      <c r="CQ37" t="str">
        <v/>
      </c>
      <c r="CR37" t="str">
        <v/>
      </c>
      <c r="CS37" t="str">
        <v/>
      </c>
      <c r="CT37" t="str">
        <v/>
      </c>
      <c r="CU37" t="str">
        <v/>
      </c>
      <c r="CV37" t="str">
        <v/>
      </c>
      <c r="CW37" t="str">
        <v/>
      </c>
      <c r="CX37" t="str">
        <v/>
      </c>
      <c r="CY37" t="str">
        <v/>
      </c>
      <c r="CZ37" t="str">
        <v/>
      </c>
      <c r="DA37" t="str">
        <v/>
      </c>
      <c r="DB37" t="str">
        <v/>
      </c>
      <c r="DC37" t="str">
        <v/>
      </c>
      <c r="DD37" t="str">
        <v/>
      </c>
      <c r="DE37" t="str">
        <v/>
      </c>
      <c r="DF37" t="str">
        <v/>
      </c>
      <c r="DG37" t="str">
        <v/>
      </c>
      <c r="DH37" t="str">
        <v/>
      </c>
      <c r="DI37" t="str">
        <v/>
      </c>
      <c r="DJ37" t="str">
        <v/>
      </c>
      <c r="DK37" t="str">
        <v/>
      </c>
      <c r="DL37" t="str">
        <v/>
      </c>
      <c r="DM37" t="str">
        <v/>
      </c>
      <c r="DN37" t="str">
        <v/>
      </c>
      <c r="DO37" t="str">
        <v/>
      </c>
      <c r="DP37" t="str">
        <v/>
      </c>
      <c r="DQ37" t="str">
        <v/>
      </c>
      <c r="DR37" t="str">
        <v/>
      </c>
      <c r="DS37" t="str">
        <v/>
      </c>
      <c r="DT37" t="str">
        <v/>
      </c>
      <c r="DU37" t="str">
        <v/>
      </c>
      <c r="DV37" t="str">
        <v/>
      </c>
      <c r="DW37" t="str">
        <v/>
      </c>
      <c r="DX37" t="str">
        <v/>
      </c>
      <c r="DY37" t="str">
        <v/>
      </c>
      <c r="DZ37" t="str">
        <v/>
      </c>
      <c r="EA37" t="str">
        <v/>
      </c>
      <c r="EB37" t="str">
        <v/>
      </c>
      <c r="EC37" t="str">
        <v/>
      </c>
      <c r="ED37" t="str">
        <v/>
      </c>
      <c r="EE37" t="str">
        <v/>
      </c>
      <c r="EF37" t="str">
        <v/>
      </c>
      <c r="EG37" t="str">
        <v/>
      </c>
      <c r="EH37" t="str">
        <v/>
      </c>
      <c r="EI37" t="str">
        <v/>
      </c>
      <c r="EJ37" t="str">
        <v/>
      </c>
      <c r="EK37" t="str">
        <v/>
      </c>
      <c r="EL37" t="str">
        <v/>
      </c>
      <c r="EM37" t="str">
        <v/>
      </c>
      <c r="EN37" t="str">
        <v/>
      </c>
    </row>
    <row r="38" spans="1:144" x14ac:dyDescent="0.35">
      <c r="A38" t="str">
        <v/>
      </c>
      <c r="B38" t="str">
        <v>AL</v>
      </c>
      <c r="C38" t="str">
        <v>GT</v>
      </c>
      <c r="D38" t="str">
        <v>ST</v>
      </c>
      <c r="E38" t="str">
        <v>OT</v>
      </c>
      <c r="F38" t="str">
        <v>TT</v>
      </c>
      <c r="G38" t="str">
        <v>LT</v>
      </c>
      <c r="H38" t="str">
        <v>CT</v>
      </c>
      <c r="I38" t="str">
        <v>WT</v>
      </c>
      <c r="J38" t="str">
        <v>WT_PA</v>
      </c>
      <c r="K38" t="str">
        <v>MET</v>
      </c>
      <c r="L38" t="str">
        <v>MET_PA</v>
      </c>
      <c r="M38" t="str">
        <v>RSS</v>
      </c>
      <c r="N38" t="str">
        <v>VMS</v>
      </c>
      <c r="O38" t="str">
        <v>LE</v>
      </c>
      <c r="P38" t="str">
        <v>AC</v>
      </c>
      <c r="Q38" t="str">
        <v>CF</v>
      </c>
      <c r="R38" t="str">
        <v>PSG</v>
      </c>
      <c r="S38" t="str">
        <v>SIZE</v>
      </c>
      <c r="T38" t="str">
        <v>SGLITS_T</v>
      </c>
      <c r="U38" t="str">
        <v>QL_SCORE</v>
      </c>
      <c r="V38" t="str">
        <v>LT_SCORE</v>
      </c>
      <c r="W38" t="str">
        <v>CT_SCORE</v>
      </c>
      <c r="X38" t="str">
        <v>AW_SCORE</v>
      </c>
      <c r="Y38" t="str">
        <v>AW_PA_SCORE</v>
      </c>
      <c r="Z38" t="str">
        <v>AME_SCORE</v>
      </c>
      <c r="AA38" t="str">
        <v>AME_PA_SCORE</v>
      </c>
      <c r="AB38" t="str">
        <v>LT_GRADE</v>
      </c>
      <c r="AC38" t="str">
        <v>CT_GRADE</v>
      </c>
      <c r="AD38" t="str">
        <v>AW_GRADE</v>
      </c>
      <c r="AE38" t="str">
        <v>AW_PA_GRADE</v>
      </c>
      <c r="AF38" t="str">
        <v>AME_GRADE</v>
      </c>
      <c r="AG38" t="str">
        <v>AME_PA_GRADE</v>
      </c>
      <c r="AH38" t="str">
        <v>GRADE</v>
      </c>
      <c r="AI38" t="str">
        <v>HAS_TRAILING</v>
      </c>
      <c r="AJ38" t="str">
        <v>TOT_CHOICES</v>
      </c>
      <c r="AK38" t="str">
        <v>PRE_CHOICES</v>
      </c>
      <c r="AL38" t="str">
        <v>FGOALS_ORDER</v>
      </c>
      <c r="AM38" t="str">
        <v>CP_EF_L</v>
      </c>
      <c r="AN38" t="str">
        <v>CP_EF_A</v>
      </c>
      <c r="AO38" t="str">
        <v>SP_ED_L</v>
      </c>
      <c r="AP38" t="str">
        <v>SP_ED_A</v>
      </c>
      <c r="AQ38" t="str">
        <v>SP_EB_L</v>
      </c>
      <c r="AR38" t="str">
        <v>SP_EB_A</v>
      </c>
      <c r="AS38" t="str">
        <v>SP_MIN_L</v>
      </c>
      <c r="AT38" t="str">
        <v>SP_MIN_A</v>
      </c>
      <c r="AU38" t="str">
        <v>SP_LOWER_L</v>
      </c>
      <c r="AV38" t="str">
        <v>SP_LOWER_A</v>
      </c>
      <c r="AW38" t="str">
        <v>SP_MED_L</v>
      </c>
      <c r="AX38" t="str">
        <v>SP_MED_A</v>
      </c>
      <c r="AY38" t="str">
        <v>SP_UPPER_L</v>
      </c>
      <c r="AZ38" t="str">
        <v>SP_UPPER_A</v>
      </c>
      <c r="BA38" t="str">
        <v>SP_MAX_L</v>
      </c>
      <c r="BB38" t="str">
        <v>SP_MAX_A</v>
      </c>
      <c r="BC38" t="str">
        <v>T_INTER_SP</v>
      </c>
      <c r="BD38" t="str">
        <v>P_INTER_SP</v>
      </c>
      <c r="BE38" t="str">
        <v>T_INTER_Q</v>
      </c>
      <c r="BF38" t="str">
        <v>P_INTER_Q</v>
      </c>
      <c r="BG38" t="str">
        <v>M_CHILD_RMSE</v>
      </c>
      <c r="BH38" t="str">
        <v>M_CHILD_RMSE_SCORE</v>
      </c>
      <c r="BI38" t="str">
        <v>M_CHILD_MAE</v>
      </c>
      <c r="BJ38" t="str">
        <v>M_CHILD_MAE_SCORE</v>
      </c>
      <c r="BK38" t="str">
        <v>M_CHILD_NRMSE</v>
      </c>
      <c r="BL38" t="str">
        <v>M_CHILD_NRMSE_SCORE</v>
      </c>
      <c r="BM38" t="str">
        <v>M_CHILD_NMAE</v>
      </c>
      <c r="BN38" t="str">
        <v>M_CHILD_NMAE_SCORE</v>
      </c>
      <c r="BO38" t="str">
        <v>DIV_INDEX_RMSE</v>
      </c>
      <c r="BP38" t="str">
        <v>DIV_INDEX_RMSE_SCORE</v>
      </c>
      <c r="BQ38" t="str">
        <v>DIV_INDEX_MAE</v>
      </c>
      <c r="BR38" t="str">
        <v>DIV_INDEX_MAE_SCORE</v>
      </c>
      <c r="BS38" t="str">
        <v>DIV_INDEX_NRMSE</v>
      </c>
      <c r="BT38" t="str">
        <v>DIV_INDEX_NRMSE_SCORE</v>
      </c>
      <c r="BU38" t="str">
        <v>DIV_INDEX_NMAE</v>
      </c>
      <c r="BV38" t="str">
        <v>DIV_INDEX_NMAE_SCORE</v>
      </c>
      <c r="BW38" t="str">
        <v>DIV_STEP_RMSE</v>
      </c>
      <c r="BX38" t="str">
        <v>DIV_STEP_RMSE_SCORE</v>
      </c>
      <c r="BY38" t="str">
        <v>DIV_STEP_MAE</v>
      </c>
      <c r="BZ38" t="str">
        <v>DIV_STEP_MAE_SCORE</v>
      </c>
      <c r="CA38" t="str">
        <v>DIV_STEP_NRMSE</v>
      </c>
      <c r="CB38" t="str">
        <v>DIV_STEP_NRMSE_SCORE</v>
      </c>
      <c r="CC38" t="str">
        <v>DIV_STEP_NMAE</v>
      </c>
      <c r="CD38" t="str">
        <v>DIV_STEP_NMAE_SCORE</v>
      </c>
      <c r="CE38" t="str">
        <v>DIVS_T</v>
      </c>
      <c r="CF38" t="str">
        <v>DS_T</v>
      </c>
      <c r="CG38" t="str">
        <v>DS_TD_MEAN</v>
      </c>
      <c r="CH38" t="str">
        <v>DS_TD_STD</v>
      </c>
      <c r="CI38" t="str">
        <v>DS_TD_CD</v>
      </c>
      <c r="CJ38" t="str">
        <v>DS_TD_MIN</v>
      </c>
      <c r="CK38" t="str">
        <v>DS_TD_LOWER</v>
      </c>
      <c r="CL38" t="str">
        <v>DS_TD_MED</v>
      </c>
      <c r="CM38" t="str">
        <v>DS_TD_UPPER</v>
      </c>
      <c r="CN38" t="str">
        <v>DS_TD_MAX</v>
      </c>
      <c r="CO38" t="str">
        <v>DS_TS_MEAN</v>
      </c>
      <c r="CP38" t="str">
        <v>DS_TS_STD</v>
      </c>
      <c r="CQ38" t="str">
        <v>DS_TS_CD</v>
      </c>
      <c r="CR38" t="str">
        <v>DS_TS_MIN</v>
      </c>
      <c r="CS38" t="str">
        <v>DS_TS_LOWER</v>
      </c>
      <c r="CT38" t="str">
        <v>DS_TS_MED</v>
      </c>
      <c r="CU38" t="str">
        <v>DS_TS_UPPER</v>
      </c>
      <c r="CV38" t="str">
        <v>DS_TS_MAX</v>
      </c>
      <c r="CW38" t="str">
        <v>PR_T</v>
      </c>
      <c r="CX38" t="str">
        <v>PR_TS_MEAN</v>
      </c>
      <c r="CY38" t="str">
        <v>PR_TS_STD</v>
      </c>
      <c r="CZ38" t="str">
        <v>PR_TS_CD</v>
      </c>
      <c r="DA38" t="str">
        <v>PR_TS_MIN</v>
      </c>
      <c r="DB38" t="str">
        <v>PR_TS_LOWER</v>
      </c>
      <c r="DC38" t="str">
        <v>PR_TS_MED</v>
      </c>
      <c r="DD38" t="str">
        <v>PR_TS_UPPER</v>
      </c>
      <c r="DE38" t="str">
        <v>PR_TS_MAX</v>
      </c>
      <c r="DF38" t="str">
        <v>PP_LE_MEAN</v>
      </c>
      <c r="DG38" t="str">
        <v>PP_AC_MEAN</v>
      </c>
      <c r="DH38" t="str">
        <v>PP_LE_STD</v>
      </c>
      <c r="DI38" t="str">
        <v>PP_AC_STD</v>
      </c>
      <c r="DJ38" t="str">
        <v>PP_LE_CD</v>
      </c>
      <c r="DK38" t="str">
        <v>PP_AC_CD</v>
      </c>
      <c r="DL38" t="str">
        <v>PP_LE_MIN</v>
      </c>
      <c r="DM38" t="str">
        <v>PP_AC_MIN</v>
      </c>
      <c r="DN38" t="str">
        <v>PP_LE_LOWER</v>
      </c>
      <c r="DO38" t="str">
        <v>PP_AC_LOWER</v>
      </c>
      <c r="DP38" t="str">
        <v>PP_LE_MED</v>
      </c>
      <c r="DQ38" t="str">
        <v>PP_AC_MED</v>
      </c>
      <c r="DR38" t="str">
        <v>PP_LE_UPPER</v>
      </c>
      <c r="DS38" t="str">
        <v>PP_AC_UPPER</v>
      </c>
      <c r="DT38" t="str">
        <v>PP_LE_MAX</v>
      </c>
      <c r="DU38" t="str">
        <v>PP_AC_MAX</v>
      </c>
      <c r="DV38" t="str">
        <v/>
      </c>
      <c r="DW38" t="str">
        <v/>
      </c>
      <c r="DX38" t="str">
        <v/>
      </c>
      <c r="DY38" t="str">
        <v/>
      </c>
      <c r="DZ38" t="str">
        <v/>
      </c>
      <c r="EA38" t="str">
        <v/>
      </c>
      <c r="EB38" t="str">
        <v/>
      </c>
      <c r="EC38" t="str">
        <v/>
      </c>
      <c r="ED38" t="str">
        <v/>
      </c>
      <c r="EE38" t="str">
        <v/>
      </c>
      <c r="EF38" t="str">
        <v/>
      </c>
      <c r="EG38" t="str">
        <v/>
      </c>
      <c r="EH38" t="str">
        <v/>
      </c>
      <c r="EI38" t="str">
        <v/>
      </c>
      <c r="EJ38" t="str">
        <v/>
      </c>
      <c r="EK38" t="str">
        <v/>
      </c>
      <c r="EL38" t="str">
        <v/>
      </c>
      <c r="EM38" t="str">
        <v/>
      </c>
      <c r="EN38" t="str">
        <v/>
      </c>
    </row>
    <row r="39" spans="1:144" x14ac:dyDescent="0.35">
      <c r="A39">
        <v>0</v>
      </c>
      <c r="B39">
        <v>3</v>
      </c>
      <c r="C39">
        <v>1.1456779999953139</v>
      </c>
      <c r="D39">
        <v>1.089125699993019</v>
      </c>
      <c r="E39">
        <v>0</v>
      </c>
      <c r="F39">
        <v>2.21921219998876</v>
      </c>
      <c r="G39">
        <v>2.21921219998876</v>
      </c>
      <c r="H39">
        <v>2.21921219998876</v>
      </c>
      <c r="I39">
        <v>2.21921219998876</v>
      </c>
      <c r="J39">
        <v>0.11096060999943801</v>
      </c>
      <c r="K39">
        <v>0</v>
      </c>
      <c r="L39">
        <v>0</v>
      </c>
      <c r="M39">
        <v>743.7890625</v>
      </c>
      <c r="N39">
        <v>736.34765625</v>
      </c>
      <c r="O39">
        <v>20</v>
      </c>
      <c r="P39">
        <v>20</v>
      </c>
      <c r="Q39">
        <v>1</v>
      </c>
      <c r="R39">
        <v>20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1</v>
      </c>
      <c r="BK39">
        <v>0</v>
      </c>
      <c r="BL39">
        <v>1</v>
      </c>
      <c r="BM39">
        <v>0</v>
      </c>
      <c r="BN39">
        <v>1</v>
      </c>
      <c r="BO39">
        <v>0</v>
      </c>
      <c r="BP39">
        <v>1</v>
      </c>
      <c r="BQ39">
        <v>0</v>
      </c>
      <c r="BR39">
        <v>1</v>
      </c>
      <c r="BS39">
        <v>0</v>
      </c>
      <c r="BT39">
        <v>1</v>
      </c>
      <c r="BU39">
        <v>0</v>
      </c>
      <c r="BV39">
        <v>1</v>
      </c>
      <c r="BW39">
        <v>0</v>
      </c>
      <c r="BX39">
        <v>1</v>
      </c>
      <c r="BY39">
        <v>0</v>
      </c>
      <c r="BZ39">
        <v>1</v>
      </c>
      <c r="CA39">
        <v>0</v>
      </c>
      <c r="CB39">
        <v>1</v>
      </c>
      <c r="CC39">
        <v>0</v>
      </c>
      <c r="CD39">
        <v>1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1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1</v>
      </c>
      <c r="DG39">
        <v>1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 t="str">
        <v/>
      </c>
      <c r="DW39" t="str">
        <v/>
      </c>
      <c r="DX39" t="str">
        <v/>
      </c>
      <c r="DY39" t="str">
        <v/>
      </c>
      <c r="DZ39" t="str">
        <v/>
      </c>
      <c r="EA39" t="str">
        <v/>
      </c>
      <c r="EB39" t="str">
        <v/>
      </c>
      <c r="EC39" t="str">
        <v/>
      </c>
      <c r="ED39" t="str">
        <v/>
      </c>
      <c r="EE39" t="str">
        <v/>
      </c>
      <c r="EF39" t="str">
        <v/>
      </c>
      <c r="EG39" t="str">
        <v/>
      </c>
      <c r="EH39" t="str">
        <v/>
      </c>
      <c r="EI39" t="str">
        <v/>
      </c>
      <c r="EJ39" t="str">
        <v/>
      </c>
      <c r="EK39" t="str">
        <v/>
      </c>
      <c r="EL39" t="str">
        <v/>
      </c>
      <c r="EM39" t="str">
        <v/>
      </c>
      <c r="EN39" t="str">
        <v/>
      </c>
    </row>
    <row r="40" spans="1:144" x14ac:dyDescent="0.35">
      <c r="A40">
        <v>5</v>
      </c>
      <c r="B40">
        <v>2</v>
      </c>
      <c r="C40">
        <v>3.394327400010297</v>
      </c>
      <c r="D40">
        <v>24.883479999994961</v>
      </c>
      <c r="E40">
        <v>0</v>
      </c>
      <c r="F40">
        <v>28.255740700000391</v>
      </c>
      <c r="G40">
        <v>28.255740700000391</v>
      </c>
      <c r="H40">
        <v>28.255740700000391</v>
      </c>
      <c r="I40">
        <v>28.255740700000391</v>
      </c>
      <c r="J40">
        <v>0.67275573095239016</v>
      </c>
      <c r="K40">
        <v>0</v>
      </c>
      <c r="L40">
        <v>0</v>
      </c>
      <c r="M40">
        <v>757.828125</v>
      </c>
      <c r="N40">
        <v>753.015625</v>
      </c>
      <c r="O40">
        <v>42</v>
      </c>
      <c r="P40">
        <v>42</v>
      </c>
      <c r="Q40">
        <v>1</v>
      </c>
      <c r="R40">
        <v>42</v>
      </c>
      <c r="S40">
        <v>1</v>
      </c>
      <c r="T40">
        <v>0</v>
      </c>
      <c r="U40">
        <v>1</v>
      </c>
      <c r="V40">
        <v>0.64527531814143679</v>
      </c>
      <c r="W40">
        <v>0.64527531814143679</v>
      </c>
      <c r="X40">
        <v>0.64527531814143679</v>
      </c>
      <c r="Y40">
        <v>1</v>
      </c>
      <c r="Z40">
        <v>1</v>
      </c>
      <c r="AA40">
        <v>1</v>
      </c>
      <c r="AB40">
        <v>0.64527531814143679</v>
      </c>
      <c r="AC40">
        <v>0.64527531814143679</v>
      </c>
      <c r="AD40">
        <v>0.64527531814143679</v>
      </c>
      <c r="AE40">
        <v>1</v>
      </c>
      <c r="AF40">
        <v>1</v>
      </c>
      <c r="AG40">
        <v>1</v>
      </c>
      <c r="AH40">
        <v>0.64527531814143679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0</v>
      </c>
      <c r="BJ40">
        <v>1</v>
      </c>
      <c r="BK40">
        <v>0</v>
      </c>
      <c r="BL40">
        <v>1</v>
      </c>
      <c r="BM40">
        <v>0</v>
      </c>
      <c r="BN40">
        <v>1</v>
      </c>
      <c r="BO40">
        <v>0</v>
      </c>
      <c r="BP40">
        <v>1</v>
      </c>
      <c r="BQ40">
        <v>0</v>
      </c>
      <c r="BR40">
        <v>1</v>
      </c>
      <c r="BS40">
        <v>0</v>
      </c>
      <c r="BT40">
        <v>1</v>
      </c>
      <c r="BU40">
        <v>0</v>
      </c>
      <c r="BV40">
        <v>1</v>
      </c>
      <c r="BW40">
        <v>0</v>
      </c>
      <c r="BX40">
        <v>1</v>
      </c>
      <c r="BY40">
        <v>0</v>
      </c>
      <c r="BZ40">
        <v>1</v>
      </c>
      <c r="CA40">
        <v>0</v>
      </c>
      <c r="CB40">
        <v>1</v>
      </c>
      <c r="CC40">
        <v>0</v>
      </c>
      <c r="CD40">
        <v>1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1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1</v>
      </c>
      <c r="DG40">
        <v>1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 t="str">
        <v/>
      </c>
      <c r="DW40" t="str">
        <v/>
      </c>
      <c r="DX40" t="str">
        <v/>
      </c>
      <c r="DY40" t="str">
        <v/>
      </c>
      <c r="DZ40" t="str">
        <v/>
      </c>
      <c r="EA40" t="str">
        <v/>
      </c>
      <c r="EB40" t="str">
        <v/>
      </c>
      <c r="EC40" t="str">
        <v/>
      </c>
      <c r="ED40" t="str">
        <v/>
      </c>
      <c r="EE40" t="str">
        <v/>
      </c>
      <c r="EF40" t="str">
        <v/>
      </c>
      <c r="EG40" t="str">
        <v/>
      </c>
      <c r="EH40" t="str">
        <v/>
      </c>
      <c r="EI40" t="str">
        <v/>
      </c>
      <c r="EJ40" t="str">
        <v/>
      </c>
      <c r="EK40" t="str">
        <v/>
      </c>
      <c r="EL40" t="str">
        <v/>
      </c>
      <c r="EM40" t="str">
        <v/>
      </c>
      <c r="EN40" t="str">
        <v/>
      </c>
    </row>
    <row r="41" spans="1:144" x14ac:dyDescent="0.35">
      <c r="A41">
        <v>10</v>
      </c>
      <c r="B41">
        <v>1</v>
      </c>
      <c r="C41">
        <v>10.513985999998109</v>
      </c>
      <c r="D41">
        <v>850.43725559999621</v>
      </c>
      <c r="E41">
        <v>0</v>
      </c>
      <c r="F41">
        <v>860.89105749999362</v>
      </c>
      <c r="G41">
        <v>860.89105749999362</v>
      </c>
      <c r="H41">
        <v>860.89105749999362</v>
      </c>
      <c r="I41">
        <v>860.89105749999362</v>
      </c>
      <c r="J41">
        <v>12.84912026119394</v>
      </c>
      <c r="K41">
        <v>0</v>
      </c>
      <c r="L41">
        <v>0</v>
      </c>
      <c r="M41">
        <v>828.62109375</v>
      </c>
      <c r="N41">
        <v>838.8828125</v>
      </c>
      <c r="O41">
        <v>67</v>
      </c>
      <c r="P41">
        <v>67</v>
      </c>
      <c r="Q41">
        <v>1</v>
      </c>
      <c r="R41">
        <v>0</v>
      </c>
      <c r="S41">
        <v>1</v>
      </c>
      <c r="T41">
        <v>0</v>
      </c>
      <c r="U41">
        <v>1</v>
      </c>
      <c r="V41">
        <v>0.21360190481468491</v>
      </c>
      <c r="W41">
        <v>0.21360190481468491</v>
      </c>
      <c r="X41">
        <v>0.21360190481468491</v>
      </c>
      <c r="Y41">
        <v>0.77309906686063268</v>
      </c>
      <c r="Z41">
        <v>1</v>
      </c>
      <c r="AA41">
        <v>1</v>
      </c>
      <c r="AB41">
        <v>0.21360190481468491</v>
      </c>
      <c r="AC41">
        <v>0.21360190481468491</v>
      </c>
      <c r="AD41">
        <v>0.21360190481468491</v>
      </c>
      <c r="AE41">
        <v>0.77309906686063268</v>
      </c>
      <c r="AF41">
        <v>1</v>
      </c>
      <c r="AG41">
        <v>1</v>
      </c>
      <c r="AH41">
        <v>0.21360190481468491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1</v>
      </c>
      <c r="BK41">
        <v>0</v>
      </c>
      <c r="BL41">
        <v>1</v>
      </c>
      <c r="BM41">
        <v>0</v>
      </c>
      <c r="BN41">
        <v>1</v>
      </c>
      <c r="BO41">
        <v>0</v>
      </c>
      <c r="BP41">
        <v>1</v>
      </c>
      <c r="BQ41">
        <v>0</v>
      </c>
      <c r="BR41">
        <v>1</v>
      </c>
      <c r="BS41">
        <v>0</v>
      </c>
      <c r="BT41">
        <v>1</v>
      </c>
      <c r="BU41">
        <v>0</v>
      </c>
      <c r="BV41">
        <v>1</v>
      </c>
      <c r="BW41">
        <v>0</v>
      </c>
      <c r="BX41">
        <v>1</v>
      </c>
      <c r="BY41">
        <v>0</v>
      </c>
      <c r="BZ41">
        <v>1</v>
      </c>
      <c r="CA41">
        <v>0</v>
      </c>
      <c r="CB41">
        <v>1</v>
      </c>
      <c r="CC41">
        <v>0</v>
      </c>
      <c r="CD41">
        <v>1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1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1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 t="str">
        <v/>
      </c>
      <c r="DW41" t="str">
        <v/>
      </c>
      <c r="DX41" t="str">
        <v/>
      </c>
      <c r="DY41" t="str">
        <v/>
      </c>
      <c r="DZ41" t="str">
        <v/>
      </c>
      <c r="EA41" t="str">
        <v/>
      </c>
      <c r="EB41" t="str">
        <v/>
      </c>
      <c r="EC41" t="str">
        <v/>
      </c>
      <c r="ED41" t="str">
        <v/>
      </c>
      <c r="EE41" t="str">
        <v/>
      </c>
      <c r="EF41" t="str">
        <v/>
      </c>
      <c r="EG41" t="str">
        <v/>
      </c>
      <c r="EH41" t="str">
        <v/>
      </c>
      <c r="EI41" t="str">
        <v/>
      </c>
      <c r="EJ41" t="str">
        <v/>
      </c>
      <c r="EK41" t="str">
        <v/>
      </c>
      <c r="EL41" t="str">
        <v/>
      </c>
      <c r="EM41" t="str">
        <v/>
      </c>
      <c r="EN41" t="str"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BB9E5-D90E-4A5C-80B7-E56E7334B96A}">
  <dimension ref="A1"/>
  <sheetViews>
    <sheetView workbookViewId="0">
      <selection activeCell="I27" sqref="I27"/>
    </sheetView>
  </sheetViews>
  <sheetFormatPr defaultRowHeight="14.5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D0526-6744-42E1-B72A-D574DC5E101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B0D24-2D28-4F1F-9C99-E40EBC0E8DCD}">
  <dimension ref="A1"/>
  <sheetViews>
    <sheetView workbookViewId="0">
      <selection activeCell="G37" sqref="G37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Problems Globals</vt:lpstr>
      <vt:lpstr>All Problems Cat Plans</vt:lpstr>
      <vt:lpstr>PS1 Cat Plans</vt:lpstr>
      <vt:lpstr>PS2 Cat Plans</vt:lpstr>
      <vt:lpstr>PS3 Cat Plans</vt:lpstr>
      <vt:lpstr>PS1 Step-Wise</vt:lpstr>
      <vt:lpstr>PS2 Step-Wise</vt:lpstr>
      <vt:lpstr>PS3 Step-Wise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Kamperis</dc:creator>
  <cp:lastModifiedBy>Oliver Kamperis</cp:lastModifiedBy>
  <dcterms:created xsi:type="dcterms:W3CDTF">2015-06-05T18:17:20Z</dcterms:created>
  <dcterms:modified xsi:type="dcterms:W3CDTF">2022-03-01T20:58:25Z</dcterms:modified>
</cp:coreProperties>
</file>