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egram/"/>
    </mc:Choice>
  </mc:AlternateContent>
  <xr:revisionPtr revIDLastSave="0" documentId="13_ncr:1_{CEDB49BC-0EDB-324D-8929-B84200FB95EF}" xr6:coauthVersionLast="47" xr6:coauthVersionMax="47" xr10:uidLastSave="{00000000-0000-0000-0000-000000000000}"/>
  <bookViews>
    <workbookView xWindow="2180" yWindow="10580" windowWidth="28040" windowHeight="11280" xr2:uid="{9FA58171-218E-EB4C-9AB0-D0A0AE669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<sst xmlns="http://schemas.openxmlformats.org/spreadsheetml/2006/main" count="45" uniqueCount="45">
  <si>
    <t>Tube Name</t>
  </si>
  <si>
    <t>Intensity</t>
  </si>
  <si>
    <t>Width</t>
  </si>
  <si>
    <t>area</t>
  </si>
  <si>
    <t>SN</t>
  </si>
  <si>
    <t>Integrals</t>
  </si>
  <si>
    <t>Absolute</t>
  </si>
  <si>
    <t>A1-2</t>
  </si>
  <si>
    <t>2.46 - 2.03</t>
  </si>
  <si>
    <t>A2-2</t>
  </si>
  <si>
    <t>2.48 - 1.99</t>
  </si>
  <si>
    <t>A3-2</t>
  </si>
  <si>
    <t>2.45 - 2.12</t>
  </si>
  <si>
    <t>B1-2</t>
  </si>
  <si>
    <t>2.47 - 2.01</t>
  </si>
  <si>
    <t>B2-2</t>
  </si>
  <si>
    <t>2.55 - 2.03</t>
  </si>
  <si>
    <t>B3-2</t>
  </si>
  <si>
    <t>2.49 - 1.98</t>
  </si>
  <si>
    <t>C1-2</t>
  </si>
  <si>
    <t>2.45 - 2.01</t>
  </si>
  <si>
    <t>C2-2</t>
  </si>
  <si>
    <t>2.60 - 2.03</t>
  </si>
  <si>
    <t>C3-2</t>
  </si>
  <si>
    <t>2.43 - 2.03</t>
  </si>
  <si>
    <t>D1-2</t>
  </si>
  <si>
    <t>2.53 - 2.01</t>
  </si>
  <si>
    <t>D2-2</t>
  </si>
  <si>
    <t>2.53 - 2.02</t>
  </si>
  <si>
    <t>D3-2</t>
  </si>
  <si>
    <t>2.57 - 2.06</t>
  </si>
  <si>
    <t>E1-2</t>
  </si>
  <si>
    <t>2.44 - 2.03</t>
  </si>
  <si>
    <t>E2-2</t>
  </si>
  <si>
    <t>2.49 - 2.03</t>
  </si>
  <si>
    <t>E3-2</t>
  </si>
  <si>
    <t>2.49 - 2.02</t>
  </si>
  <si>
    <t>F1-2</t>
  </si>
  <si>
    <t>2.43 - 1.95</t>
  </si>
  <si>
    <t>F2-2</t>
  </si>
  <si>
    <t>2.58 - 2.01</t>
  </si>
  <si>
    <t>F3-2</t>
  </si>
  <si>
    <t>2.50 - 2.04</t>
  </si>
  <si>
    <t>Baseline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</si>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</sst>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B6F3-B43D-B64E-9B87-0ACE598B5076}">
  <dimension ref="A1:I20"/>
  <sheetViews>
    <sheetView tabSelected="1" workbookViewId="0">
      <selection activeCell="K10" sqref="K1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</row>
    <row r="2" spans="1:9" x14ac:dyDescent="0.2">
      <c r="A2" s="1" t="s">
        <v>7</v>
      </c>
      <c r="B2" s="1">
        <v>106.5</v>
      </c>
      <c r="C2" s="1">
        <v>2.0099999999999998</v>
      </c>
      <c r="D2" s="1">
        <v>4232.37</v>
      </c>
      <c r="E2" s="1">
        <v>264.35000000000002</v>
      </c>
      <c r="F2" s="1" t="s">
        <v>8</v>
      </c>
      <c r="G2" s="1">
        <v>3585.63</v>
      </c>
      <c r="H2">
        <f>G2/E2</f>
        <v>13.563949309627388</v>
      </c>
      <c r="I2">
        <f>(E2/(C2^3))/10</f>
        <v>3.2553009315443537</v>
      </c>
    </row>
    <row r="3" spans="1:9" x14ac:dyDescent="0.2">
      <c r="A3" s="1" t="s">
        <v>9</v>
      </c>
      <c r="B3" s="1">
        <v>110</v>
      </c>
      <c r="C3" s="1">
        <v>2.08</v>
      </c>
      <c r="D3" s="1">
        <v>4523.17</v>
      </c>
      <c r="E3" s="1">
        <v>235.62</v>
      </c>
      <c r="F3" s="1" t="s">
        <v>10</v>
      </c>
      <c r="G3" s="1">
        <v>3820.44</v>
      </c>
      <c r="H3">
        <f t="shared" ref="H3:H19" si="0">G3/E3</f>
        <v>16.21441303794245</v>
      </c>
      <c r="I3">
        <f t="shared" ref="I3:I19" si="1">(E3/(C3^3))/10</f>
        <v>2.6183165253755121</v>
      </c>
    </row>
    <row r="4" spans="1:9" x14ac:dyDescent="0.2">
      <c r="A4" s="1" t="s">
        <v>11</v>
      </c>
      <c r="B4" s="1">
        <v>111.6</v>
      </c>
      <c r="C4" s="1">
        <v>1.97</v>
      </c>
      <c r="D4" s="1">
        <v>4342.6899999999996</v>
      </c>
      <c r="E4" s="1">
        <v>261.57</v>
      </c>
      <c r="F4" s="1" t="s">
        <v>12</v>
      </c>
      <c r="G4" s="1">
        <v>3706.28</v>
      </c>
      <c r="H4">
        <f t="shared" si="0"/>
        <v>14.169361929884927</v>
      </c>
      <c r="I4">
        <f t="shared" si="1"/>
        <v>3.4212850046688366</v>
      </c>
    </row>
    <row r="5" spans="1:9" x14ac:dyDescent="0.2">
      <c r="A5" s="1" t="s">
        <v>13</v>
      </c>
      <c r="B5" s="1">
        <v>111.6</v>
      </c>
      <c r="C5" s="1">
        <v>1.98</v>
      </c>
      <c r="D5" s="1">
        <v>4375.28</v>
      </c>
      <c r="E5" s="1">
        <v>285.56</v>
      </c>
      <c r="F5" s="1" t="s">
        <v>14</v>
      </c>
      <c r="G5" s="1">
        <v>3770.87</v>
      </c>
      <c r="H5">
        <f t="shared" si="0"/>
        <v>13.205175794929261</v>
      </c>
      <c r="I5">
        <f t="shared" si="1"/>
        <v>3.678762938022198</v>
      </c>
    </row>
    <row r="6" spans="1:9" x14ac:dyDescent="0.2">
      <c r="A6" s="1" t="s">
        <v>15</v>
      </c>
      <c r="B6" s="1">
        <v>160.69999999999999</v>
      </c>
      <c r="C6" s="1">
        <v>1.9</v>
      </c>
      <c r="D6" s="1">
        <v>6028.28</v>
      </c>
      <c r="E6" s="1">
        <v>429.4</v>
      </c>
      <c r="F6" s="1" t="s">
        <v>16</v>
      </c>
      <c r="G6" s="1">
        <v>5229.57</v>
      </c>
      <c r="H6">
        <f t="shared" si="0"/>
        <v>12.178784350256171</v>
      </c>
      <c r="I6">
        <f t="shared" si="1"/>
        <v>6.2603878116343497</v>
      </c>
    </row>
    <row r="7" spans="1:9" x14ac:dyDescent="0.2">
      <c r="A7" s="1" t="s">
        <v>17</v>
      </c>
      <c r="B7" s="1">
        <v>134.5</v>
      </c>
      <c r="C7" s="1">
        <v>1.9</v>
      </c>
      <c r="D7" s="1">
        <v>5063.55</v>
      </c>
      <c r="E7" s="1">
        <v>368.63</v>
      </c>
      <c r="F7" s="1" t="s">
        <v>18</v>
      </c>
      <c r="G7" s="1">
        <v>4400.03</v>
      </c>
      <c r="H7">
        <f t="shared" si="0"/>
        <v>11.936169058405447</v>
      </c>
      <c r="I7">
        <f t="shared" si="1"/>
        <v>5.3743986003790649</v>
      </c>
    </row>
    <row r="8" spans="1:9" x14ac:dyDescent="0.2">
      <c r="A8" s="1" t="s">
        <v>19</v>
      </c>
      <c r="B8" s="1">
        <v>125.2</v>
      </c>
      <c r="C8" s="1">
        <v>2.0099999999999998</v>
      </c>
      <c r="D8" s="1">
        <v>4968.71</v>
      </c>
      <c r="E8" s="1">
        <v>278.5</v>
      </c>
      <c r="F8" s="1" t="s">
        <v>20</v>
      </c>
      <c r="G8" s="1">
        <v>4303.4399999999996</v>
      </c>
      <c r="H8">
        <f t="shared" si="0"/>
        <v>15.452208258527826</v>
      </c>
      <c r="I8">
        <f t="shared" si="1"/>
        <v>3.4295491183472762</v>
      </c>
    </row>
    <row r="9" spans="1:9" x14ac:dyDescent="0.2">
      <c r="A9" s="1" t="s">
        <v>21</v>
      </c>
      <c r="B9" s="1">
        <v>463.6</v>
      </c>
      <c r="C9" s="1">
        <v>2.23</v>
      </c>
      <c r="D9" s="1">
        <v>20400.150000000001</v>
      </c>
      <c r="E9" s="1">
        <v>1119.74</v>
      </c>
      <c r="F9" s="1" t="s">
        <v>22</v>
      </c>
      <c r="G9" s="1">
        <v>17412.14</v>
      </c>
      <c r="H9">
        <f t="shared" si="0"/>
        <v>15.550163430796434</v>
      </c>
      <c r="I9">
        <f t="shared" si="1"/>
        <v>10.097238242034155</v>
      </c>
    </row>
    <row r="10" spans="1:9" x14ac:dyDescent="0.2">
      <c r="A10" s="1" t="s">
        <v>23</v>
      </c>
      <c r="B10" s="1">
        <v>114.1</v>
      </c>
      <c r="C10" s="1">
        <v>2.1</v>
      </c>
      <c r="D10" s="1">
        <v>4742.68</v>
      </c>
      <c r="E10" s="1">
        <v>272.44</v>
      </c>
      <c r="F10" s="1" t="s">
        <v>24</v>
      </c>
      <c r="G10" s="1">
        <v>3995.34</v>
      </c>
      <c r="H10">
        <f t="shared" si="0"/>
        <v>14.665027161943915</v>
      </c>
      <c r="I10">
        <f t="shared" si="1"/>
        <v>2.9417989417989414</v>
      </c>
    </row>
    <row r="11" spans="1:9" x14ac:dyDescent="0.2">
      <c r="A11" s="1" t="s">
        <v>25</v>
      </c>
      <c r="B11" s="1">
        <v>123.9</v>
      </c>
      <c r="C11" s="1">
        <v>1.86</v>
      </c>
      <c r="D11" s="1">
        <v>4547.66</v>
      </c>
      <c r="E11" s="1">
        <v>340.85</v>
      </c>
      <c r="F11" s="1" t="s">
        <v>26</v>
      </c>
      <c r="G11" s="1">
        <v>4062.22</v>
      </c>
      <c r="H11">
        <f t="shared" si="0"/>
        <v>11.917911104591461</v>
      </c>
      <c r="I11">
        <f t="shared" si="1"/>
        <v>5.2969328295769165</v>
      </c>
    </row>
    <row r="12" spans="1:9" x14ac:dyDescent="0.2">
      <c r="A12" s="1" t="s">
        <v>27</v>
      </c>
      <c r="B12" s="1">
        <v>127.6</v>
      </c>
      <c r="C12" s="1">
        <v>1.92</v>
      </c>
      <c r="D12" s="1">
        <v>4837.41</v>
      </c>
      <c r="E12" s="1">
        <v>289.93</v>
      </c>
      <c r="F12" s="1" t="s">
        <v>28</v>
      </c>
      <c r="G12" s="1">
        <v>4274.92</v>
      </c>
      <c r="H12">
        <f t="shared" si="0"/>
        <v>14.744662504742523</v>
      </c>
      <c r="I12">
        <f t="shared" si="1"/>
        <v>4.0962784378616899</v>
      </c>
    </row>
    <row r="13" spans="1:9" x14ac:dyDescent="0.2">
      <c r="A13" s="1" t="s">
        <v>29</v>
      </c>
      <c r="B13" s="1">
        <v>140.19999999999999</v>
      </c>
      <c r="C13" s="1">
        <v>1.8</v>
      </c>
      <c r="D13" s="1">
        <v>4997.76</v>
      </c>
      <c r="E13" s="1">
        <v>310.66000000000003</v>
      </c>
      <c r="F13" s="1" t="s">
        <v>30</v>
      </c>
      <c r="G13" s="1">
        <v>4502.16</v>
      </c>
      <c r="H13">
        <f t="shared" si="0"/>
        <v>14.492242322796624</v>
      </c>
      <c r="I13">
        <f t="shared" si="1"/>
        <v>5.3268175582990391</v>
      </c>
    </row>
    <row r="14" spans="1:9" x14ac:dyDescent="0.2">
      <c r="A14" s="1" t="s">
        <v>31</v>
      </c>
      <c r="B14" s="1">
        <v>131.1</v>
      </c>
      <c r="C14" s="1">
        <v>1.89</v>
      </c>
      <c r="D14" s="1">
        <v>4897.8599999999997</v>
      </c>
      <c r="E14" s="1">
        <v>316.24</v>
      </c>
      <c r="F14" s="1" t="s">
        <v>32</v>
      </c>
      <c r="G14" s="1">
        <v>4283.07</v>
      </c>
      <c r="H14">
        <f t="shared" si="0"/>
        <v>13.54373260814571</v>
      </c>
      <c r="I14">
        <f t="shared" si="1"/>
        <v>4.6841564156308992</v>
      </c>
    </row>
    <row r="15" spans="1:9" x14ac:dyDescent="0.2">
      <c r="A15" s="1" t="s">
        <v>33</v>
      </c>
      <c r="B15" s="1">
        <v>120.9</v>
      </c>
      <c r="C15" s="1">
        <v>2.09</v>
      </c>
      <c r="D15" s="1">
        <v>5007.07</v>
      </c>
      <c r="E15" s="1">
        <v>314.43</v>
      </c>
      <c r="F15" s="1" t="s">
        <v>34</v>
      </c>
      <c r="G15" s="1">
        <v>4229.29</v>
      </c>
      <c r="H15">
        <f t="shared" si="0"/>
        <v>13.450656743949368</v>
      </c>
      <c r="I15">
        <f t="shared" si="1"/>
        <v>3.4441742651623146</v>
      </c>
    </row>
    <row r="16" spans="1:9" x14ac:dyDescent="0.2">
      <c r="A16" s="1" t="s">
        <v>35</v>
      </c>
      <c r="B16" s="1">
        <v>126.5</v>
      </c>
      <c r="C16" s="1">
        <v>1.95</v>
      </c>
      <c r="D16" s="1">
        <v>4876.43</v>
      </c>
      <c r="E16" s="1">
        <v>275.81</v>
      </c>
      <c r="F16" s="1" t="s">
        <v>36</v>
      </c>
      <c r="G16" s="1">
        <v>4225.8900000000003</v>
      </c>
      <c r="H16">
        <f t="shared" si="0"/>
        <v>15.321743229034482</v>
      </c>
      <c r="I16">
        <f t="shared" si="1"/>
        <v>3.7196850924661575</v>
      </c>
    </row>
    <row r="17" spans="1:9" x14ac:dyDescent="0.2">
      <c r="A17" s="1" t="s">
        <v>37</v>
      </c>
      <c r="B17" s="1">
        <v>128.9</v>
      </c>
      <c r="C17" s="1">
        <v>1.95</v>
      </c>
      <c r="D17" s="1">
        <v>4967.26</v>
      </c>
      <c r="E17" s="1">
        <v>295.57</v>
      </c>
      <c r="F17" s="1" t="s">
        <v>38</v>
      </c>
      <c r="G17" s="1">
        <v>4303.03</v>
      </c>
      <c r="H17">
        <f t="shared" si="0"/>
        <v>14.55841255878472</v>
      </c>
      <c r="I17">
        <f t="shared" si="1"/>
        <v>3.9861764358805778</v>
      </c>
    </row>
    <row r="18" spans="1:9" x14ac:dyDescent="0.2">
      <c r="A18" s="1" t="s">
        <v>39</v>
      </c>
      <c r="B18" s="1">
        <v>140.80000000000001</v>
      </c>
      <c r="C18" s="1">
        <v>2.12</v>
      </c>
      <c r="D18" s="1">
        <v>5903.15</v>
      </c>
      <c r="E18" s="1">
        <v>325.08</v>
      </c>
      <c r="F18" s="1" t="s">
        <v>40</v>
      </c>
      <c r="G18" s="1">
        <v>5054.49</v>
      </c>
      <c r="H18">
        <f t="shared" si="0"/>
        <v>15.5484496124031</v>
      </c>
      <c r="I18">
        <f t="shared" si="1"/>
        <v>3.4117929566017571</v>
      </c>
    </row>
    <row r="19" spans="1:9" x14ac:dyDescent="0.2">
      <c r="A19" s="1" t="s">
        <v>41</v>
      </c>
      <c r="B19" s="1">
        <v>131.9</v>
      </c>
      <c r="C19" s="1">
        <v>1.95</v>
      </c>
      <c r="D19" s="1">
        <v>5077.3999999999996</v>
      </c>
      <c r="E19" s="1">
        <v>350.57</v>
      </c>
      <c r="F19" s="1" t="s">
        <v>42</v>
      </c>
      <c r="G19" s="1">
        <v>4471.7299999999996</v>
      </c>
      <c r="H19">
        <f t="shared" si="0"/>
        <v>12.755598026071825</v>
      </c>
      <c r="I19">
        <f t="shared" si="1"/>
        <v>4.7279286569227406</v>
      </c>
    </row>
    <row r="20" spans="1:9" x14ac:dyDescent="0.2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2022-05-30T09:07:54Z</dcterms:created>
  <dcterms:modified xsi:type="dcterms:W3CDTF">2022-07-06T13:03:59Z</dcterms:modified>
</cp:coreProperties>
</file>