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wood/Desktop/"/>
    </mc:Choice>
  </mc:AlternateContent>
  <xr:revisionPtr revIDLastSave="0" documentId="13_ncr:1_{224494BF-CFBA-C847-9740-13D3DD9A11F8}" xr6:coauthVersionLast="45" xr6:coauthVersionMax="45" xr10:uidLastSave="{00000000-0000-0000-0000-000000000000}"/>
  <bookViews>
    <workbookView xWindow="0" yWindow="460" windowWidth="23260" windowHeight="12580" xr2:uid="{0A67A1A7-5BF9-43B9-A913-66B85DDD268F}"/>
  </bookViews>
  <sheets>
    <sheet name="GroundTruth" sheetId="1" r:id="rId1"/>
    <sheet name="augment_with_BPEs" sheetId="3" r:id="rId2"/>
    <sheet name="search_with_BPEs" sheetId="4" r:id="rId3"/>
    <sheet name="BPE1 and BPE2" sheetId="9" r:id="rId4"/>
    <sheet name="精度和相关系数之间的相关性" sheetId="5" r:id="rId5"/>
    <sheet name="random_op_darts120_fair" sheetId="6" r:id="rId6"/>
    <sheet name="random_op_darts120_randomly" sheetId="11" r:id="rId7"/>
    <sheet name="RL   EV  correlation" sheetId="13" r:id="rId8"/>
    <sheet name="Random Search with BPE1 and 2" sheetId="14" r:id="rId9"/>
    <sheet name="实验概览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9" i="1" l="1"/>
  <c r="B108" i="1"/>
  <c r="B107" i="1"/>
  <c r="T8" i="13" l="1"/>
  <c r="U15" i="13"/>
  <c r="X15" i="13"/>
  <c r="W15" i="13"/>
  <c r="V15" i="13"/>
  <c r="T15" i="13"/>
  <c r="X14" i="13"/>
  <c r="W14" i="13"/>
  <c r="V14" i="13"/>
  <c r="U14" i="13"/>
  <c r="T14" i="13"/>
  <c r="X13" i="13"/>
  <c r="W13" i="13"/>
  <c r="V13" i="13"/>
  <c r="U13" i="13"/>
  <c r="T13" i="13"/>
  <c r="X12" i="13"/>
  <c r="W12" i="13"/>
  <c r="V12" i="13"/>
  <c r="U12" i="13"/>
  <c r="T12" i="13"/>
  <c r="X11" i="13"/>
  <c r="W11" i="13"/>
  <c r="V11" i="13"/>
  <c r="U11" i="13"/>
  <c r="T11" i="13"/>
  <c r="X10" i="13"/>
  <c r="W10" i="13"/>
  <c r="V10" i="13"/>
  <c r="U10" i="13"/>
  <c r="T10" i="13"/>
  <c r="W9" i="13"/>
  <c r="X9" i="13"/>
  <c r="X8" i="13"/>
  <c r="W8" i="13"/>
  <c r="V9" i="13"/>
  <c r="V8" i="13"/>
  <c r="U9" i="13"/>
  <c r="U8" i="13"/>
  <c r="T9" i="13"/>
  <c r="AL112" i="3" l="1"/>
  <c r="AL113" i="3" s="1"/>
  <c r="AL111" i="3"/>
  <c r="AJ111" i="3" l="1"/>
  <c r="AJ112" i="3"/>
  <c r="AJ113" i="3" s="1"/>
  <c r="AI112" i="3"/>
  <c r="AI113" i="3" s="1"/>
  <c r="AI111" i="3"/>
  <c r="AK112" i="3"/>
  <c r="AK113" i="3" s="1"/>
  <c r="AK111" i="3"/>
  <c r="AH112" i="3"/>
  <c r="AH113" i="3" s="1"/>
  <c r="AH111" i="3"/>
  <c r="AG112" i="3"/>
  <c r="AG113" i="3" s="1"/>
  <c r="AG111" i="3"/>
  <c r="AF112" i="3" l="1"/>
  <c r="AF113" i="3" s="1"/>
  <c r="AF111" i="3"/>
  <c r="Y112" i="3"/>
  <c r="Y113" i="3" s="1"/>
  <c r="Y111" i="3"/>
  <c r="W112" i="3"/>
  <c r="W113" i="3" s="1"/>
  <c r="W111" i="3"/>
  <c r="AE112" i="3"/>
  <c r="AE113" i="3" s="1"/>
  <c r="AE111" i="3"/>
  <c r="Z112" i="3"/>
  <c r="Z113" i="3" s="1"/>
  <c r="Z111" i="3"/>
  <c r="AD112" i="3"/>
  <c r="AD113" i="3" s="1"/>
  <c r="AD111" i="3"/>
  <c r="AB112" i="3"/>
  <c r="AB113" i="3" s="1"/>
  <c r="AB111" i="3"/>
  <c r="AA111" i="3"/>
  <c r="AC112" i="3"/>
  <c r="AC113" i="3" s="1"/>
  <c r="AC111" i="3"/>
  <c r="AA112" i="3"/>
  <c r="AA113" i="3" s="1"/>
  <c r="B111" i="3"/>
  <c r="Q112" i="3" l="1"/>
  <c r="Q113" i="3" s="1"/>
  <c r="Q111" i="3"/>
  <c r="U112" i="3" l="1"/>
  <c r="U113" i="3" s="1"/>
  <c r="U111" i="3"/>
  <c r="X112" i="3" l="1"/>
  <c r="X113" i="3" s="1"/>
  <c r="X111" i="3"/>
  <c r="V112" i="3"/>
  <c r="V113" i="3" s="1"/>
  <c r="V111" i="3"/>
  <c r="T112" i="3"/>
  <c r="T113" i="3" s="1"/>
  <c r="T111" i="3"/>
  <c r="S112" i="3"/>
  <c r="S113" i="3" s="1"/>
  <c r="S111" i="3"/>
  <c r="R112" i="3" l="1"/>
  <c r="R113" i="3" s="1"/>
  <c r="R111" i="3"/>
  <c r="M112" i="3" l="1"/>
  <c r="M113" i="3" s="1"/>
  <c r="M111" i="3"/>
  <c r="P112" i="3"/>
  <c r="P113" i="3" s="1"/>
  <c r="P111" i="3"/>
  <c r="O112" i="3"/>
  <c r="O113" i="3" s="1"/>
  <c r="O111" i="3"/>
  <c r="N112" i="3"/>
  <c r="N113" i="3" s="1"/>
  <c r="N111" i="3"/>
  <c r="J111" i="3" l="1"/>
  <c r="L112" i="3"/>
  <c r="L113" i="3" s="1"/>
  <c r="L111" i="3"/>
  <c r="K112" i="3"/>
  <c r="K113" i="3" s="1"/>
  <c r="K111" i="3"/>
  <c r="J112" i="3"/>
  <c r="J113" i="3" s="1"/>
  <c r="I112" i="3"/>
  <c r="I113" i="3" s="1"/>
  <c r="I111" i="3"/>
  <c r="E112" i="3"/>
  <c r="E113" i="3" s="1"/>
  <c r="E111" i="3"/>
  <c r="H112" i="3" l="1"/>
  <c r="H113" i="3" s="1"/>
  <c r="H111" i="3"/>
  <c r="F112" i="3" l="1"/>
  <c r="F113" i="3" s="1"/>
  <c r="G112" i="3"/>
  <c r="G113" i="3" s="1"/>
  <c r="F111" i="3"/>
  <c r="G111" i="3"/>
  <c r="D112" i="3" l="1"/>
  <c r="D113" i="3" s="1"/>
  <c r="D111" i="3"/>
  <c r="C112" i="3" l="1"/>
  <c r="C113" i="3" s="1"/>
  <c r="B112" i="3"/>
  <c r="B113" i="3" s="1"/>
  <c r="C111" i="3"/>
</calcChain>
</file>

<file path=xl/sharedStrings.xml><?xml version="1.0" encoding="utf-8"?>
<sst xmlns="http://schemas.openxmlformats.org/spreadsheetml/2006/main" count="1133" uniqueCount="874">
  <si>
    <t>randomnet-id</t>
    <phoneticPr fontId="1" type="noConversion"/>
  </si>
  <si>
    <t>performance(1)</t>
  </si>
  <si>
    <t>performance(2)</t>
    <phoneticPr fontId="1" type="noConversion"/>
  </si>
  <si>
    <t>batchsize</t>
    <phoneticPr fontId="1" type="noConversion"/>
  </si>
  <si>
    <t>epoch</t>
    <phoneticPr fontId="1" type="noConversion"/>
  </si>
  <si>
    <t>learning rate</t>
    <phoneticPr fontId="1" type="noConversion"/>
  </si>
  <si>
    <t>n_layers</t>
    <phoneticPr fontId="1" type="noConversion"/>
  </si>
  <si>
    <t>fp</t>
    <phoneticPr fontId="1" type="noConversion"/>
  </si>
  <si>
    <t>channels</t>
    <phoneticPr fontId="1" type="noConversion"/>
  </si>
  <si>
    <t>cutout_len</t>
    <phoneticPr fontId="1" type="noConversion"/>
  </si>
  <si>
    <t>image_size</t>
    <phoneticPr fontId="1" type="noConversion"/>
  </si>
  <si>
    <t>net</t>
    <phoneticPr fontId="1" type="noConversion"/>
  </si>
  <si>
    <t>test1</t>
    <phoneticPr fontId="1" type="noConversion"/>
  </si>
  <si>
    <t>test2</t>
    <phoneticPr fontId="1" type="noConversion"/>
  </si>
  <si>
    <t>Mean</t>
    <phoneticPr fontId="1" type="noConversion"/>
  </si>
  <si>
    <t>Correlation(with gt)</t>
    <phoneticPr fontId="1" type="noConversion"/>
  </si>
  <si>
    <t>Variance</t>
    <phoneticPr fontId="1" type="noConversion"/>
  </si>
  <si>
    <t>Std.</t>
    <phoneticPr fontId="1" type="noConversion"/>
  </si>
  <si>
    <t>test3</t>
    <phoneticPr fontId="1" type="noConversion"/>
  </si>
  <si>
    <t>test4</t>
    <phoneticPr fontId="1" type="noConversion"/>
  </si>
  <si>
    <t>test5</t>
    <phoneticPr fontId="1" type="noConversion"/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</si>
  <si>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</si>
  <si>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</si>
  <si>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</si>
  <si>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</si>
  <si>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</si>
  <si>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</si>
  <si>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</si>
  <si>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</si>
  <si>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</si>
  <si>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</si>
  <si>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</si>
  <si>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</si>
  <si>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batchsize超过512都设置成0.1</t>
    <phoneticPr fontId="1" type="noConversion"/>
  </si>
  <si>
    <t>不使用图像增强的手段比如flip等加速CPU的load数据的速度</t>
    <phoneticPr fontId="1" type="noConversion"/>
  </si>
  <si>
    <t>我们在最优的一套超参数下随机采样多个网络，训练并观察，得到一些准则比如skip connection或者是更宽的网络等，用这些准则作为early stop的机制</t>
    <phoneticPr fontId="1" type="noConversion"/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</si>
  <si>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</si>
  <si>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</si>
  <si>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</si>
  <si>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</si>
  <si>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</si>
  <si>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</si>
  <si>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</si>
  <si>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</si>
  <si>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GPU type</t>
    <phoneticPr fontId="1" type="noConversion"/>
  </si>
  <si>
    <t>2080ti</t>
    <phoneticPr fontId="1" type="noConversion"/>
  </si>
  <si>
    <t>v100</t>
    <phoneticPr fontId="1" type="noConversion"/>
  </si>
  <si>
    <t>MeanTime(GPU Hours)</t>
    <phoneticPr fontId="1" type="noConversion"/>
  </si>
  <si>
    <t>gt_percision</t>
    <phoneticPr fontId="1" type="noConversion"/>
  </si>
  <si>
    <t>gt_percision(mean)</t>
    <phoneticPr fontId="1" type="noConversion"/>
  </si>
  <si>
    <t>random_10</t>
    <phoneticPr fontId="1" type="noConversion"/>
  </si>
  <si>
    <t>[97.08 97.04 97.16 97.12 97.14 96.92 97.09 97.24 97.2  97.45]</t>
    <phoneticPr fontId="1" type="noConversion"/>
  </si>
  <si>
    <t>[97.45 97.24 97.38 97.08 97.08 96.93 97.35 97.21 97.28 97.01]</t>
  </si>
  <si>
    <t>[96.85 97.45 97.24 97.04 97.24 97.28 97.19 97.28 97.13 97.2 ]</t>
  </si>
  <si>
    <t>[96.92 97.26 97.08 97.2  97.2  96.9  97.19 97.12 97.1  97.16]</t>
  </si>
  <si>
    <t>[97.08 97.12 97.02 97.28 97.2  97.1  96.75 97.38 96.87 96.92]</t>
    <phoneticPr fontId="1" type="noConversion"/>
  </si>
  <si>
    <t>[97.16 97.41 96.94 97.19 97.08 97.05 97.02 97.2  97.01 97.08]</t>
  </si>
  <si>
    <t>[97.26 97.04 97.08 96.51 97.24 97.05 97.02 97.24 96.96 96.94]</t>
    <phoneticPr fontId="1" type="noConversion"/>
  </si>
  <si>
    <t>[97.26 97.2  97.12 97.24 96.87 97.41 96.92 97.28 97.28 97.01]</t>
    <phoneticPr fontId="1" type="noConversion"/>
  </si>
  <si>
    <t>[97.08 97.02 97.09 97.26 97.02 97.35 97.19 96.92 97.2  97.38]</t>
    <phoneticPr fontId="1" type="noConversion"/>
  </si>
  <si>
    <t>[97.26 97.35 97.08 96.9  97.19 97.08 97.16 96.92 97.28 97.19]</t>
    <phoneticPr fontId="1" type="noConversion"/>
  </si>
  <si>
    <t>[97.24 97.41 97.28 97.01 97.16 97.26 97.02 97.35 97.13 97.2 ]</t>
    <phoneticPr fontId="1" type="noConversion"/>
  </si>
  <si>
    <t>[97.24 97.35 97.41 97.16 96.94 97.19 97.2  97.01 97.28 97.26]</t>
    <phoneticPr fontId="1" type="noConversion"/>
  </si>
  <si>
    <t>[97.32 97.19 97.02 97.15 97.28 97.19 97.04 97.26 96.47 97.08]</t>
    <phoneticPr fontId="1" type="noConversion"/>
  </si>
  <si>
    <t>[97.08 97.05 96.94 97.02 97.01 97.41 97.2  97.16 97.08 96.89]</t>
    <phoneticPr fontId="1" type="noConversion"/>
  </si>
  <si>
    <t>[97.26 96.92 97.2  97.15 97.28 97.36 97.08 96.94 97.35 97.05]</t>
    <phoneticPr fontId="1" type="noConversion"/>
  </si>
  <si>
    <t>2080ti</t>
    <phoneticPr fontId="1" type="noConversion"/>
  </si>
  <si>
    <t>[97.08 97.04 97.28 97.04 97.14 96.9  96.92 96.87 97.38 96.87]</t>
    <phoneticPr fontId="1" type="noConversion"/>
  </si>
  <si>
    <t>2080ti</t>
    <phoneticPr fontId="1" type="noConversion"/>
  </si>
  <si>
    <t>[97.35 97.24 97.02 97.19 97.28 97.41 97.2  97.26 97.16 96.94]</t>
    <phoneticPr fontId="1" type="noConversion"/>
  </si>
  <si>
    <t>[97.16 97.41 97.24 97.01 97.35 97.2  96.94 97.19 97.26 97.02]</t>
    <phoneticPr fontId="1" type="noConversion"/>
  </si>
  <si>
    <t>[97.45 97.38 96.85 97.04 97.05 97.35 97.19 97.09 97.07 97.28]</t>
    <phoneticPr fontId="1" type="noConversion"/>
  </si>
  <si>
    <t>v100</t>
    <phoneticPr fontId="1" type="noConversion"/>
  </si>
  <si>
    <t>[97.35 97.28 97.28 97.26 96.94 97.09 97.2  97.01 97.05 97.41]</t>
    <phoneticPr fontId="1" type="noConversion"/>
  </si>
  <si>
    <t>2080ti</t>
    <phoneticPr fontId="1" type="noConversion"/>
  </si>
  <si>
    <t>[97.28 97.41 96.94 97.16 97.35 97.24 97.01 97.26 96.96 97.2 ]</t>
    <phoneticPr fontId="1" type="noConversion"/>
  </si>
  <si>
    <t>2080ti</t>
    <phoneticPr fontId="1" type="noConversion"/>
  </si>
  <si>
    <t>[97.35 97.24 97.16 97.01 96.94 97.02 97.41 97.2  97.08 97.12]</t>
    <phoneticPr fontId="1" type="noConversion"/>
  </si>
  <si>
    <t>linear_lr</t>
    <phoneticPr fontId="1" type="noConversion"/>
  </si>
  <si>
    <t>v100</t>
    <phoneticPr fontId="1" type="noConversion"/>
  </si>
  <si>
    <t>[97.08 97.04 97.16 97.14 97.12 97.2  97.26 97.24 97.28 96.92]</t>
    <phoneticPr fontId="1" type="noConversion"/>
  </si>
  <si>
    <t>linear_lr2</t>
    <phoneticPr fontId="1" type="noConversion"/>
  </si>
  <si>
    <t>test16</t>
    <phoneticPr fontId="1" type="noConversion"/>
  </si>
  <si>
    <t>test1</t>
    <phoneticPr fontId="1" type="noConversion"/>
  </si>
  <si>
    <t>test26</t>
    <phoneticPr fontId="1" type="noConversion"/>
  </si>
  <si>
    <t>[96.94 97.2  97.08 97.02 97.08 97.38 96.92 97.16 97.1  97.24]</t>
    <phoneticPr fontId="1" type="noConversion"/>
  </si>
  <si>
    <t>test27</t>
    <phoneticPr fontId="1" type="noConversion"/>
  </si>
  <si>
    <t>[97.35 96.94 97.24 97.16 97.01 97.2  97.41 97.45 97.02 97.28]</t>
    <phoneticPr fontId="1" type="noConversion"/>
  </si>
  <si>
    <t>[97.08 97.15 96.47 96.94 97.02 97.26 97.38 97.1  97.01 97.16]</t>
    <phoneticPr fontId="1" type="noConversion"/>
  </si>
  <si>
    <t>linear_lr3</t>
    <phoneticPr fontId="1" type="noConversion"/>
  </si>
  <si>
    <t>test13</t>
    <phoneticPr fontId="1" type="noConversion"/>
  </si>
  <si>
    <t>2080ti</t>
    <phoneticPr fontId="1" type="noConversion"/>
  </si>
  <si>
    <t>[97.28 97.24 97.35 97.26 97.41 97.08 97.01 97.45 97.19 97.15]</t>
    <phoneticPr fontId="1" type="noConversion"/>
  </si>
  <si>
    <t>[97.38 97.32 97.35 97.02 97.26 96.9  97.18 97.28 96.97 96.52]</t>
    <phoneticPr fontId="1" type="noConversion"/>
  </si>
  <si>
    <t>[97.28 97.18 97.38 97.35 97.14 97.28 97.4  97.2  97.41 97.26]</t>
    <phoneticPr fontId="1" type="noConversion"/>
  </si>
  <si>
    <t>[97.35 97.41 97.38 97.28 97.28 97.24 97.14 97.45 97.05 97.08]</t>
    <phoneticPr fontId="1" type="noConversion"/>
  </si>
  <si>
    <t>test28</t>
    <phoneticPr fontId="1" type="noConversion"/>
  </si>
  <si>
    <t>[96.92 97.16 97.45 97.08 97.15 97.24 97.35 96.94 97.08 97.28]</t>
    <phoneticPr fontId="1" type="noConversion"/>
  </si>
  <si>
    <t>test29</t>
    <phoneticPr fontId="1" type="noConversion"/>
  </si>
  <si>
    <t>test30</t>
    <phoneticPr fontId="1" type="noConversion"/>
  </si>
  <si>
    <t>test31</t>
    <phoneticPr fontId="1" type="noConversion"/>
  </si>
  <si>
    <t>test32</t>
    <phoneticPr fontId="1" type="noConversion"/>
  </si>
  <si>
    <t>Correlation</t>
    <phoneticPr fontId="1" type="noConversion"/>
  </si>
  <si>
    <t>Test</t>
    <phoneticPr fontId="1" type="noConversion"/>
  </si>
  <si>
    <t>Searched Best Cell</t>
    <phoneticPr fontId="1" type="noConversion"/>
  </si>
  <si>
    <t>Searched Best performance</t>
    <phoneticPr fontId="1" type="noConversion"/>
  </si>
  <si>
    <t>Trained bestperformance</t>
    <phoneticPr fontId="1" type="noConversion"/>
  </si>
  <si>
    <t>Genotype(normal=[[('sep_conv_3x3', 0), ('dil_conv_3x3', 1)], [('sep_conv_3x3', 0), ('sep_conv_3x3', 1)], [('sep_conv_5x5', 0), ('sep_conv_5x5', 2)], [('sep_conv_3x3', 4), ('sep_conv_5x5', 3)]], normal_concat=range(2, 6), reduce=[[('dil_conv_3x3', 0), ('sep_conv_5x5', 1)], [('sep_conv_5x5', 1), ('sep_conv_5x5', 0)], [('sep_conv_5x5', 3), ('dil_conv_5x5', 2)], [('dil_conv_5x5', 4), ('sep_conv_5x5', 3)]], reduce_concat=range(2, 6))</t>
    <phoneticPr fontId="1" type="noConversion"/>
  </si>
  <si>
    <t>Genotype(normal=[[('sep_conv_5x5', 0), ('sep_conv_3x3', 1)], [('sep_conv_5x5', 2), ('dil_conv_5x5', 1)], [('sep_conv_5x5', 3), ('sep_conv_3x3', 2)], [('sep_conv_5x5', 4), ('sep_conv_3x3', 2)]], normal_concat=range(2, 6), reduce=[[('sep_conv_5x5', 0), ('sep_conv_5x5', 1)], [('sep_conv_5x5', 2), ('sep_conv_5x5', 1)], [('sep_conv_3x3', 2), ('dil_conv_5x5', 3)], [('sep_conv_5x5', 3), ('sep_conv_5x5', 2)]], reduce_concat=range(2, 6))</t>
  </si>
  <si>
    <t>Genotype(normal=[[('dil_conv_5x5', 1), ('sep_conv_3x3', 0)], [('dil_conv_5x5', 2), ('dil_conv_5x5', 1)], [('sep_conv_5x5', 1), ('sep_conv_5x5', 2)], [('sep_conv_5x5', 4), ('sep_conv_5x5', 3)]], normal_concat=range(2, 6), reduce=[[('sep_conv_3x3', 0), ('sep_conv_5x5', 1)], [('skip_connect', 0), ('sep_conv_5x5', 1)], [('sep_conv_5x5', 2), ('dil_conv_5x5', 3)], [('sep_conv_3x3', 3), ('sep_conv_5x5', 2)]], reduce_concat=range(2, 6))</t>
  </si>
  <si>
    <t>Genotype(normal=[[('sep_conv_3x3', 0), ('dil_conv_5x5', 1)], [('sep_conv_3x3', 1), ('sep_conv_3x3', 0)], [('sep_conv_5x5', 3), ('sep_conv_5x5', 1)], [('sep_conv_5x5', 3), ('sep_conv_5x5', 4)]], normal_concat=range(2, 6), reduce=[[('sep_conv_5x5', 0), ('sep_conv_5x5', 1)], [('sep_conv_5x5', 2), ('sep_conv_5x5', 1)], [('dil_conv_5x5', 2), ('dil_conv_5x5', 3)], [('sep_conv_5x5', 2), ('dil_conv_5x5', 3)]], reduce_concat=range(2, 6))</t>
  </si>
  <si>
    <t>Genotype(normal=[[('sep_conv_5x5', 1), ('sep_conv_3x3', 0)], [('sep_conv_3x3', 1), ('sep_conv_3x3', 2)], [('sep_conv_5x5', 2), ('sep_conv_3x3', 3)], [('sep_conv_3x3', 4), ('sep_conv_3x3', 0)]], normal_concat=range(2, 6), reduce=[[('sep_conv_3x3', 0), ('skip_connect', 1)], [('sep_conv_5x5', 0), ('dil_conv_5x5', 2)], [('dil_conv_3x3', 3), ('sep_conv_5x5', 2)], [('dil_conv_3x3', 2), ('dil_conv_3x3', 4)]], reduce_concat=range(2, 6))</t>
  </si>
  <si>
    <t>Genotype(normal=[[('dil_conv_5x5', 1), ('sep_conv_5x5', 0)], [('sep_conv_3x3', 0), ('dil_conv_5x5', 2)], [('sep_conv_5x5', 2), ('dil_conv_3x3', 3)], [('sep_conv_3x3', 3), ('sep_conv_3x3', 0)]], normal_concat=range(2, 6), reduce=[[('skip_connect', 0), ('sep_conv_5x5', 1)], [('dil_conv_5x5', 2), ('dil_conv_3x3', 0)], [('sep_conv_5x5', 0), ('sep_conv_3x3', 1)], [('dil_conv_3x3', 3), ('sep_conv_5x5', 4)]], reduce_concat=range(2, 6))</t>
  </si>
  <si>
    <t>Genotype(normal=[[('sep_conv_5x5', 1), ('sep_conv_5x5', 0)], [('sep_conv_5x5', 1), ('sep_conv_5x5', 0)], [('sep_conv_3x3', 1), ('sep_conv_5x5', 3)], [('sep_conv_5x5', 3), ('sep_conv_5x5', 4)]], normal_concat=range(2, 6), reduce=[[('sep_conv_5x5', 1), ('max_pool_3x3', 0)], [('sep_conv_5x5', 2), ('sep_conv_3x3', 1)], [('sep_conv_5x5', 3), ('sep_conv_5x5', 2)], [('sep_conv_3x3', 4), ('dil_conv_5x5', 2)]], reduce_concat=range(2, 6))</t>
  </si>
  <si>
    <t>2080ti</t>
    <phoneticPr fontId="1" type="noConversion"/>
  </si>
  <si>
    <t>[96.92 97.1  97.16 97.35 96.96 96.94 97.01 97.45 97.28 97.02]</t>
    <phoneticPr fontId="1" type="noConversion"/>
  </si>
  <si>
    <t>Genotype(normal=[[('sep_conv_5x5', 0), ('sep_conv_3x3', 1)], [('sep_conv_3x3', 1), ('sep_conv_5x5', 0)], [('sep_conv_3x3', 0), ('sep_conv_5x5', 2)], [('sep_conv_5x5', 3), ('sep_conv_5x5', 0)]], normal_concat=range(2, 6), reduce=[[('sep_conv_5x5', 1), ('dil_conv_3x3', 0)], [('sep_conv_5x5', 2), ('avg_pool_3x3', 1)], [('sep_conv_5x5', 0), ('dil_conv_5x5', 3)], [('dil_conv_3x3', 4), ('dil_conv_3x3', 3)]], reduce_concat=range(2, 6))</t>
    <phoneticPr fontId="1" type="noConversion"/>
  </si>
  <si>
    <t>[97.41 97.08 96.92 97.2  96.94 97.02 97.12 97.19 97.35 97.16]</t>
    <phoneticPr fontId="1" type="noConversion"/>
  </si>
  <si>
    <t>Genotype(normal=[[('sep_conv_3x3', 0), ('sep_conv_3x3', 1)], [('sep_conv_3x3', 2), ('dil_conv_3x3', 0)], [('sep_conv_3x3', 1), ('sep_conv_3x3', 0)], [('sep_conv_5x5', 4), ('dil_conv_5x5', 3)]], normal_concat=range(2, 6), reduce=[[('avg_pool_3x3', 0), ('avg_pool_3x3', 1)], [('avg_pool_3x3', 1), ('dil_conv_3x3', 2)], [('sep_conv_5x5', 3), ('sep_conv_5x5', 1)], [('dil_conv_5x5', 3), ('dil_conv_5x5', 2)]], reduce_concat=range(2, 6))</t>
  </si>
  <si>
    <t>Genotype(normal=[[('sep_conv_3x3', 0), ('sep_conv_3x3', 1)], [('sep_conv_5x5', 0), ('sep_conv_3x3', 2)], [('sep_conv_3x3', 0), ('sep_conv_5x5', 2)], [('sep_conv_5x5', 4), ('sep_conv_3x3', 0)]], normal_concat=range(2, 6), reduce=[[('sep_conv_3x3', 1), ('skip_connect', 0)], [('sep_conv_5x5', 2), ('avg_pool_3x3', 1)], [('sep_conv_5x5', 2), ('dil_conv_5x5', 3)], [('dil_conv_5x5', 4), ('dil_conv_3x3', 3)]], reduce_concat=range(2, 6))</t>
  </si>
  <si>
    <t>Genotype(normal=[[('sep_conv_5x5', 0), ('sep_conv_3x3', 1)], [('sep_conv_3x3', 0), ('sep_conv_5x5', 2)], [('sep_conv_3x3', 3), ('sep_conv_3x3', 2)], [('sep_conv_3x3', 4), ('dil_conv_5x5', 3)]], normal_concat=range(2, 6), reduce=[[('dil_conv_5x5', 0), ('dil_conv_5x5', 1)], [('dil_conv_3x3', 0), ('sep_conv_5x5', 2)], [('sep_conv_3x3', 0), ('sep_conv_5x5', 2)], [('sep_conv_5x5', 3), ('skip_connect', 1)]], reduce_concat=range(2, 6))</t>
    <phoneticPr fontId="1" type="noConversion"/>
  </si>
  <si>
    <t>test1_halfdata</t>
    <phoneticPr fontId="1" type="noConversion"/>
  </si>
  <si>
    <t>v100</t>
    <phoneticPr fontId="1" type="noConversion"/>
  </si>
  <si>
    <t>[97.15 97.02 96.92 97.02 97.05 97.35 97.16 96.9  96.94 97.41]</t>
    <phoneticPr fontId="1" type="noConversion"/>
  </si>
  <si>
    <t>[97.16 97.15 97.2  97.28 97.01 97.1  97.02 97.26 97.41 97.08]</t>
    <phoneticPr fontId="1" type="noConversion"/>
  </si>
  <si>
    <t>Genotype(normal=[[('sep_conv_3x3', 0), ('sep_conv_3x3', 1)], [('sep_conv_3x3', 0), ('sep_conv_3x3', 2)], [('sep_conv_3x3', 0), ('sep_conv_5x5', 3)], [('sep_conv_3x3', 4), ('sep_conv_3x3', 0)]], normal_concat=range(2, 6), reduce=[[('dil_conv_5x5', 1), ('sep_conv_5x5', 0)], [('avg_pool_3x3', 0), ('sep_conv_5x5', 1)], [('dil_conv_5x5', 3), ('sep_conv_5x5', 2)], [('sep_conv_3x3', 2), ('sep_conv_3x3', 1)]], reduce_concat=range(2, 6))</t>
    <phoneticPr fontId="1" type="noConversion"/>
  </si>
  <si>
    <t>[97.35 97.2  97.02 97.41 97.16 97.24 96.96 97.12 96.94 96.92]</t>
    <phoneticPr fontId="1" type="noConversion"/>
  </si>
  <si>
    <t>dir</t>
    <phoneticPr fontId="1" type="noConversion"/>
  </si>
  <si>
    <t>sample</t>
    <phoneticPr fontId="1" type="noConversion"/>
  </si>
  <si>
    <t>genotype</t>
    <phoneticPr fontId="1" type="noConversion"/>
  </si>
  <si>
    <t>operation</t>
    <phoneticPr fontId="1" type="noConversion"/>
  </si>
  <si>
    <t>corresponding acc</t>
    <phoneticPr fontId="1" type="noConversion"/>
  </si>
  <si>
    <t>default_Tue_Sep_10_104926_2019</t>
    <phoneticPr fontId="1" type="noConversion"/>
  </si>
  <si>
    <t>7 3 0 4 1 1 5 2 0 0 4 3 5 1 3 7 2 4 7 3 0 1 3 4 3 6 3 4</t>
  </si>
  <si>
    <t>Genotype(normal=[[('sep_conv_3x3', 1)], [('max_pool_3x3', 0), ('sep_conv_5x5', 1), ('avg_pool_3x3', 2)], [('avg_pool_3x3', 0), ('dil_conv_3x3', 1), ('skip_connect', 2), ('max_pool_3x3', 3)], [('max_pool_3x3', 0), ('sep_conv_5x5', 1), ('sep_conv_3x3', 2), ('dil_conv_3x3', 3), ('avg_pool_3x3', 4)]], normal_concat=range(2, 6), reduce=[[('sep_conv_3x3', 0)], [('skip_connect', 0), ('sep_conv_5x5', 1)], [('sep_conv_3x3', 0), ('max_pool_3x3', 1), ('avg_pool_3x3', 2), ('sep_conv_3x3', 3)], [('sep_conv_5x5', 0), ('sep_conv_3x3', 1), ('dil_conv_5x5', 2), ('sep_conv_3x3', 3), ('sep_conv_5x5', 4)]], reduce_concat=range(2, 6))</t>
  </si>
  <si>
    <t>5 1 5 7 6 6 1 1 4 4 0 1 1 0 1 2 1 0 1 6 6 7 5 0 2 4 6 5</t>
  </si>
  <si>
    <t>Genotype(normal=[[('dil_conv_3x3', 0), ('avg_pool_3x3', 1)], [('dil_conv_3x3', 0), ('dil_conv_5x5', 2)], [('dil_conv_5x5', 0), ('avg_pool_3x3', 1), ('avg_pool_3x3', 2), ('sep_conv_5x5', 3)], [('sep_conv_5x5', 0), ('max_pool_3x3', 1), ('avg_pool_3x3', 2), ('avg_pool_3x3', 3), ('max_pool_3x3', 4)]], normal_concat=range(2, 6), reduce=[[('avg_pool_3x3', 0), ('skip_connect', 1)], [('avg_pool_3x3', 0), ('max_pool_3x3', 1), ('avg_pool_3x3', 2)], [('dil_conv_5x5', 0), ('dil_conv_5x5', 1), ('dil_conv_3x3', 3)], [('max_pool_3x3', 0), ('skip_connect', 1), ('sep_conv_5x5', 2), ('dil_conv_5x5', 3), ('dil_conv_3x3', 4)]], reduce_concat=range(2, 6))</t>
  </si>
  <si>
    <t>3 0 3 6 0 2 0 6 3 6 2 2 0 2 0 4 6 5 6 5 3 0 1 3 5 0 1 6</t>
  </si>
  <si>
    <t>Genotype(normal=[[('sep_conv_3x3', 0), ('max_pool_3x3', 1)], [('sep_conv_3x3', 0), ('dil_conv_5x5', 1), ('max_pool_3x3', 2)], [('skip_connect', 0), ('max_pool_3x3', 1), ('dil_conv_5x5', 2), ('sep_conv_3x3', 3)], [('dil_conv_5x5', 0), ('skip_connect', 1), ('skip_connect', 2), ('max_pool_3x3', 3), ('skip_connect', 4)]], normal_concat=range(2, 6), reduce=[[('max_pool_3x3', 0), ('sep_conv_5x5', 1)], [('dil_conv_5x5', 0), ('dil_conv_3x3', 1), ('dil_conv_5x5', 2)], [('dil_conv_3x3', 0), ('sep_conv_3x3', 1), ('max_pool_3x3', 2), ('avg_pool_3x3', 3)], [('sep_conv_3x3', 0), ('dil_conv_3x3', 1), ('max_pool_3x3', 2), ('avg_pool_3x3', 3), ('dil_conv_5x5', 4)]], reduce_concat=range(2, 6))</t>
  </si>
  <si>
    <t>1 6 1 2 2 5 6 3 1 1 3 4 3 7 5 5 3 7 2 2 7 2 6 6 4 5 7 7</t>
  </si>
  <si>
    <t>Genotype(normal=[[('avg_pool_3x3', 0), ('dil_conv_5x5', 1)], [('avg_pool_3x3', 0), ('skip_connect', 1), ('skip_connect', 2)], [('dil_conv_3x3', 0), ('dil_conv_5x5', 1), ('sep_conv_3x3', 2), ('avg_pool_3x3', 3)], [('avg_pool_3x3', 0), ('sep_conv_3x3', 1), ('sep_conv_5x5', 2), ('sep_conv_3x3', 3)]], normal_concat=range(2, 6), reduce=[[('dil_conv_3x3', 0), ('dil_conv_3x3', 1)], [('sep_conv_3x3', 0), ('skip_connect', 2)], [('skip_connect', 0), ('skip_connect', 2), ('dil_conv_5x5', 3)], [('dil_conv_5x5', 0), ('sep_conv_5x5', 1), ('dil_conv_3x3', 2)]], reduce_concat=range(2, 6))</t>
  </si>
  <si>
    <t>0 2 7 1 7 0 2 0 2 2 6 5 4 5 6 3 4 3 5 4 4 4 0 2 6 7 2 2</t>
  </si>
  <si>
    <t>Genotype(normal=[[('max_pool_3x3', 0), ('skip_connect', 1)], [('avg_pool_3x3', 1)], [('max_pool_3x3', 0), ('skip_connect', 1), ('max_pool_3x3', 2), ('skip_connect', 3)], [('skip_connect', 0), ('dil_conv_5x5', 1), ('dil_conv_3x3', 2), ('sep_conv_5x5', 3), ('dil_conv_3x3', 4)]], normal_concat=range(2, 6), reduce=[[('dil_conv_5x5', 0), ('sep_conv_3x3', 1)], [('sep_conv_5x5', 0), ('sep_conv_3x3', 1), ('dil_conv_3x3', 2)], [('sep_conv_5x5', 0), ('sep_conv_5x5', 1), ('sep_conv_5x5', 2), ('max_pool_3x3', 3)], [('skip_connect', 0), ('dil_conv_5x5', 1), ('skip_connect', 3), ('skip_connect', 4)]], reduce_concat=range(2, 6))</t>
  </si>
  <si>
    <t>4 5 2 3 4 3 7 4 6 3 7 7 2 4 7 0 7 6 3 0 5 3 4 5 0 1 0 1</t>
  </si>
  <si>
    <t>Genotype(normal=[[('sep_conv_5x5', 0), ('dil_conv_3x3', 1)], [('skip_connect', 0), ('sep_conv_3x3', 1), ('sep_conv_5x5', 2)], [('sep_conv_3x3', 0), ('sep_conv_5x5', 2), ('dil_conv_5x5', 3)], [('sep_conv_3x3', 0), ('skip_connect', 3), ('sep_conv_5x5', 4)]], normal_concat=range(2, 6), reduce=[[('max_pool_3x3', 1)], [('dil_conv_5x5', 1), ('sep_conv_3x3', 2)], [('max_pool_3x3', 0), ('dil_conv_3x3', 1), ('sep_conv_3x3', 2), ('sep_conv_5x5', 3)], [('dil_conv_3x3', 0), ('max_pool_3x3', 1), ('avg_pool_3x3', 2), ('max_pool_3x3', 3), ('avg_pool_3x3', 4)]], reduce_concat=range(2, 6))</t>
  </si>
  <si>
    <t>2 7 6 5 3 4 4 7 7 5 5 6 6 6 2 1 5 2 0 7 1 6 7 7 1 2 5 3</t>
  </si>
  <si>
    <t>Genotype(normal=[[('skip_connect', 0)], [('dil_conv_5x5', 0), ('dil_conv_3x3', 1), ('sep_conv_3x3', 2)], [('sep_conv_5x5', 0), ('sep_conv_5x5', 1)], [('dil_conv_3x3', 0), ('dil_conv_3x3', 1), ('dil_conv_5x5', 2), ('dil_conv_5x5', 3), ('dil_conv_5x5', 4)]], normal_concat=range(2, 6), reduce=[[('skip_connect', 0), ('avg_pool_3x3', 1)], [('dil_conv_3x3', 0), ('skip_connect', 1), ('max_pool_3x3', 2)], [('avg_pool_3x3', 1), ('dil_conv_5x5', 2)], [('avg_pool_3x3', 1), ('skip_connect', 2), ('dil_conv_3x3', 3), ('sep_conv_3x3', 4)]], reduce_concat=range(2, 6))</t>
  </si>
  <si>
    <t>6 4 4 0 5 7 3 5 5 7 1 0 7 3 4 6 0 1 4 1 2 5 2 1 7 3 4 0</t>
  </si>
  <si>
    <t>Genotype(normal=[[('dil_conv_5x5', 0), ('sep_conv_5x5', 1)], [('sep_conv_5x5', 0), ('max_pool_3x3', 1), ('dil_conv_3x3', 2)], [('sep_conv_3x3', 1), ('dil_conv_3x3', 2), ('dil_conv_3x3', 3)], [('avg_pool_3x3', 1), ('max_pool_3x3', 2), ('sep_conv_3x3', 4)]], normal_concat=range(2, 6), reduce=[[('sep_conv_5x5', 0), ('dil_conv_5x5', 1)], [('max_pool_3x3', 0), ('avg_pool_3x3', 1), ('sep_conv_5x5', 2)], [('avg_pool_3x3', 0), ('skip_connect', 1), ('dil_conv_3x3', 2), ('skip_connect', 3)], [('avg_pool_3x3', 0), ('sep_conv_3x3', 2), ('sep_conv_5x5', 3), ('max_pool_3x3', 4)]], reduce_concat=range(2, 6))</t>
  </si>
  <si>
    <t>6 7 3 5 4 4 4 6 4 0 3 2 1 6 4 0 0 2 6 5 3 7 0 0 1 0 4 4</t>
  </si>
  <si>
    <t>Genotype(normal=[[('dil_conv_5x5', 0)], [('sep_conv_3x3', 0), ('dil_conv_3x3', 1), ('sep_conv_5x5', 2)], [('sep_conv_5x5', 0), ('sep_conv_5x5', 1), ('dil_conv_5x5', 2), ('sep_conv_5x5', 3)], [('max_pool_3x3', 0), ('sep_conv_3x3', 1), ('skip_connect', 2), ('avg_pool_3x3', 3), ('dil_conv_5x5', 4)]], normal_concat=range(2, 6), reduce=[[('sep_conv_5x5', 0), ('max_pool_3x3', 1)], [('max_pool_3x3', 0), ('skip_connect', 1), ('dil_conv_5x5', 2)], [('dil_conv_3x3', 0), ('sep_conv_3x3', 1), ('max_pool_3x3', 3)], [('max_pool_3x3', 0), ('avg_pool_3x3', 1), ('max_pool_3x3', 2), ('sep_conv_5x5', 3), ('sep_conv_5x5', 4)]], reduce_concat=range(2, 6))</t>
  </si>
  <si>
    <t>2 6 6 0 5 5 2 1 2 2 5 3 2 0 6 3 5 0 1 4 0 1 1 4 7 6 2 6</t>
  </si>
  <si>
    <t>Genotype(normal=[[('skip_connect', 0), ('dil_conv_5x5', 1)], [('dil_conv_5x5', 0), ('max_pool_3x3', 1), ('dil_conv_3x3', 2)], [('dil_conv_3x3', 0), ('skip_connect', 1), ('avg_pool_3x3', 2), ('skip_connect', 3)], [('skip_connect', 0), ('dil_conv_3x3', 1), ('sep_conv_3x3', 2), ('skip_connect', 3), ('max_pool_3x3', 4)]], normal_concat=range(2, 6), reduce=[[('dil_conv_5x5', 0), ('sep_conv_3x3', 1)], [('dil_conv_3x3', 0), ('max_pool_3x3', 1), ('avg_pool_3x3', 2)], [('sep_conv_5x5', 0), ('max_pool_3x3', 1), ('avg_pool_3x3', 2), ('avg_pool_3x3', 3)], [('sep_conv_5x5', 0), ('dil_conv_5x5', 2), ('skip_connect', 3), ('dil_conv_5x5', 4)]], reduce_concat=range(2, 6))</t>
  </si>
  <si>
    <t>0 4 1 4 1 6 5 3 5 5 4 5 6 7 2 6 7 7 4 7 5 3 7 1 5 4 7 1</t>
  </si>
  <si>
    <t>Genotype(normal=[[('max_pool_3x3', 0), ('sep_conv_5x5', 1)], [('avg_pool_3x3', 0), ('sep_conv_5x5', 1), ('avg_pool_3x3', 2)], [('dil_conv_5x5', 0), ('dil_conv_3x3', 1), ('sep_conv_3x3', 2), ('dil_conv_3x3', 3)], [('dil_conv_3x3', 0), ('sep_conv_5x5', 1), ('dil_conv_3x3', 2), ('dil_conv_5x5', 3)]], normal_concat=range(2, 6), reduce=[[('skip_connect', 0), ('dil_conv_5x5', 1)], [('sep_conv_5x5', 2)], [('dil_conv_3x3', 1), ('sep_conv_3x3', 2)], [('avg_pool_3x3', 0), ('dil_conv_3x3', 1), ('sep_conv_5x5', 2), ('avg_pool_3x3', 4)]], reduce_concat=range(2, 6))</t>
  </si>
  <si>
    <t>7 3 0 7 3 3 1 4 6 3 7 1 3 4 3 2 6 5 5 6 4 6 2 2 2 3 0 3</t>
  </si>
  <si>
    <t>Genotype(normal=[[('sep_conv_3x3', 1)], [('max_pool_3x3', 0), ('sep_conv_3x3', 2)], [('sep_conv_3x3', 0), ('avg_pool_3x3', 1), ('sep_conv_5x5', 2), ('dil_conv_5x5', 3)], [('sep_conv_3x3', 0), ('avg_pool_3x3', 2), ('sep_conv_3x3', 3), ('sep_conv_5x5', 4)]], normal_concat=range(2, 6), reduce=[[('sep_conv_3x3', 0), ('skip_connect', 1)], [('dil_conv_5x5', 0), ('dil_conv_3x3', 1), ('dil_conv_3x3', 2)], [('dil_conv_5x5', 0), ('sep_conv_5x5', 1), ('dil_conv_5x5', 2), ('skip_connect', 3)], [('skip_connect', 0), ('skip_connect', 1), ('sep_conv_3x3', 2), ('max_pool_3x3', 3), ('sep_conv_3x3', 4)]], reduce_concat=range(2, 6))</t>
  </si>
  <si>
    <t>5 2 4 2 2 0 3 5 1 1 1 6 7 5 0 4 4 6 7 3 2 0 4 5 6 5 1 5</t>
  </si>
  <si>
    <t>Genotype(normal=[[('dil_conv_3x3', 0), ('skip_connect', 1)], [('sep_conv_5x5', 0), ('skip_connect', 1), ('skip_connect', 2)], [('max_pool_3x3', 0), ('sep_conv_3x3', 1), ('dil_conv_3x3', 2), ('avg_pool_3x3', 3)], [('avg_pool_3x3', 0), ('avg_pool_3x3', 1), ('dil_conv_5x5', 2), ('dil_conv_3x3', 4)]], normal_concat=range(2, 6), reduce=[[('max_pool_3x3', 0), ('sep_conv_5x5', 1)], [('sep_conv_5x5', 0), ('dil_conv_5x5', 1)], [('sep_conv_3x3', 0), ('skip_connect', 1), ('max_pool_3x3', 2), ('sep_conv_5x5', 3)], [('dil_conv_3x3', 0), ('dil_conv_5x5', 1), ('dil_conv_3x3', 2), ('avg_pool_3x3', 3), ('dil_conv_3x3', 4)]], reduce_concat=range(2, 6))</t>
  </si>
  <si>
    <t>4 1 5 3 0 1 6 7 3 4 0 4 0 3 5 5 1 4 0 1 1 5 3 7 4 1 3 7</t>
  </si>
  <si>
    <t>Genotype(normal=[[('sep_conv_5x5', 0), ('avg_pool_3x3', 1)], [('dil_conv_3x3', 0), ('sep_conv_3x3', 1), ('max_pool_3x3', 2)], [('avg_pool_3x3', 0), ('dil_conv_5x5', 1), ('sep_conv_3x3', 3)], [('sep_conv_5x5', 0), ('max_pool_3x3', 1), ('sep_conv_5x5', 2), ('max_pool_3x3', 3), ('sep_conv_3x3', 4)]], normal_concat=range(2, 6), reduce=[[('dil_conv_3x3', 0), ('dil_conv_3x3', 1)], [('avg_pool_3x3', 0), ('sep_conv_5x5', 1), ('max_pool_3x3', 2)], [('avg_pool_3x3', 0), ('avg_pool_3x3', 1), ('dil_conv_3x3', 2), ('sep_conv_3x3', 3)], [('sep_conv_5x5', 1), ('avg_pool_3x3', 2), ('sep_conv_3x3', 3)]], reduce_concat=range(2, 6))</t>
  </si>
  <si>
    <t>3 5 7 6 6 2 7 0 0 7 6 7 4 1 1 1 2 3 2 0 6 2 6 6 0 2 5 2</t>
  </si>
  <si>
    <t>Genotype(normal=[[('sep_conv_3x3', 0), ('dil_conv_3x3', 1)], [('dil_conv_5x5', 1), ('dil_conv_5x5', 2)], [('skip_connect', 0), ('max_pool_3x3', 2), ('max_pool_3x3', 3)], [('dil_conv_5x5', 1), ('sep_conv_5x5', 3), ('avg_pool_3x3', 4)]], normal_concat=range(2, 6), reduce=[[('avg_pool_3x3', 0), ('avg_pool_3x3', 1)], [('skip_connect', 0), ('sep_conv_3x3', 1), ('skip_connect', 2)], [('max_pool_3x3', 0), ('dil_conv_5x5', 1), ('skip_connect', 2), ('dil_conv_5x5', 3)], [('dil_conv_5x5', 0), ('max_pool_3x3', 1), ('skip_connect', 2), ('dil_conv_3x3', 3), ('skip_connect', 4)]], reduce_concat=range(2, 6))</t>
  </si>
  <si>
    <t>1 0 2 1 7 7 0 2 7 6 2 0 5 2 7 7 3 1 3 2 7 4 5 3 3 7 6 0</t>
  </si>
  <si>
    <t>Genotype(normal=[[('avg_pool_3x3', 0), ('max_pool_3x3', 1)], [('skip_connect', 0), ('avg_pool_3x3', 1)], [('max_pool_3x3', 1), ('skip_connect', 2)], [('dil_conv_5x5', 0), ('skip_connect', 1), ('max_pool_3x3', 2), ('dil_conv_3x3', 3), ('skip_connect', 4)]], normal_concat=range(2, 6), reduce=[[], [('sep_conv_3x3', 0), ('avg_pool_3x3', 1), ('sep_conv_3x3', 2)], [('skip_connect', 0), ('sep_conv_5x5', 2), ('dil_conv_3x3', 3)], [('sep_conv_3x3', 0), ('sep_conv_3x3', 1), ('dil_conv_5x5', 3), ('max_pool_3x3', 4)]], reduce_concat=range(2, 6))</t>
  </si>
  <si>
    <t>0 4 0 0 5 4 7 1 7 7 2 7 0 6 2 4 5 5 7 0 2 3 4 7 7 3 0 4</t>
  </si>
  <si>
    <t>Genotype(normal=[[('max_pool_3x3', 0), ('sep_conv_5x5', 1)], [('max_pool_3x3', 0), ('max_pool_3x3', 1), ('dil_conv_3x3', 2)], [('sep_conv_5x5', 0), ('avg_pool_3x3', 2)], [('skip_connect', 1), ('max_pool_3x3', 3), ('dil_conv_5x5', 4)]], normal_concat=range(2, 6), reduce=[[('skip_connect', 0), ('sep_conv_5x5', 1)], [('dil_conv_3x3', 0), ('dil_conv_3x3', 1)], [('max_pool_3x3', 0), ('skip_connect', 1), ('sep_conv_3x3', 2), ('sep_conv_5x5', 3)], [('sep_conv_3x3', 2), ('max_pool_3x3', 3), ('sep_conv_5x5', 4)]], reduce_concat=range(2, 6))</t>
  </si>
  <si>
    <t>4 6 5 3 2 5 5 6 5 1 1 6 1 2 1 6 4 7 3 2 0 2 3 3 1 0 5 2</t>
  </si>
  <si>
    <t>Genotype(normal=[[('sep_conv_5x5', 0), ('dil_conv_5x5', 1)], [('dil_conv_3x3', 0), ('sep_conv_3x3', 1), ('skip_connect', 2)], [('dil_conv_3x3', 0), ('dil_conv_3x3', 1), ('dil_conv_5x5', 2), ('dil_conv_3x3', 3)], [('avg_pool_3x3', 0), ('avg_pool_3x3', 1), ('dil_conv_5x5', 2), ('avg_pool_3x3', 3), ('skip_connect', 4)]], normal_concat=range(2, 6), reduce=[[('avg_pool_3x3', 0), ('dil_conv_5x5', 1)], [('sep_conv_5x5', 0), ('sep_conv_3x3', 2)], [('skip_connect', 0), ('max_pool_3x3', 1), ('skip_connect', 2), ('sep_conv_3x3', 3)], [('sep_conv_3x3', 0), ('avg_pool_3x3', 1), ('max_pool_3x3', 2), ('dil_conv_3x3', 3), ('skip_connect', 4)]], reduce_concat=range(2, 6))</t>
  </si>
  <si>
    <t>5 3 3 4 3 2 4 7 2 0 4 5 7 3 3 7 2 1 5 1 6 5 6 5 5 7 2 5</t>
  </si>
  <si>
    <t>Genotype(normal=[[('dil_conv_3x3', 0), ('sep_conv_3x3', 1)], [('sep_conv_3x3', 0), ('sep_conv_5x5', 1), ('sep_conv_3x3', 2)], [('skip_connect', 0), ('sep_conv_5x5', 1), ('skip_connect', 3)], [('max_pool_3x3', 0), ('sep_conv_5x5', 1), ('dil_conv_3x3', 2), ('sep_conv_3x3', 4)]], normal_concat=range(2, 6), reduce=[[('sep_conv_3x3', 0)], [('skip_connect', 0), ('avg_pool_3x3', 1), ('dil_conv_3x3', 2)], [('avg_pool_3x3', 0), ('dil_conv_5x5', 1), ('dil_conv_3x3', 2), ('dil_conv_5x5', 3)], [('dil_conv_3x3', 0), ('dil_conv_3x3', 1), ('skip_connect', 3), ('dil_conv_3x3', 4)]], reduce_concat=range(2, 6))</t>
  </si>
  <si>
    <t>6 2 6 6 4 7 6 0 1 5 3 3 6 4 5 5 1 0 0 6 1 6 1 0 6 2 1 0</t>
  </si>
  <si>
    <t>Genotype(normal=[[('dil_conv_5x5', 0), ('skip_connect', 1)], [('dil_conv_5x5', 0), ('dil_conv_5x5', 1), ('sep_conv_5x5', 2)], [('dil_conv_5x5', 1), ('max_pool_3x3', 2), ('avg_pool_3x3', 3)], [('dil_conv_3x3', 0), ('sep_conv_3x3', 1), ('sep_conv_3x3', 2), ('dil_conv_5x5', 3), ('sep_conv_5x5', 4)]], normal_concat=range(2, 6), reduce=[[('dil_conv_3x3', 0), ('dil_conv_3x3', 1)], [('avg_pool_3x3', 0), ('max_pool_3x3', 1), ('max_pool_3x3', 2)], [('dil_conv_5x5', 0), ('avg_pool_3x3', 1), ('dil_conv_5x5', 2), ('avg_pool_3x3', 3)], [('max_pool_3x3', 0), ('dil_conv_5x5', 1), ('skip_connect', 2), ('avg_pool_3x3', 3), ('max_pool_3x3', 4)]], reduce_concat=range(2, 6))</t>
  </si>
  <si>
    <t>2 5 2 7 0 1 0 2 0 6 0 2 4 7 6 2 3 2 1 4 3 0 7 4 2 4 7 6</t>
  </si>
  <si>
    <t>Genotype(normal=[[('skip_connect', 0), ('dil_conv_3x3', 1)], [('skip_connect', 0), ('max_pool_3x3', 2)], [('avg_pool_3x3', 0), ('max_pool_3x3', 1), ('skip_connect', 2), ('max_pool_3x3', 3)], [('dil_conv_5x5', 0), ('max_pool_3x3', 1), ('skip_connect', 2), ('sep_conv_5x5', 3)]], normal_concat=range(2, 6), reduce=[[('dil_conv_5x5', 0), ('skip_connect', 1)], [('sep_conv_3x3', 0), ('skip_connect', 1), ('avg_pool_3x3', 2)], [('sep_conv_5x5', 0), ('sep_conv_3x3', 1), ('max_pool_3x3', 2)], [('sep_conv_5x5', 0), ('skip_connect', 1), ('sep_conv_5x5', 2), ('dil_conv_5x5', 4)]], reduce_concat=range(2, 6))</t>
  </si>
  <si>
    <t>1 1 7 1 1 6 2 5 4 2 7 1 2 0 4 3 7 3 2 7 5 1 2 2 4 1 4 3</t>
  </si>
  <si>
    <t>Genotype(normal=[[('avg_pool_3x3', 0), ('avg_pool_3x3', 1)], [('avg_pool_3x3', 1), ('avg_pool_3x3', 2)], [('dil_conv_5x5', 0), ('skip_connect', 1), ('dil_conv_3x3', 2), ('sep_conv_5x5', 3)], [('skip_connect', 0), ('avg_pool_3x3', 2), ('skip_connect', 3), ('max_pool_3x3', 4)]], normal_concat=range(2, 6), reduce=[[('sep_conv_5x5', 0), ('sep_conv_3x3', 1)], [('sep_conv_3x3', 1), ('skip_connect', 2)], [('dil_conv_3x3', 1), ('avg_pool_3x3', 2), ('skip_connect', 3)], [('skip_connect', 0), ('sep_conv_5x5', 1), ('avg_pool_3x3', 2), ('sep_conv_5x5', 3), ('sep_conv_3x3', 4)]], reduce_concat=range(2, 6))</t>
  </si>
  <si>
    <t>7 0 1 2 7 0 3 4 6 4 5 4 5 5 0 1 6 4 6 5 4 4 5 1 0 5 6 7</t>
  </si>
  <si>
    <t>Genotype(normal=[[('max_pool_3x3', 1)], [('avg_pool_3x3', 0), ('skip_connect', 1)], [('max_pool_3x3', 0), ('sep_conv_3x3', 1), ('sep_conv_5x5', 2), ('dil_conv_5x5', 3)], [('sep_conv_5x5', 0), ('dil_conv_3x3', 1), ('sep_conv_5x5', 2), ('dil_conv_3x3', 3), ('dil_conv_3x3', 4)]], normal_concat=range(2, 6), reduce=[[('max_pool_3x3', 0), ('avg_pool_3x3', 1)], [('dil_conv_5x5', 0), ('sep_conv_5x5', 1), ('dil_conv_5x5', 2)], [('dil_conv_3x3', 0), ('sep_conv_5x5', 1), ('sep_conv_5x5', 2), ('dil_conv_3x3', 3)], [('avg_pool_3x3', 0), ('max_pool_3x3', 1), ('dil_conv_3x3', 2), ('dil_conv_5x5', 3)]], reduce_concat=range(2, 6))</t>
  </si>
  <si>
    <t>3 7 4 5 6 3 1 3 3 3 6 0 3 1 7 0 0 6 4 3 7 7 0 6 3 6 3 1</t>
  </si>
  <si>
    <t>Genotype(normal=[[('sep_conv_3x3', 0)], [('sep_conv_5x5', 0), ('dil_conv_3x3', 1), ('dil_conv_5x5', 2)], [('sep_conv_3x3', 0), ('avg_pool_3x3', 1), ('sep_conv_3x3', 2), ('sep_conv_3x3', 3)], [('sep_conv_3x3', 0), ('dil_conv_5x5', 1), ('max_pool_3x3', 2), ('sep_conv_3x3', 3), ('avg_pool_3x3', 4)]], normal_concat=range(2, 6), reduce=[[('max_pool_3x3', 1)], [('max_pool_3x3', 0), ('dil_conv_5x5', 1), ('sep_conv_5x5', 2)], [('sep_conv_3x3', 0), ('max_pool_3x3', 3)], [('dil_conv_5x5', 0), ('sep_conv_3x3', 1), ('dil_conv_5x5', 2), ('sep_conv_3x3', 3), ('avg_pool_3x3', 4)]], reduce_concat=range(2, 6))</t>
  </si>
  <si>
    <t>5 1 4 0 7 1 2 7 7 0 1 4 3 3 2 0 3 4 1 2 5 1 7 5 5 4 1 5</t>
  </si>
  <si>
    <t>Genotype(normal=[[('dil_conv_3x3', 0), ('avg_pool_3x3', 1)], [('sep_conv_5x5', 0), ('max_pool_3x3', 1)], [('avg_pool_3x3', 0), ('skip_connect', 1)], [('max_pool_3x3', 0), ('avg_pool_3x3', 1), ('sep_conv_5x5', 2), ('sep_conv_3x3', 3), ('sep_conv_3x3', 4)]], normal_concat=range(2, 6), reduce=[[('skip_connect', 0), ('max_pool_3x3', 1)], [('sep_conv_3x3', 0), ('sep_conv_5x5', 1), ('avg_pool_3x3', 2)], [('skip_connect', 0), ('dil_conv_3x3', 1), ('avg_pool_3x3', 2)], [('dil_conv_3x3', 0), ('dil_conv_3x3', 1), ('sep_conv_5x5', 2), ('avg_pool_3x3', 3), ('dil_conv_3x3', 4)]], reduce_concat=range(2, 6))</t>
  </si>
  <si>
    <t>7 4 6 7 2 3 5 1 0 1 3 2 6 2 1 5 1 3 3 6 1 7 1 3 7 7 4 6</t>
  </si>
  <si>
    <t>Genotype(normal=[[('sep_conv_5x5', 1)], [('dil_conv_5x5', 0), ('skip_connect', 2)], [('sep_conv_3x3', 0), ('dil_conv_3x3', 1), ('avg_pool_3x3', 2), ('max_pool_3x3', 3)], [('avg_pool_3x3', 0), ('sep_conv_3x3', 1), ('skip_connect', 2), ('dil_conv_5x5', 3), ('skip_connect', 4)]], normal_concat=range(2, 6), reduce=[[('avg_pool_3x3', 0), ('dil_conv_3x3', 1)], [('avg_pool_3x3', 0), ('sep_conv_3x3', 1), ('sep_conv_3x3', 2)], [('dil_conv_5x5', 0), ('avg_pool_3x3', 1), ('avg_pool_3x3', 3)], [('sep_conv_3x3', 0), ('sep_conv_5x5', 3), ('dil_conv_5x5', 4)]], reduce_concat=range(2, 6))</t>
  </si>
  <si>
    <t>0 7 3 2 4 7 6 6 2 3 2 7 5 5 7 7 0 1 4 0 6 0 6 2 6 3 5 2</t>
  </si>
  <si>
    <t>Genotype(normal=[[('max_pool_3x3', 0)], [('sep_conv_3x3', 0), ('skip_connect', 1), ('sep_conv_5x5', 2)], [('dil_conv_5x5', 1), ('dil_conv_5x5', 2), ('skip_connect', 3)], [('sep_conv_3x3', 0), ('skip_connect', 1), ('dil_conv_3x3', 3), ('dil_conv_3x3', 4)]], normal_concat=range(2, 6), reduce=[[], [('max_pool_3x3', 0), ('avg_pool_3x3', 1), ('sep_conv_5x5', 2)], [('max_pool_3x3', 0), ('dil_conv_5x5', 1), ('max_pool_3x3', 2), ('dil_conv_5x5', 3)], [('skip_connect', 0), ('dil_conv_5x5', 1), ('sep_conv_3x3', 2), ('dil_conv_3x3', 3), ('skip_connect', 4)]], reduce_concat=range(2, 6))</t>
  </si>
  <si>
    <t>6 3 0 6 5 4 3 2 6 7 5 3 1 7 6 3 2 7 2 4 2 2 3 7 0 5 6 1</t>
  </si>
  <si>
    <t>Genotype(normal=[[('dil_conv_5x5', 0), ('sep_conv_3x3', 1)], [('max_pool_3x3', 0), ('dil_conv_5x5', 1), ('dil_conv_3x3', 2)], [('sep_conv_5x5', 0), ('sep_conv_3x3', 1), ('skip_connect', 2), ('dil_conv_5x5', 3)], [('dil_conv_3x3', 1), ('sep_conv_3x3', 2), ('avg_pool_3x3', 3)]], normal_concat=range(2, 6), reduce=[[('dil_conv_5x5', 0), ('sep_conv_3x3', 1)], [('skip_connect', 0), ('skip_connect', 2)], [('sep_conv_5x5', 0), ('skip_connect', 1), ('skip_connect', 2), ('sep_conv_3x3', 3)], [('max_pool_3x3', 1), ('dil_conv_3x3', 2), ('dil_conv_5x5', 3), ('avg_pool_3x3', 4)]], reduce_concat=range(2, 6))</t>
  </si>
  <si>
    <t>1 5 2 3 0 2 0 0 3 2 6 6 4 1 3 6 6 2 7 3 3 6 2 4 3 2 3 3</t>
  </si>
  <si>
    <t>Genotype(normal=[[('avg_pool_3x3', 0), ('dil_conv_3x3', 1)], [('skip_connect', 0), ('sep_conv_3x3', 1), ('max_pool_3x3', 2)], [('skip_connect', 0), ('max_pool_3x3', 1), ('max_pool_3x3', 2), ('sep_conv_3x3', 3)], [('skip_connect', 0), ('dil_conv_5x5', 1), ('dil_conv_5x5', 2), ('sep_conv_5x5', 3), ('avg_pool_3x3', 4)]], normal_concat=range(2, 6), reduce=[[('sep_conv_3x3', 0), ('dil_conv_5x5', 1)], [('dil_conv_5x5', 0), ('skip_connect', 1)], [('sep_conv_3x3', 0), ('sep_conv_3x3', 1), ('dil_conv_5x5', 2), ('skip_connect', 3)], [('sep_conv_5x5', 0), ('sep_conv_3x3', 1), ('skip_connect', 2), ('sep_conv_3x3', 3), ('sep_conv_3x3', 4)]], reduce_concat=range(2, 6))</t>
  </si>
  <si>
    <t>4 2 7 4 1 5 7 4 1 5 4 0 2 4 5 4 7 5 0 5 4 5 5 1 1 6 7 4</t>
  </si>
  <si>
    <t>Genotype(normal=[[('sep_conv_5x5', 0), ('skip_connect', 1)], [('sep_conv_5x5', 1), ('avg_pool_3x3', 2)], [('dil_conv_3x3', 0), ('sep_conv_5x5', 2), ('avg_pool_3x3', 3)], [('dil_conv_3x3', 0), ('sep_conv_5x5', 1), ('max_pool_3x3', 2), ('skip_connect', 3), ('sep_conv_5x5', 4)]], normal_concat=range(2, 6), reduce=[[('dil_conv_3x3', 0), ('sep_conv_5x5', 1)], [('dil_conv_3x3', 1), ('max_pool_3x3', 2)], [('dil_conv_3x3', 0), ('sep_conv_5x5', 1), ('dil_conv_3x3', 2), ('dil_conv_3x3', 3)], [('avg_pool_3x3', 0), ('avg_pool_3x3', 1), ('dil_conv_5x5', 2), ('sep_conv_5x5', 4)]], reduce_concat=range(2, 6))</t>
  </si>
  <si>
    <t>3 6 5 1 3 0 4 3 4 6 0 1 0 6 0 1 5 0 5 7 7 4 4 0 2 0 0 0</t>
  </si>
  <si>
    <t>Genotype(normal=[[('sep_conv_3x3', 0), ('dil_conv_5x5', 1)], [('dil_conv_3x3', 0), ('avg_pool_3x3', 1), ('sep_conv_3x3', 2)], [('max_pool_3x3', 0), ('sep_conv_5x5', 1), ('sep_conv_3x3', 2), ('sep_conv_5x5', 3)], [('dil_conv_5x5', 0), ('max_pool_3x3', 1), ('avg_pool_3x3', 2), ('max_pool_3x3', 3), ('dil_conv_5x5', 4)]], normal_concat=range(2, 6), reduce=[[('max_pool_3x3', 0), ('avg_pool_3x3', 1)], [('dil_conv_3x3', 0), ('max_pool_3x3', 1), ('dil_conv_3x3', 2)], [('sep_conv_5x5', 2), ('sep_conv_5x5', 3)], [('max_pool_3x3', 0), ('skip_connect', 1), ('max_pool_3x3', 2), ('max_pool_3x3', 3), ('max_pool_3x3', 4)]], reduce_concat=range(2, 6))</t>
  </si>
  <si>
    <t>2 0 1 5 6 6 1 5 5 4 7 5 7 0 4 2 4 6 6 1 0 3 0 6 4 1 2 7</t>
  </si>
  <si>
    <t>Genotype(normal=[[('skip_connect', 0), ('max_pool_3x3', 1)], [('avg_pool_3x3', 0), ('dil_conv_3x3', 1), ('dil_conv_5x5', 2)], [('dil_conv_5x5', 0), ('avg_pool_3x3', 1), ('dil_conv_3x3', 2), ('dil_conv_3x3', 3)], [('sep_conv_5x5', 0), ('dil_conv_3x3', 2), ('max_pool_3x3', 4)]], normal_concat=range(2, 6), reduce=[[('sep_conv_5x5', 0), ('skip_connect', 1)], [('sep_conv_5x5', 0), ('dil_conv_5x5', 1), ('dil_conv_5x5', 2)], [('avg_pool_3x3', 0), ('max_pool_3x3', 1), ('sep_conv_3x3', 2), ('max_pool_3x3', 3)], [('dil_conv_5x5', 0), ('sep_conv_5x5', 1), ('avg_pool_3x3', 2), ('skip_connect', 3)]], reduce_concat=range(2, 6))</t>
  </si>
  <si>
    <t>5 3 3 0 5 3 4 2 6 2 0 1 3 7 4 5 1 0 0 5 6 6 0 5 1 5 0 4</t>
  </si>
  <si>
    <t>Genotype(normal=[[('dil_conv_3x3', 0), ('sep_conv_3x3', 1)], [('sep_conv_3x3', 0), ('max_pool_3x3', 1), ('dil_conv_3x3', 2)], [('sep_conv_3x3', 0), ('sep_conv_5x5', 1), ('skip_connect', 2), ('dil_conv_5x5', 3)], [('skip_connect', 0), ('max_pool_3x3', 1), ('avg_pool_3x3', 2), ('sep_conv_3x3', 3)]], normal_concat=range(2, 6), reduce=[[('sep_conv_5x5', 0), ('dil_conv_3x3', 1)], [('avg_pool_3x3', 0), ('max_pool_3x3', 1), ('max_pool_3x3', 2)], [('dil_conv_3x3', 0), ('dil_conv_5x5', 1), ('dil_conv_5x5', 2), ('max_pool_3x3', 3)], [('dil_conv_3x3', 0), ('avg_pool_3x3', 1), ('dil_conv_3x3', 2), ('max_pool_3x3', 3), ('sep_conv_5x5', 4)]], reduce_concat=range(2, 6))</t>
  </si>
  <si>
    <t>2 1 7 5 4 1 7 5 5 0 7 2 2 1 7 7 0 1 1 0 5 1 7 4 7 7 2 0</t>
  </si>
  <si>
    <t>0 2 6 7 1 6 3 4 7 4 4 0 6 2 0 2 6 3 3 4 2 4 5 1 5 3 5 5</t>
  </si>
  <si>
    <t>Genotype(normal=[[('max_pool_3x3', 0), ('skip_connect', 1)], [('dil_conv_5x5', 0), ('avg_pool_3x3', 2)], [('dil_conv_5x5', 0), ('sep_conv_3x3', 1), ('sep_conv_5x5', 2)], [('sep_conv_5x5', 0), ('sep_conv_5x5', 1), ('max_pool_3x3', 2), ('dil_conv_5x5', 3), ('skip_connect', 4)]], normal_concat=range(2, 6), reduce=[[('max_pool_3x3', 0), ('skip_connect', 1)], [('dil_conv_5x5', 0), ('sep_conv_3x3', 1), ('sep_conv_3x3', 2)], [('sep_conv_5x5', 0), ('skip_connect', 1), ('sep_conv_5x5', 2), ('dil_conv_3x3', 3)], [('avg_pool_3x3', 0), ('dil_conv_3x3', 1), ('sep_conv_3x3', 2), ('dil_conv_3x3', 3), ('dil_conv_3x3', 4)]], reduce_concat=range(2, 6))</t>
  </si>
  <si>
    <t>7 6 4 6 2 5 2 3 4 6 5 7 0 3 1 4 3 2 6 6 1 5 4 3 2 2 7 6</t>
  </si>
  <si>
    <t>Genotype(normal=[[('dil_conv_5x5', 1)], [('sep_conv_5x5', 0), ('dil_conv_5x5', 1), ('skip_connect', 2)], [('dil_conv_3x3', 0), ('skip_connect', 1), ('sep_conv_3x3', 2), ('sep_conv_5x5', 3)], [('dil_conv_5x5', 0), ('dil_conv_3x3', 1), ('max_pool_3x3', 3), ('sep_conv_3x3', 4)]], normal_concat=range(2, 6), reduce=[[('avg_pool_3x3', 0), ('sep_conv_5x5', 1)], [('sep_conv_3x3', 0), ('skip_connect', 1), ('dil_conv_5x5', 2)], [('dil_conv_5x5', 0), ('avg_pool_3x3', 1), ('dil_conv_3x3', 2), ('sep_conv_5x5', 3)], [('sep_conv_3x3', 0), ('skip_connect', 1), ('skip_connect', 2), ('dil_conv_5x5', 4)]], reduce_concat=range(2, 6))</t>
  </si>
  <si>
    <t>6 7 1 4 6 7 1 1 3 5 3 4 5 0 5 6 4 6 2 3 3 0 1 6 0 0 4 3</t>
  </si>
  <si>
    <t>Genotype(normal=[[('dil_conv_5x5', 0)], [('avg_pool_3x3', 0), ('sep_conv_5x5', 1), ('dil_conv_5x5', 2)], [('avg_pool_3x3', 1), ('avg_pool_3x3', 2), ('sep_conv_3x3', 3)], [('dil_conv_3x3', 0), ('sep_conv_3x3', 1), ('sep_conv_5x5', 2), ('dil_conv_3x3', 3), ('max_pool_3x3', 4)]], normal_concat=range(2, 6), reduce=[[('dil_conv_3x3', 0), ('dil_conv_5x5', 1)], [('sep_conv_5x5', 0), ('dil_conv_5x5', 1), ('skip_connect', 2)], [('sep_conv_3x3', 0), ('sep_conv_3x3', 1), ('max_pool_3x3', 2), ('avg_pool_3x3', 3)], [('dil_conv_5x5', 0), ('max_pool_3x3', 1), ('max_pool_3x3', 2), ('sep_conv_5x5', 3), ('sep_conv_3x3', 4)]], reduce_concat=range(2, 6))</t>
  </si>
  <si>
    <t>1 4 0 1 7 2 6 7 2 1 6 6 7 6 3 3 5 4 4 1 0 7 6 0 3 4 6 1</t>
  </si>
  <si>
    <t>Genotype(normal=[[('avg_pool_3x3', 0), ('sep_conv_5x5', 1)], [('max_pool_3x3', 0), ('avg_pool_3x3', 1)], [('skip_connect', 0), ('dil_conv_5x5', 1), ('skip_connect', 3)], [('avg_pool_3x3', 0), ('dil_conv_5x5', 1), ('dil_conv_5x5', 2), ('dil_conv_5x5', 4)]], normal_concat=range(2, 6), reduce=[[('sep_conv_3x3', 0), ('sep_conv_3x3', 1)], [('dil_conv_3x3', 0), ('sep_conv_5x5', 1), ('sep_conv_5x5', 2)], [('avg_pool_3x3', 0), ('max_pool_3x3', 1), ('dil_conv_5x5', 3)], [('max_pool_3x3', 0), ('sep_conv_3x3', 1), ('sep_conv_5x5', 2), ('dil_conv_5x5', 3), ('avg_pool_3x3', 4)]], reduce_concat=range(2, 6))</t>
  </si>
  <si>
    <t>3 5 5 3 0 0 0 0 0 7 1 3 1 4 6 0 7 5 7 7 7 3 2 2 6 6 1 2</t>
  </si>
  <si>
    <t>Genotype(normal=[[('sep_conv_3x3', 0), ('dil_conv_3x3', 1)], [('dil_conv_3x3', 0), ('sep_conv_3x3', 1), ('max_pool_3x3', 2)], [('max_pool_3x3', 0), ('max_pool_3x3', 1), ('max_pool_3x3', 2), ('max_pool_3x3', 3)], [('avg_pool_3x3', 1), ('sep_conv_3x3', 2), ('avg_pool_3x3', 3), ('sep_conv_5x5', 4)]], normal_concat=range(2, 6), reduce=[[('dil_conv_5x5', 0), ('max_pool_3x3', 1)], [('dil_conv_3x3', 1)], [('sep_conv_3x3', 2), ('skip_connect', 3)], [('skip_connect', 0), ('dil_conv_5x5', 1), ('dil_conv_5x5', 2), ('avg_pool_3x3', 3), ('skip_connect', 4)]], reduce_concat=range(2, 6))</t>
  </si>
  <si>
    <t>4 0 2 2 3 4 5 6 1 3 2 5 4 5 2 1 2 7 5 2 4 2 3 7 4 1 3 7</t>
  </si>
  <si>
    <t>Genotype(normal=[[('sep_conv_5x5', 0), ('max_pool_3x3', 1)], [('skip_connect', 0), ('skip_connect', 1), ('sep_conv_3x3', 2)], [('sep_conv_5x5', 0), ('dil_conv_3x3', 1), ('dil_conv_5x5', 2), ('avg_pool_3x3', 3)], [('sep_conv_3x3', 0), ('skip_connect', 1), ('dil_conv_3x3', 2), ('sep_conv_5x5', 3), ('dil_conv_3x3', 4)]], normal_concat=range(2, 6), reduce=[[('skip_connect', 0), ('avg_pool_3x3', 1)], [('skip_connect', 0), ('dil_conv_3x3', 2)], [('skip_connect', 0), ('sep_conv_5x5', 1), ('skip_connect', 2), ('sep_conv_3x3', 3)], [('sep_conv_5x5', 1), ('avg_pool_3x3', 2), ('sep_conv_3x3', 3)]], reduce_concat=range(2, 6))</t>
  </si>
  <si>
    <t>default_Tue_Sep_10_105052_2019</t>
    <phoneticPr fontId="1" type="noConversion"/>
  </si>
  <si>
    <t>6 6 3 7 2 3 5 2 3 2 0 4 6 4 0 1 2 5 3 0 6 2 4 4 0 5 2 0</t>
  </si>
  <si>
    <t>Genotype(normal=[[('dil_conv_5x5', 0), ('dil_conv_5x5', 1)], [('sep_conv_3x3', 0), ('skip_connect', 2)], [('sep_conv_3x3', 0), ('dil_conv_3x3', 1), ('skip_connect', 2), ('sep_conv_3x3', 3)], [('skip_connect', 0), ('max_pool_3x3', 1), ('sep_conv_5x5', 2), ('dil_conv_5x5', 3), ('sep_conv_5x5', 4)]], normal_concat=range(2, 6), reduce=[[('max_pool_3x3', 0), ('avg_pool_3x3', 1)], [('skip_connect', 0), ('dil_conv_3x3', 1), ('sep_conv_3x3', 2)], [('max_pool_3x3', 0), ('dil_conv_5x5', 1), ('skip_connect', 2), ('sep_conv_5x5', 3)], [('sep_conv_5x5', 0), ('max_pool_3x3', 1), ('dil_conv_3x3', 2), ('skip_connect', 3), ('max_pool_3x3', 4)]], reduce_concat=range(2, 6))</t>
  </si>
  <si>
    <t>0 0 2 6 4 7 7 4 1 3 3 3 1 5 1 6 7 3 4 1 5 1 2 3 3 2 4 6</t>
  </si>
  <si>
    <t>Genotype(normal=[[('max_pool_3x3', 0), ('max_pool_3x3', 1)], [('skip_connect', 0), ('dil_conv_5x5', 1), ('sep_conv_5x5', 2)], [('sep_conv_5x5', 2), ('avg_pool_3x3', 3)], [('sep_conv_3x3', 0), ('sep_conv_3x3', 1), ('sep_conv_3x3', 2), ('avg_pool_3x3', 3), ('dil_conv_3x3', 4)]], normal_concat=range(2, 6), reduce=[[('avg_pool_3x3', 0), ('dil_conv_5x5', 1)], [('sep_conv_3x3', 1), ('sep_conv_5x5', 2)], [('avg_pool_3x3', 0), ('dil_conv_3x3', 1), ('avg_pool_3x3', 2), ('skip_connect', 3)], [('sep_conv_3x3', 0), ('sep_conv_3x3', 1), ('skip_connect', 2), ('sep_conv_5x5', 3), ('dil_conv_5x5', 4)]], reduce_concat=range(2, 6))</t>
  </si>
  <si>
    <t>7 1 7 0 0 2 6 5 4 1 7 6 0 2 3 0 1 6 2 7 4 7 0 5 1 3 7 3</t>
  </si>
  <si>
    <t>Genotype(normal=[[('avg_pool_3x3', 1)], [('max_pool_3x3', 1), ('max_pool_3x3', 2)], [('skip_connect', 0), ('dil_conv_5x5', 1), ('dil_conv_3x3', 2), ('sep_conv_5x5', 3)], [('avg_pool_3x3', 0), ('dil_conv_5x5', 2), ('max_pool_3x3', 3), ('skip_connect', 4)]], normal_concat=range(2, 6), reduce=[[('sep_conv_3x3', 0), ('max_pool_3x3', 1)], [('avg_pool_3x3', 0), ('dil_conv_5x5', 1), ('skip_connect', 2)], [('sep_conv_5x5', 1), ('max_pool_3x3', 3)], [('dil_conv_3x3', 0), ('avg_pool_3x3', 1), ('sep_conv_3x3', 2), ('sep_conv_3x3', 4)]], reduce_concat=range(2, 6))</t>
  </si>
  <si>
    <t>1 2 6 1 6 1 0 1 2 7 2 2 5 3 2 4 0 4 5 4 7 5 1 7 7 6 6 1</t>
  </si>
  <si>
    <t>Genotype(normal=[[('avg_pool_3x3', 0), ('skip_connect', 1)], [('dil_conv_5x5', 0), ('avg_pool_3x3', 1), ('dil_conv_5x5', 2)], [('avg_pool_3x3', 0), ('max_pool_3x3', 1), ('avg_pool_3x3', 2), ('skip_connect', 3)], [('skip_connect', 1), ('skip_connect', 2), ('dil_conv_3x3', 3), ('sep_conv_3x3', 4)]], normal_concat=range(2, 6), reduce=[[('skip_connect', 0), ('sep_conv_5x5', 1)], [('max_pool_3x3', 0), ('sep_conv_5x5', 1), ('dil_conv_3x3', 2)], [('sep_conv_5x5', 0), ('dil_conv_3x3', 2), ('avg_pool_3x3', 3)], [('dil_conv_5x5', 2), ('dil_conv_5x5', 3), ('avg_pool_3x3', 4)]], reduce_concat=range(2, 6))</t>
  </si>
  <si>
    <t>3 4 0 5 1 0 3 0 5 0 6 1 3 7 5 3 3 2 1 3 2 6 6 1 6 0 1 5</t>
  </si>
  <si>
    <t>Genotype(normal=[[('sep_conv_3x3', 0), ('sep_conv_5x5', 1)], [('max_pool_3x3', 0), ('dil_conv_3x3', 1), ('avg_pool_3x3', 2)], [('max_pool_3x3', 0), ('sep_conv_3x3', 1), ('max_pool_3x3', 2), ('dil_conv_3x3', 3)], [('max_pool_3x3', 0), ('dil_conv_5x5', 1), ('avg_pool_3x3', 2), ('sep_conv_3x3', 3)]], normal_concat=range(2, 6), reduce=[[('dil_conv_3x3', 0), ('sep_conv_3x3', 1)], [('sep_conv_3x3', 0), ('skip_connect', 1), ('avg_pool_3x3', 2)], [('sep_conv_3x3', 0), ('skip_connect', 1), ('dil_conv_5x5', 2), ('dil_conv_5x5', 3)], [('avg_pool_3x3', 0), ('dil_conv_5x5', 1), ('max_pool_3x3', 2), ('avg_pool_3x3', 3), ('dil_conv_3x3', 4)]], reduce_concat=range(2, 6))</t>
  </si>
  <si>
    <t>2 5 4 3 7 5 1 7 0 4 4 0 7 0 4 7 6 0 6 6 1 4 3 0 4 7 3 4</t>
  </si>
  <si>
    <t>Genotype(normal=[[('skip_connect', 0), ('dil_conv_3x3', 1)], [('sep_conv_5x5', 0), ('sep_conv_3x3', 1)], [('dil_conv_3x3', 0), ('avg_pool_3x3', 1), ('max_pool_3x3', 3)], [('sep_conv_5x5', 0), ('sep_conv_5x5', 1), ('max_pool_3x3', 2), ('max_pool_3x3', 4)]], normal_concat=range(2, 6), reduce=[[('sep_conv_5x5', 0)], [('dil_conv_5x5', 0), ('max_pool_3x3', 1), ('dil_conv_5x5', 2)], [('dil_conv_5x5', 0), ('avg_pool_3x3', 1), ('sep_conv_5x5', 2), ('sep_conv_3x3', 3)], [('max_pool_3x3', 0), ('sep_conv_5x5', 1), ('sep_conv_3x3', 3), ('sep_conv_5x5', 4)]], reduce_concat=range(2, 6))</t>
  </si>
  <si>
    <t>5 7 1 4 3 6 2 3 6 5 5 7 2 6 7 5 4 7 7 2 0 3 5 6 5 1 0 7</t>
  </si>
  <si>
    <t>Genotype(normal=[[('dil_conv_3x3', 0)], [('avg_pool_3x3', 0), ('sep_conv_5x5', 1), ('sep_conv_3x3', 2)], [('dil_conv_5x5', 0), ('skip_connect', 1), ('sep_conv_3x3', 2), ('dil_conv_5x5', 3)], [('dil_conv_3x3', 0), ('dil_conv_3x3', 1), ('skip_connect', 3), ('dil_conv_5x5', 4)]], normal_concat=range(2, 6), reduce=[[('dil_conv_3x3', 1)], [('sep_conv_5x5', 0)], [('skip_connect', 0), ('max_pool_3x3', 1), ('sep_conv_3x3', 2), ('dil_conv_3x3', 3)], [('dil_conv_5x5', 0), ('dil_conv_3x3', 1), ('avg_pool_3x3', 2), ('max_pool_3x3', 3)]], reduce_concat=range(2, 6))</t>
  </si>
  <si>
    <t>4 3 5 2 5 4 4 6 7 6 1 5 4 1 6 2 5 1 0 5 3 0 7 2 2 4 5 2</t>
  </si>
  <si>
    <t>Genotype(normal=[[('sep_conv_5x5', 0), ('sep_conv_3x3', 1)], [('dil_conv_3x3', 0), ('skip_connect', 1), ('dil_conv_3x3', 2)], [('sep_conv_5x5', 0), ('sep_conv_5x5', 1), ('dil_conv_5x5', 2)], [('dil_conv_5x5', 0), ('avg_pool_3x3', 1), ('dil_conv_3x3', 2), ('sep_conv_5x5', 3), ('avg_pool_3x3', 4)]], normal_concat=range(2, 6), reduce=[[('dil_conv_5x5', 0), ('skip_connect', 1)], [('dil_conv_3x3', 0), ('avg_pool_3x3', 1), ('max_pool_3x3', 2)], [('dil_conv_3x3', 0), ('sep_conv_3x3', 1), ('max_pool_3x3', 2)], [('skip_connect', 0), ('skip_connect', 1), ('sep_conv_5x5', 2), ('dil_conv_3x3', 3), ('skip_connect', 4)]], reduce_concat=range(2, 6))</t>
  </si>
  <si>
    <t>0 0 7 7 5 4 3 0 6 3 1 0 2 1 7 1 6 3 3 3 2 0 1 2 3 7 4 0</t>
  </si>
  <si>
    <t>Genotype(normal=[[('max_pool_3x3', 0), ('max_pool_3x3', 1)], [('dil_conv_3x3', 2)], [('sep_conv_5x5', 0), ('sep_conv_3x3', 1), ('max_pool_3x3', 2), ('dil_conv_5x5', 3)], [('sep_conv_3x3', 0), ('avg_pool_3x3', 1), ('max_pool_3x3', 2), ('skip_connect', 3), ('avg_pool_3x3', 4)]], normal_concat=range(2, 6), reduce=[[('avg_pool_3x3', 1)], [('dil_conv_5x5', 0), ('sep_conv_3x3', 1), ('sep_conv_3x3', 2)], [('sep_conv_3x3', 0), ('skip_connect', 1), ('max_pool_3x3', 2), ('avg_pool_3x3', 3)], [('skip_connect', 0), ('sep_conv_3x3', 1), ('sep_conv_5x5', 3), ('max_pool_3x3', 4)]], reduce_concat=range(2, 6))</t>
  </si>
  <si>
    <t>6 6 1 4 3 7 0 6 5 5 7 4 3 3 4 4 2 2 7 5 0 1 0 0 0 2 2 6</t>
  </si>
  <si>
    <t>Genotype(normal=[[('dil_conv_5x5', 0), ('dil_conv_5x5', 1)], [('avg_pool_3x3', 0), ('sep_conv_5x5', 1), ('sep_conv_3x3', 2)], [('max_pool_3x3', 1), ('dil_conv_5x5', 2), ('dil_conv_3x3', 3)], [('dil_conv_3x3', 0), ('sep_conv_5x5', 2), ('sep_conv_3x3', 3), ('sep_conv_3x3', 4)]], normal_concat=range(2, 6), reduce=[[('sep_conv_5x5', 0), ('sep_conv_5x5', 1)], [('skip_connect', 0), ('skip_connect', 1)], [('dil_conv_3x3', 0), ('max_pool_3x3', 1), ('avg_pool_3x3', 2), ('max_pool_3x3', 3)], [('max_pool_3x3', 0), ('max_pool_3x3', 1), ('skip_connect', 2), ('skip_connect', 3), ('dil_conv_5x5', 4)]], reduce_concat=range(2, 6))</t>
  </si>
  <si>
    <t>3 1 5 2 4 1 2 3 0 2 2 2 4 7 5 0 5 4 1 1 4 4 4 7 6 1 0 4</t>
  </si>
  <si>
    <t>Genotype(normal=[[('sep_conv_3x3', 0), ('avg_pool_3x3', 1)], [('dil_conv_3x3', 0), ('skip_connect', 1), ('sep_conv_5x5', 2)], [('avg_pool_3x3', 0), ('skip_connect', 1), ('sep_conv_3x3', 2), ('max_pool_3x3', 3)], [('skip_connect', 0), ('skip_connect', 1), ('skip_connect', 2), ('sep_conv_5x5', 3)]], normal_concat=range(2, 6), reduce=[[('dil_conv_3x3', 0), ('max_pool_3x3', 1)], [('dil_conv_3x3', 0), ('sep_conv_5x5', 1), ('avg_pool_3x3', 2)], [('avg_pool_3x3', 0), ('sep_conv_5x5', 1), ('sep_conv_5x5', 2), ('sep_conv_5x5', 3)], [('dil_conv_5x5', 1), ('avg_pool_3x3', 2), ('max_pool_3x3', 3), ('sep_conv_5x5', 4)]], reduce_concat=range(2, 6))</t>
  </si>
  <si>
    <t>2 7 4 6 1 3 4 1 4 4 4 3 7 2 3 5 7 7 5 7 1 5 3 3 5 4 7 7</t>
  </si>
  <si>
    <t>Genotype(normal=[[('skip_connect', 0)], [('sep_conv_5x5', 0), ('dil_conv_5x5', 1), ('avg_pool_3x3', 2)], [('sep_conv_3x3', 0), ('sep_conv_5x5', 1), ('avg_pool_3x3', 2), ('sep_conv_5x5', 3)], [('sep_conv_5x5', 0), ('sep_conv_5x5', 1), ('sep_conv_3x3', 2), ('skip_connect', 4)]], normal_concat=range(2, 6), reduce=[[('sep_conv_3x3', 0), ('dil_conv_3x3', 1)], [('dil_conv_3x3', 2)], [('avg_pool_3x3', 1), ('dil_conv_3x3', 2), ('sep_conv_3x3', 3)], [('sep_conv_3x3', 0), ('dil_conv_3x3', 1), ('sep_conv_5x5', 2)]], reduce_concat=range(2, 6))</t>
  </si>
  <si>
    <t>5 3 2 3 6 5 7 2 3 7 6 7 6 5 0 7 4 6 6 2 5 2 5 5 1 0 6 2</t>
  </si>
  <si>
    <t>Genotype(normal=[[('dil_conv_3x3', 0), ('sep_conv_3x3', 1)], [('skip_connect', 0), ('sep_conv_3x3', 1), ('dil_conv_5x5', 2)], [('dil_conv_3x3', 0), ('skip_connect', 2), ('sep_conv_3x3', 3)], [('dil_conv_5x5', 1), ('dil_conv_5x5', 3), ('dil_conv_3x3', 4)]], normal_concat=range(2, 6), reduce=[[('max_pool_3x3', 0)], [('sep_conv_5x5', 0), ('dil_conv_5x5', 1), ('dil_conv_5x5', 2)], [('skip_connect', 0), ('dil_conv_3x3', 1), ('skip_connect', 2), ('dil_conv_3x3', 3)], [('dil_conv_3x3', 0), ('avg_pool_3x3', 1), ('max_pool_3x3', 2), ('dil_conv_5x5', 3), ('skip_connect', 4)]], reduce_concat=range(2, 6))</t>
  </si>
  <si>
    <t>4 2 3 0 2 0 6 7 2 1 3 1 5 6 1 2 3 1 2 4 6 7 6 1 7 6 3 1</t>
  </si>
  <si>
    <t>Genotype(normal=[[('sep_conv_5x5', 0), ('skip_connect', 1)], [('sep_conv_3x3', 0), ('max_pool_3x3', 1), ('skip_connect', 2)], [('max_pool_3x3', 0), ('dil_conv_5x5', 1), ('skip_connect', 3)], [('avg_pool_3x3', 0), ('sep_conv_3x3', 1), ('avg_pool_3x3', 2), ('dil_conv_3x3', 3), ('dil_conv_5x5', 4)]], normal_concat=range(2, 6), reduce=[[('avg_pool_3x3', 0), ('skip_connect', 1)], [('sep_conv_3x3', 0), ('avg_pool_3x3', 1), ('skip_connect', 2)], [('sep_conv_5x5', 0), ('dil_conv_5x5', 1), ('dil_conv_5x5', 3)], [('avg_pool_3x3', 0), ('dil_conv_5x5', 2), ('sep_conv_3x3', 3), ('avg_pool_3x3', 4)]], reduce_concat=range(2, 6))</t>
  </si>
  <si>
    <t>1 5 0 1 0 6 5 5 7 0 0 5 0 0 6 3 0 5 4 0 7 6 2 6 2 5 5 3</t>
  </si>
  <si>
    <t>Genotype(normal=[[('avg_pool_3x3', 0), ('dil_conv_3x3', 1)], [('max_pool_3x3', 0), ('avg_pool_3x3', 1), ('max_pool_3x3', 2)], [('dil_conv_5x5', 0), ('dil_conv_3x3', 1), ('dil_conv_3x3', 2)], [('max_pool_3x3', 0), ('max_pool_3x3', 1), ('dil_conv_3x3', 2), ('max_pool_3x3', 3), ('max_pool_3x3', 4)]], normal_concat=range(2, 6), reduce=[[('dil_conv_5x5', 0), ('sep_conv_3x3', 1)], [('max_pool_3x3', 0), ('dil_conv_3x3', 1), ('sep_conv_5x5', 2)], [('max_pool_3x3', 0), ('dil_conv_5x5', 2), ('skip_connect', 3)], [('dil_conv_5x5', 0), ('skip_connect', 1), ('dil_conv_3x3', 2), ('dil_conv_3x3', 3), ('sep_conv_3x3', 4)]], reduce_concat=range(2, 6))</t>
  </si>
  <si>
    <t>7 4 6 5 7 2 1 4 1 6 5 6 1 4 2 6 1 0 0 6 3 3 7 4 4 3 1 5</t>
  </si>
  <si>
    <t>Genotype(normal=[[('sep_conv_5x5', 1)], [('dil_conv_5x5', 0), ('dil_conv_3x3', 1)], [('skip_connect', 0), ('avg_pool_3x3', 1), ('sep_conv_5x5', 2), ('avg_pool_3x3', 3)], [('dil_conv_5x5', 0), ('dil_conv_3x3', 1), ('dil_conv_5x5', 2), ('avg_pool_3x3', 3), ('sep_conv_5x5', 4)]], normal_concat=range(2, 6), reduce=[[('skip_connect', 0), ('dil_conv_5x5', 1)], [('avg_pool_3x3', 0), ('max_pool_3x3', 1), ('max_pool_3x3', 2)], [('dil_conv_5x5', 0), ('sep_conv_3x3', 1), ('sep_conv_3x3', 2)], [('sep_conv_5x5', 0), ('sep_conv_5x5', 1), ('sep_conv_3x3', 2), ('avg_pool_3x3', 3), ('dil_conv_3x3', 4)]], reduce_concat=range(2, 6))</t>
  </si>
  <si>
    <t>0 7 4 2 4 2 0 3 3 6 2 3 6 0 3 3 4 6 2 2 1 0 7 3 0 0 2 4</t>
  </si>
  <si>
    <t>Genotype(normal=[[('max_pool_3x3', 0)], [('sep_conv_5x5', 0), ('skip_connect', 1), ('sep_conv_5x5', 2)], [('skip_connect', 0), ('max_pool_3x3', 1), ('sep_conv_3x3', 2), ('sep_conv_3x3', 3)], [('dil_conv_5x5', 0), ('skip_connect', 1), ('sep_conv_3x3', 2), ('dil_conv_5x5', 3), ('max_pool_3x3', 4)]], normal_concat=range(2, 6), reduce=[[('sep_conv_3x3', 0), ('sep_conv_3x3', 1)], [('sep_conv_5x5', 0), ('dil_conv_5x5', 1), ('skip_connect', 2)], [('skip_connect', 0), ('avg_pool_3x3', 1), ('max_pool_3x3', 2)], [('sep_conv_3x3', 0), ('max_pool_3x3', 1), ('max_pool_3x3', 2), ('skip_connect', 3), ('sep_conv_5x5', 4)]], reduce_concat=range(2, 6))</t>
  </si>
  <si>
    <t>3 4 7 7 0 7 7 7 5 7 7 4 2 5 0 1 2 4 4 4 7 4 5 0 1 3 6 5</t>
  </si>
  <si>
    <t>Genotype(normal=[[('sep_conv_3x3', 0), ('sep_conv_5x5', 1)], [('max_pool_3x3', 2)], [('dil_conv_3x3', 3)], [('sep_conv_5x5', 2), ('skip_connect', 3), ('dil_conv_3x3', 4)]], normal_concat=range(2, 6), reduce=[[('max_pool_3x3', 0), ('avg_pool_3x3', 1)], [('skip_connect', 0), ('sep_conv_5x5', 1), ('sep_conv_5x5', 2)], [('sep_conv_5x5', 0), ('sep_conv_5x5', 2), ('dil_conv_3x3', 3)], [('max_pool_3x3', 0), ('avg_pool_3x3', 1), ('sep_conv_3x3', 2), ('dil_conv_5x5', 3), ('dil_conv_3x3', 4)]], reduce_concat=range(2, 6))</t>
  </si>
  <si>
    <t>7 2 2 4 1 1 5 2 6 5 3 5 7 4 2 0 5 5 1 1 5 2 2 7 5 5 0 3</t>
  </si>
  <si>
    <t>Genotype(normal=[[('skip_connect', 1)], [('skip_connect', 0), ('sep_conv_5x5', 1), ('avg_pool_3x3', 2)], [('avg_pool_3x3', 0), ('dil_conv_3x3', 1), ('skip_connect', 2), ('dil_conv_5x5', 3)], [('dil_conv_3x3', 0), ('sep_conv_3x3', 1), ('dil_conv_3x3', 2), ('sep_conv_5x5', 4)]], normal_concat=range(2, 6), reduce=[[('skip_connect', 0), ('max_pool_3x3', 1)], [('dil_conv_3x3', 0), ('dil_conv_3x3', 1), ('avg_pool_3x3', 2)], [('avg_pool_3x3', 0), ('dil_conv_3x3', 1), ('skip_connect', 2), ('skip_connect', 3)], [('dil_conv_3x3', 1), ('dil_conv_3x3', 2), ('max_pool_3x3', 3), ('sep_conv_3x3', 4)]], reduce_concat=range(2, 6))</t>
  </si>
  <si>
    <t>5 3 5 0 5 4 6 1 0 4 4 6 3 7 4 7 0 2 5 0 6 7 6 5 7 6 1 0</t>
  </si>
  <si>
    <t>Genotype(normal=[[('dil_conv_3x3', 0), ('sep_conv_3x3', 1)], [('dil_conv_3x3', 0), ('max_pool_3x3', 1), ('dil_conv_3x3', 2)], [('sep_conv_5x5', 0), ('dil_conv_5x5', 1), ('avg_pool_3x3', 2), ('max_pool_3x3', 3)], [('sep_conv_5x5', 0), ('sep_conv_5x5', 1), ('dil_conv_5x5', 2), ('sep_conv_3x3', 3)]], normal_concat=range(2, 6), reduce=[[('sep_conv_5x5', 0)], [('max_pool_3x3', 0), ('skip_connect', 1), ('dil_conv_3x3', 2)], [('max_pool_3x3', 0), ('dil_conv_5x5', 1), ('dil_conv_5x5', 3)], [('dil_conv_3x3', 0), ('dil_conv_5x5', 2), ('avg_pool_3x3', 3), ('max_pool_3x3', 4)]], reduce_concat=range(2, 6))</t>
  </si>
  <si>
    <t>6 0 6 5 6 5 3 0 1 1 1 0 5 1 7 4 7 7 0 5 3 3 0 6 6 1 3 2</t>
  </si>
  <si>
    <t>Genotype(normal=[[('dil_conv_5x5', 0), ('max_pool_3x3', 1)], [('dil_conv_5x5', 0), ('dil_conv_3x3', 1), ('dil_conv_5x5', 2)], [('dil_conv_3x3', 0), ('sep_conv_3x3', 1), ('max_pool_3x3', 2), ('avg_pool_3x3', 3)], [('avg_pool_3x3', 0), ('avg_pool_3x3', 1), ('max_pool_3x3', 2), ('dil_conv_3x3', 3), ('avg_pool_3x3', 4)]], normal_concat=range(2, 6), reduce=[[('sep_conv_5x5', 1)], [('max_pool_3x3', 2)], [('dil_conv_3x3', 0), ('sep_conv_3x3', 1), ('sep_conv_3x3', 2), ('max_pool_3x3', 3)], [('dil_conv_5x5', 0), ('dil_conv_5x5', 1), ('avg_pool_3x3', 2), ('sep_conv_3x3', 3), ('skip_connect', 4)]], reduce_concat=range(2, 6))</t>
  </si>
  <si>
    <t>4 1 1 1 2 3 1 6 2 3 6 7 0 2 5 6 3 0 3 3 4 5 4 2 4 2 5 7</t>
  </si>
  <si>
    <t>Genotype(normal=[[('sep_conv_5x5', 0), ('avg_pool_3x3', 1)], [('avg_pool_3x3', 0), ('avg_pool_3x3', 1), ('skip_connect', 2)], [('sep_conv_3x3', 0), ('avg_pool_3x3', 1), ('dil_conv_5x5', 2), ('skip_connect', 3)], [('sep_conv_3x3', 0), ('dil_conv_5x5', 1), ('max_pool_3x3', 3), ('skip_connect', 4)]], normal_concat=range(2, 6), reduce=[[('dil_conv_3x3', 0), ('dil_conv_5x5', 1)], [('sep_conv_3x3', 0), ('max_pool_3x3', 1), ('sep_conv_3x3', 2)], [('sep_conv_3x3', 0), ('sep_conv_5x5', 1), ('dil_conv_3x3', 2), ('sep_conv_5x5', 3)], [('skip_connect', 0), ('sep_conv_5x5', 1), ('skip_connect', 2), ('dil_conv_3x3', 3)]], reduce_concat=range(2, 6))</t>
  </si>
  <si>
    <t>2 6 0 3 3 6 4 5 7 0 5 1 4 6 1 2 6 1 7 7 2 6 3 1 2 4 7 1</t>
  </si>
  <si>
    <t>Genotype(normal=[[('skip_connect', 0), ('dil_conv_5x5', 1)], [('max_pool_3x3', 0), ('sep_conv_3x3', 1), ('sep_conv_3x3', 2)], [('dil_conv_5x5', 0), ('sep_conv_5x5', 1), ('dil_conv_3x3', 2)], [('max_pool_3x3', 0), ('dil_conv_3x3', 1), ('avg_pool_3x3', 2), ('sep_conv_5x5', 3), ('dil_conv_5x5', 4)]], normal_concat=range(2, 6), reduce=[[('avg_pool_3x3', 0), ('skip_connect', 1)], [('dil_conv_5x5', 0), ('avg_pool_3x3', 1)], [('skip_connect', 1), ('dil_conv_5x5', 2), ('sep_conv_3x3', 3)], [('avg_pool_3x3', 0), ('skip_connect', 1), ('sep_conv_5x5', 2), ('avg_pool_3x3', 4)]], reduce_concat=range(2, 6))</t>
  </si>
  <si>
    <t>1 5 3 6 7 0 2 4 4 2 0 2 1 3 6 5 1 3 6 6 0 1 1 4 3 7 4 6</t>
  </si>
  <si>
    <t>Genotype(normal=[[('avg_pool_3x3', 0), ('dil_conv_3x3', 1)], [('sep_conv_3x3', 0), ('dil_conv_5x5', 1)], [('max_pool_3x3', 0), ('skip_connect', 1), ('sep_conv_5x5', 2), ('sep_conv_5x5', 3)], [('skip_connect', 0), ('max_pool_3x3', 1), ('skip_connect', 2), ('avg_pool_3x3', 3), ('sep_conv_3x3', 4)]], normal_concat=range(2, 6), reduce=[[('dil_conv_5x5', 0), ('dil_conv_3x3', 1)], [('avg_pool_3x3', 0), ('sep_conv_3x3', 1), ('dil_conv_5x5', 2)], [('dil_conv_5x5', 0), ('max_pool_3x3', 1), ('avg_pool_3x3', 2), ('avg_pool_3x3', 3)], [('sep_conv_5x5', 0), ('sep_conv_3x3', 1), ('sep_conv_5x5', 3), ('dil_conv_5x5', 4)]], reduce_concat=range(2, 6))</t>
  </si>
  <si>
    <t>0 1 1 4 3 2 5 5 3 5 1 5 6 2 4 5 3 5 1 2 3 7 2 2 0 2 6 5</t>
  </si>
  <si>
    <t>Genotype(normal=[[('max_pool_3x3', 0), ('avg_pool_3x3', 1)], [('avg_pool_3x3', 0), ('sep_conv_5x5', 1), ('sep_conv_3x3', 2)], [('skip_connect', 0), ('dil_conv_3x3', 1), ('dil_conv_3x3', 2), ('sep_conv_3x3', 3)], [('dil_conv_3x3', 0), ('avg_pool_3x3', 1), ('dil_conv_3x3', 2), ('dil_conv_5x5', 3), ('skip_connect', 4)]], normal_concat=range(2, 6), reduce=[[('sep_conv_5x5', 0), ('dil_conv_3x3', 1)], [('sep_conv_3x3', 0), ('dil_conv_3x3', 1), ('avg_pool_3x3', 2)], [('skip_connect', 0), ('sep_conv_3x3', 1), ('skip_connect', 3)], [('skip_connect', 0), ('max_pool_3x3', 1), ('skip_connect', 2), ('dil_conv_5x5', 3), ('dil_conv_3x3', 4)]], reduce_concat=range(2, 6))</t>
  </si>
  <si>
    <t>6 6 6 2 2 5 0 1 1 7 6 7 3 4 1 0 5 2 6 5 2 3 4 6 7 5 4 0</t>
  </si>
  <si>
    <t>Genotype(normal=[[('dil_conv_5x5', 0), ('dil_conv_5x5', 1)], [('dil_conv_5x5', 0), ('skip_connect', 1), ('skip_connect', 2)], [('dil_conv_3x3', 0), ('max_pool_3x3', 1), ('avg_pool_3x3', 2), ('avg_pool_3x3', 3)], [('dil_conv_5x5', 1), ('sep_conv_3x3', 3), ('sep_conv_5x5', 4)]], normal_concat=range(2, 6), reduce=[[('avg_pool_3x3', 0), ('max_pool_3x3', 1)], [('dil_conv_3x3', 0), ('skip_connect', 1), ('dil_conv_5x5', 2)], [('dil_conv_3x3', 0), ('skip_connect', 1), ('sep_conv_3x3', 2), ('sep_conv_5x5', 3)], [('dil_conv_5x5', 0), ('dil_conv_3x3', 2), ('sep_conv_5x5', 3), ('max_pool_3x3', 4)]], reduce_concat=range(2, 6))</t>
  </si>
  <si>
    <t>4 0 7 5 0 6 3 6 2 6 2 0 7 0 2 6 6 3 3 4 0 0 0 4 2 1 5 4</t>
  </si>
  <si>
    <t>Genotype(normal=[[('sep_conv_5x5', 0), ('max_pool_3x3', 1)], [('dil_conv_3x3', 1), ('max_pool_3x3', 2)], [('dil_conv_5x5', 0), ('sep_conv_3x3', 1), ('dil_conv_5x5', 2), ('skip_connect', 3)], [('dil_conv_5x5', 0), ('skip_connect', 1), ('max_pool_3x3', 2), ('max_pool_3x3', 4)]], normal_concat=range(2, 6), reduce=[[('skip_connect', 0), ('dil_conv_5x5', 1)], [('dil_conv_5x5', 0), ('sep_conv_3x3', 1), ('sep_conv_3x3', 2)], [('sep_conv_5x5', 0), ('max_pool_3x3', 1), ('max_pool_3x3', 2), ('max_pool_3x3', 3)], [('sep_conv_5x5', 0), ('skip_connect', 1), ('avg_pool_3x3', 2), ('dil_conv_3x3', 3), ('sep_conv_5x5', 4)]], reduce_concat=range(2, 6))</t>
  </si>
  <si>
    <t>7 5 5 7 1 1 2 7 5 0 7 1 2 5 3 3 7 0 4 1 1 1 5 0 5 4 0 2</t>
  </si>
  <si>
    <t>Genotype(normal=[[('dil_conv_3x3', 1)], [('dil_conv_3x3', 0), ('avg_pool_3x3', 2)], [('avg_pool_3x3', 0), ('skip_connect', 1), ('dil_conv_3x3', 3)], [('max_pool_3x3', 0), ('avg_pool_3x3', 2), ('skip_connect', 3), ('dil_conv_3x3', 4)]], normal_concat=range(2, 6), reduce=[[('sep_conv_3x3', 0), ('sep_conv_3x3', 1)], [('max_pool_3x3', 1), ('sep_conv_5x5', 2)], [('avg_pool_3x3', 0), ('avg_pool_3x3', 1), ('avg_pool_3x3', 2), ('dil_conv_3x3', 3)], [('max_pool_3x3', 0), ('dil_conv_3x3', 1), ('sep_conv_5x5', 2), ('max_pool_3x3', 3), ('skip_connect', 4)]], reduce_concat=range(2, 6))</t>
  </si>
  <si>
    <t>2 3 4 1 6 4 1 4 6 1 3 6 4 6 0 4 1 1 5 3 5 6 3 7 3 7 1 7</t>
  </si>
  <si>
    <t>Genotype(normal=[[('skip_connect', 0), ('sep_conv_3x3', 1)], [('sep_conv_5x5', 0), ('avg_pool_3x3', 1), ('dil_conv_5x5', 2)], [('sep_conv_5x5', 0), ('avg_pool_3x3', 1), ('sep_conv_5x5', 2), ('dil_conv_5x5', 3)], [('avg_pool_3x3', 0), ('sep_conv_3x3', 1), ('dil_conv_5x5', 2), ('sep_conv_5x5', 3), ('dil_conv_5x5', 4)]], normal_concat=range(2, 6), reduce=[[('max_pool_3x3', 0), ('sep_conv_5x5', 1)], [('avg_pool_3x3', 0), ('avg_pool_3x3', 1), ('dil_conv_3x3', 2)], [('sep_conv_3x3', 0), ('dil_conv_3x3', 1), ('dil_conv_5x5', 2), ('sep_conv_3x3', 3)], [('sep_conv_3x3', 1), ('avg_pool_3x3', 3)]], reduce_concat=range(2, 6))</t>
  </si>
  <si>
    <t>3 2 0 6 4 7 4 0 0 2 5 4 5 7 6 2 0 6 2 0 4 4 6 1 6 6 2 1</t>
  </si>
  <si>
    <t>Genotype(normal=[[('sep_conv_3x3', 0), ('skip_connect', 1)], [('max_pool_3x3', 0), ('dil_conv_5x5', 1), ('sep_conv_5x5', 2)], [('sep_conv_5x5', 1), ('max_pool_3x3', 2), ('max_pool_3x3', 3)], [('skip_connect', 0), ('dil_conv_3x3', 1), ('sep_conv_5x5', 2), ('dil_conv_3x3', 3)]], normal_concat=range(2, 6), reduce=[[('dil_conv_5x5', 0), ('skip_connect', 1)], [('max_pool_3x3', 0), ('dil_conv_5x5', 1), ('skip_connect', 2)], [('max_pool_3x3', 0), ('sep_conv_5x5', 1), ('sep_conv_5x5', 2), ('dil_conv_5x5', 3)], [('avg_pool_3x3', 0), ('dil_conv_5x5', 1), ('dil_conv_5x5', 2), ('skip_connect', 3), ('avg_pool_3x3', 4)]], reduce_concat=range(2, 6))</t>
  </si>
  <si>
    <t>1 4 3 0 7 3 6 3 7 4 0 2 1 3 7 1 4 4 0 7 6 2 1 3 1 3 3 6</t>
  </si>
  <si>
    <t>Genotype(normal=[[('avg_pool_3x3', 0), ('sep_conv_5x5', 1)], [('sep_conv_3x3', 0), ('max_pool_3x3', 1)], [('sep_conv_3x3', 0), ('dil_conv_5x5', 1), ('sep_conv_3x3', 2)], [('sep_conv_5x5', 0), ('max_pool_3x3', 1), ('skip_connect', 2), ('avg_pool_3x3', 3), ('sep_conv_3x3', 4)]], normal_concat=range(2, 6), reduce=[[('avg_pool_3x3', 1)], [('sep_conv_5x5', 0), ('sep_conv_5x5', 1), ('max_pool_3x3', 2)], [('dil_conv_5x5', 1), ('skip_connect', 2), ('avg_pool_3x3', 3)], [('sep_conv_3x3', 0), ('avg_pool_3x3', 1), ('sep_conv_3x3', 2), ('sep_conv_3x3', 3), ('dil_conv_5x5', 4)]], reduce_concat=range(2, 6))</t>
  </si>
  <si>
    <t>5 7 2 3 5 0 7 2 4 3 4 3 0 1 5 7 2 7 7 6 7 5 7 5 4 0 7 3</t>
  </si>
  <si>
    <t>Genotype(normal=[[('dil_conv_3x3', 0)], [('skip_connect', 0), ('sep_conv_3x3', 1), ('dil_conv_3x3', 2)], [('max_pool_3x3', 0), ('skip_connect', 2), ('sep_conv_5x5', 3)], [('sep_conv_3x3', 0), ('sep_conv_5x5', 1), ('sep_conv_3x3', 2), ('max_pool_3x3', 3), ('avg_pool_3x3', 4)]], normal_concat=range(2, 6), reduce=[[('dil_conv_3x3', 0)], [('skip_connect', 0)], [('dil_conv_5x5', 0), ('dil_conv_3x3', 2)], [('dil_conv_3x3', 0), ('sep_conv_5x5', 1), ('max_pool_3x3', 2), ('sep_conv_3x3', 4)]], reduce_concat=range(2, 6))</t>
  </si>
  <si>
    <t>4 2 7 7 4 5 6 3 2 0 3 6 2 5 7 1 7 3 2 3 4 0 5 5 3 7 6 7</t>
  </si>
  <si>
    <t>Genotype(normal=[[('sep_conv_5x5', 0), ('skip_connect', 1)], [('sep_conv_5x5', 2)], [('dil_conv_3x3', 0), ('dil_conv_5x5', 1), ('sep_conv_3x3', 2), ('skip_connect', 3)], [('max_pool_3x3', 0), ('sep_conv_3x3', 1), ('dil_conv_5x5', 2), ('skip_connect', 3), ('dil_conv_3x3', 4)]], normal_concat=range(2, 6), reduce=[[('avg_pool_3x3', 1)], [('sep_conv_3x3', 1), ('skip_connect', 2)], [('sep_conv_3x3', 0), ('sep_conv_5x5', 1), ('max_pool_3x3', 2), ('dil_conv_3x3', 3)], [('dil_conv_3x3', 0), ('sep_conv_3x3', 1), ('dil_conv_5x5', 3)]], reduce_concat=range(2, 6))</t>
  </si>
  <si>
    <t>2 4 2 3 1 6 3 6 3 5 4 7 7 6 5 7 5 1 0 1 1 2 7 7 4 2 2 2</t>
  </si>
  <si>
    <t>Genotype(normal=[[('skip_connect', 0), ('sep_conv_5x5', 1)], [('skip_connect', 0), ('sep_conv_3x3', 1), ('avg_pool_3x3', 2)], [('dil_conv_5x5', 0), ('sep_conv_3x3', 1), ('dil_conv_5x5', 2), ('sep_conv_3x3', 3)], [('dil_conv_3x3', 0), ('sep_conv_5x5', 1), ('dil_conv_5x5', 4)]], normal_concat=range(2, 6), reduce=[[('dil_conv_3x3', 0)], [('dil_conv_3x3', 0), ('avg_pool_3x3', 1), ('max_pool_3x3', 2)], [('avg_pool_3x3', 0), ('avg_pool_3x3', 1), ('skip_connect', 2)], [('sep_conv_5x5', 1), ('skip_connect', 2), ('skip_connect', 3), ('skip_connect', 4)]], reduce_concat=range(2, 6))</t>
  </si>
  <si>
    <t>6 6 6 2 3 0 2 2 5 6 1 5 6 1 1 0 2 7 1 5 5 6 3 3 5 3 1 4</t>
  </si>
  <si>
    <t>Genotype(normal=[[('dil_conv_5x5', 0), ('dil_conv_5x5', 1)], [('dil_conv_5x5', 0), ('skip_connect', 1), ('sep_conv_3x3', 2)], [('max_pool_3x3', 0), ('skip_connect', 1), ('skip_connect', 2), ('dil_conv_3x3', 3)], [('dil_conv_5x5', 0), ('avg_pool_3x3', 1), ('dil_conv_3x3', 2), ('dil_conv_5x5', 3), ('avg_pool_3x3', 4)]], normal_concat=range(2, 6), reduce=[[('avg_pool_3x3', 0), ('max_pool_3x3', 1)], [('skip_connect', 0), ('avg_pool_3x3', 2)], [('dil_conv_3x3', 0), ('dil_conv_3x3', 1), ('dil_conv_5x5', 2), ('sep_conv_3x3', 3)], [('sep_conv_3x3', 0), ('dil_conv_3x3', 1), ('sep_conv_3x3', 2), ('avg_pool_3x3', 3), ('sep_conv_5x5', 4)]], reduce_concat=range(2, 6))</t>
  </si>
  <si>
    <t>5 0 4 4 6 4 4 0 1 7 5 4 5 7 3 6 3 0 4 0 0 7 0 6 1 0 4 5</t>
  </si>
  <si>
    <t>Genotype(normal=[[('dil_conv_3x3', 0), ('max_pool_3x3', 1)], [('sep_conv_5x5', 0), ('sep_conv_5x5', 1), ('dil_conv_5x5', 2)], [('sep_conv_5x5', 0), ('sep_conv_5x5', 1), ('max_pool_3x3', 2), ('avg_pool_3x3', 3)], [('dil_conv_3x3', 1), ('sep_conv_5x5', 2), ('dil_conv_3x3', 3)]], normal_concat=range(2, 6), reduce=[[('sep_conv_3x3', 0), ('dil_conv_5x5', 1)], [('sep_conv_3x3', 0), ('max_pool_3x3', 1), ('sep_conv_5x5', 2)], [('max_pool_3x3', 0), ('max_pool_3x3', 1), ('max_pool_3x3', 3)], [('dil_conv_5x5', 0), ('avg_pool_3x3', 1), ('max_pool_3x3', 2), ('sep_conv_5x5', 3), ('dil_conv_3x3', 4)]], reduce_concat=range(2, 6))</t>
  </si>
  <si>
    <t>0 7 1 1 7 3 5 4 6 1 6 1 0 3 4 5 1 5 3 2 7 4 6 1 2 4 0 1</t>
  </si>
  <si>
    <t>Genotype(normal=[[('max_pool_3x3', 0)], [('avg_pool_3x3', 0), ('avg_pool_3x3', 1)], [('sep_conv_3x3', 0), ('dil_conv_3x3', 1), ('sep_conv_5x5', 2), ('dil_conv_5x5', 3)], [('avg_pool_3x3', 0), ('dil_conv_5x5', 1), ('avg_pool_3x3', 2), ('max_pool_3x3', 3), ('sep_conv_3x3', 4)]], normal_concat=range(2, 6), reduce=[[('sep_conv_5x5', 0), ('dil_conv_3x3', 1)], [('avg_pool_3x3', 0), ('dil_conv_3x3', 1), ('sep_conv_3x3', 2)], [('skip_connect', 0), ('sep_conv_5x5', 2), ('dil_conv_5x5', 3)], [('avg_pool_3x3', 0), ('skip_connect', 1), ('sep_conv_5x5', 2), ('max_pool_3x3', 3), ('avg_pool_3x3', 4)]], reduce_concat=range(2, 6))</t>
  </si>
  <si>
    <t>3 1 0 5 2 2 7 7 0 4 7 3 4 0 0 3 6 6 6 6 3 3 1 0 6 5 5 6</t>
  </si>
  <si>
    <t>Genotype(normal=[[('sep_conv_3x3', 0), ('avg_pool_3x3', 1)], [('max_pool_3x3', 0), ('dil_conv_3x3', 1), ('skip_connect', 2)], [('skip_connect', 0), ('max_pool_3x3', 3)], [('sep_conv_5x5', 0), ('sep_conv_3x3', 2), ('sep_conv_5x5', 3), ('max_pool_3x3', 4)]], normal_concat=range(2, 6), reduce=[[('max_pool_3x3', 0), ('sep_conv_3x3', 1)], [('dil_conv_5x5', 0), ('dil_conv_5x5', 1), ('dil_conv_5x5', 2)], [('dil_conv_5x5', 0), ('sep_conv_3x3', 1), ('sep_conv_3x3', 2), ('avg_pool_3x3', 3)], [('max_pool_3x3', 0), ('dil_conv_5x5', 1), ('dil_conv_3x3', 2), ('dil_conv_3x3', 3), ('dil_conv_5x5', 4)]], reduce_concat=range(2, 6))</t>
  </si>
  <si>
    <t>7 5 5 0 5 7 1 5 4 3 0 2 3 4 6 2 0 4 5 7 6 1 2 4 0 6 3 0</t>
  </si>
  <si>
    <t>Genotype(normal=[[('dil_conv_3x3', 1)], [('dil_conv_3x3', 0), ('max_pool_3x3', 1), ('dil_conv_3x3', 2)], [('avg_pool_3x3', 1), ('dil_conv_3x3', 2), ('sep_conv_5x5', 3)], [('sep_conv_3x3', 0), ('max_pool_3x3', 1), ('skip_connect', 2), ('sep_conv_3x3', 3), ('sep_conv_5x5', 4)]], normal_concat=range(2, 6), reduce=[[('dil_conv_5x5', 0), ('skip_connect', 1)], [('max_pool_3x3', 0), ('sep_conv_5x5', 1), ('dil_conv_3x3', 2)], [('dil_conv_5x5', 1), ('avg_pool_3x3', 2), ('skip_connect', 3)], [('sep_conv_5x5', 0), ('max_pool_3x3', 1), ('dil_conv_5x5', 2), ('sep_conv_3x3', 3), ('max_pool_3x3', 4)]], reduce_concat=range(2, 6))</t>
  </si>
  <si>
    <t>1 3 3 6 0 1 0 1 7 2 2 0 1 2 2 4 4 2 7 4 2 5 4 2 7 1 7 3</t>
  </si>
  <si>
    <t>Genotype(normal=[[('avg_pool_3x3', 0), ('sep_conv_3x3', 1)], [('sep_conv_3x3', 0), ('dil_conv_5x5', 1), ('max_pool_3x3', 2)], [('avg_pool_3x3', 0), ('max_pool_3x3', 1), ('avg_pool_3x3', 2)], [('skip_connect', 0), ('skip_connect', 1), ('max_pool_3x3', 2), ('avg_pool_3x3', 3), ('skip_connect', 4)]], normal_concat=range(2, 6), reduce=[[('skip_connect', 0), ('sep_conv_5x5', 1)], [('sep_conv_5x5', 0), ('skip_connect', 1)], [('sep_conv_5x5', 0), ('skip_connect', 1), ('dil_conv_3x3', 2), ('sep_conv_5x5', 3)], [('skip_connect', 0), ('avg_pool_3x3', 2), ('sep_conv_3x3', 4)]], reduce_concat=range(2, 6))</t>
  </si>
  <si>
    <t>3 1 0 6 3 7 7 1 1 4 4 2 7 3 1 2 7 4 1 7 2 0 3 7 6 2 0 3</t>
  </si>
  <si>
    <t>Genotype(normal=[[('sep_conv_3x3', 0), ('avg_pool_3x3', 1)], [('max_pool_3x3', 0), ('dil_conv_5x5', 1), ('sep_conv_3x3', 2)], [('avg_pool_3x3', 2), ('avg_pool_3x3', 3)], [('sep_conv_5x5', 0), ('sep_conv_5x5', 1), ('skip_connect', 2), ('sep_conv_3x3', 4)]], normal_concat=range(2, 6), reduce=[[('avg_pool_3x3', 0), ('skip_connect', 1)], [('sep_conv_5x5', 1), ('avg_pool_3x3', 2)], [('skip_connect', 1), ('max_pool_3x3', 2), ('sep_conv_3x3', 3)], [('dil_conv_5x5', 1), ('skip_connect', 2), ('max_pool_3x3', 3), ('sep_conv_3x3', 4)]], reduce_concat=range(2, 6))</t>
  </si>
  <si>
    <t>2 5 4 3 7 6 4 0 7 5 7 1 2 7 4 7 6 7 3 2 3 5 7 3 0 5 3 0</t>
  </si>
  <si>
    <t>Genotype(normal=[[('skip_connect', 0), ('dil_conv_3x3', 1)], [('sep_conv_5x5', 0), ('sep_conv_3x3', 1)], [('dil_conv_5x5', 0), ('sep_conv_5x5', 1), ('max_pool_3x3', 2)], [('dil_conv_3x3', 0), ('avg_pool_3x3', 2), ('skip_connect', 3)]], normal_concat=range(2, 6), reduce=[[('sep_conv_5x5', 0)], [('dil_conv_5x5', 0), ('sep_conv_3x3', 2)], [('skip_connect', 0), ('sep_conv_3x3', 1), ('dil_conv_3x3', 2)], [('sep_conv_3x3', 0), ('max_pool_3x3', 1), ('dil_conv_3x3', 2), ('sep_conv_3x3', 3), ('max_pool_3x3', 4)]], reduce_concat=range(2, 6))</t>
  </si>
  <si>
    <t>5 2 7 4 1 3 0 3 0 3 6 6 4 5 6 6 2 1 4 5 7 7 1 1 4 0 6 1</t>
  </si>
  <si>
    <t>Genotype(normal=[[('dil_conv_3x3', 0), ('skip_connect', 1)], [('sep_conv_5x5', 1), ('avg_pool_3x3', 2)], [('sep_conv_3x3', 0), ('max_pool_3x3', 1), ('sep_conv_3x3', 2), ('max_pool_3x3', 3)], [('sep_conv_3x3', 0), ('dil_conv_5x5', 1), ('dil_conv_5x5', 2), ('sep_conv_5x5', 3), ('dil_conv_3x3', 4)]], normal_concat=range(2, 6), reduce=[[('dil_conv_5x5', 0), ('dil_conv_5x5', 1)], [('skip_connect', 0), ('avg_pool_3x3', 1), ('sep_conv_5x5', 2)], [('dil_conv_3x3', 0), ('avg_pool_3x3', 3)], [('avg_pool_3x3', 0), ('sep_conv_5x5', 1), ('max_pool_3x3', 2), ('dil_conv_5x5', 3), ('avg_pool_3x3', 4)]], reduce_concat=range(2, 6))</t>
  </si>
  <si>
    <t>1 7 1 1 4 5 1 2 3 7 5 3 1 1 3 4 5 3 6 1 4 4 5 5 1 7 1 2</t>
  </si>
  <si>
    <t>Genotype(normal=[[('avg_pool_3x3', 0)], [('avg_pool_3x3', 0), ('avg_pool_3x3', 1), ('sep_conv_5x5', 2)], [('dil_conv_3x3', 0), ('avg_pool_3x3', 1), ('skip_connect', 2), ('sep_conv_3x3', 3)], [('dil_conv_3x3', 1), ('sep_conv_3x3', 2), ('avg_pool_3x3', 3), ('avg_pool_3x3', 4)]], normal_concat=range(2, 6), reduce=[[('sep_conv_3x3', 0), ('sep_conv_5x5', 1)], [('dil_conv_3x3', 0), ('sep_conv_3x3', 1), ('dil_conv_5x5', 2)], [('avg_pool_3x3', 0), ('sep_conv_5x5', 1), ('sep_conv_5x5', 2), ('dil_conv_3x3', 3)], [('dil_conv_3x3', 0), ('avg_pool_3x3', 1), ('avg_pool_3x3', 3), ('skip_connect', 4)]], reduce_concat=range(2, 6))</t>
  </si>
  <si>
    <t>0 0 5 0 6 1 2 5 2 1 1 7 3 2 5 5 3 0 2 6 6 2 6 4 2 3 7 5</t>
  </si>
  <si>
    <t>Genotype(normal=[[('max_pool_3x3', 0), ('max_pool_3x3', 1)], [('dil_conv_3x3', 0), ('max_pool_3x3', 1), ('dil_conv_5x5', 2)], [('avg_pool_3x3', 0), ('skip_connect', 1), ('dil_conv_3x3', 2), ('skip_connect', 3)], [('avg_pool_3x3', 0), ('avg_pool_3x3', 1), ('sep_conv_3x3', 3), ('skip_connect', 4)]], normal_concat=range(2, 6), reduce=[[('dil_conv_3x3', 0), ('dil_conv_3x3', 1)], [('sep_conv_3x3', 0), ('max_pool_3x3', 1), ('skip_connect', 2)], [('dil_conv_5x5', 0), ('dil_conv_5x5', 1), ('skip_connect', 2), ('dil_conv_5x5', 3)], [('sep_conv_5x5', 0), ('skip_connect', 1), ('sep_conv_3x3', 2), ('dil_conv_3x3', 4)]], reduce_concat=range(2, 6))</t>
  </si>
  <si>
    <t>7 4 6 2 0 4 5 6 5 6 2 0 0 4 0 0 4 2 0 3 1 1 4 0 5 6 2 4</t>
  </si>
  <si>
    <t>Genotype(normal=[[('sep_conv_5x5', 1)], [('dil_conv_5x5', 0), ('skip_connect', 1), ('max_pool_3x3', 2)], [('sep_conv_5x5', 0), ('dil_conv_3x3', 1), ('dil_conv_5x5', 2), ('dil_conv_3x3', 3)], [('dil_conv_5x5', 0), ('skip_connect', 1), ('max_pool_3x3', 2), ('max_pool_3x3', 3), ('sep_conv_5x5', 4)]], normal_concat=range(2, 6), reduce=[[('max_pool_3x3', 0), ('max_pool_3x3', 1)], [('sep_conv_5x5', 0), ('skip_connect', 1), ('max_pool_3x3', 2)], [('sep_conv_3x3', 0), ('avg_pool_3x3', 1), ('avg_pool_3x3', 2), ('sep_conv_5x5', 3)], [('max_pool_3x3', 0), ('dil_conv_3x3', 1), ('dil_conv_5x5', 2), ('skip_connect', 3), ('sep_conv_5x5', 4)]], reduce_concat=range(2, 6))</t>
  </si>
  <si>
    <t>4 3 3 7 5 2 3 4 6 0 3 5 5 6 7 3 1 6 7 0 5 3 2 2 3 4 5 6</t>
  </si>
  <si>
    <t>Genotype(normal=[[('sep_conv_5x5', 0), ('sep_conv_3x3', 1)], [('sep_conv_3x3', 0), ('dil_conv_3x3', 2)], [('skip_connect', 0), ('sep_conv_3x3', 1), ('sep_conv_5x5', 2), ('dil_conv_5x5', 3)], [('max_pool_3x3', 0), ('sep_conv_3x3', 1), ('dil_conv_3x3', 2), ('dil_conv_3x3', 3), ('dil_conv_5x5', 4)]], normal_concat=range(2, 6), reduce=[[('sep_conv_3x3', 1)], [('avg_pool_3x3', 0), ('dil_conv_5x5', 1)], [('max_pool_3x3', 0), ('dil_conv_3x3', 1), ('sep_conv_3x3', 2), ('skip_connect', 3)], [('skip_connect', 0), ('sep_conv_3x3', 1), ('sep_conv_5x5', 2), ('dil_conv_3x3', 3), ('dil_conv_5x5', 4)]], reduce_concat=range(2, 6))</t>
  </si>
  <si>
    <t>6 6 2 5 2 0 6 7 4 2 0 4 6 0 2 1 0 5 5 4 0 6 0 6 7 1 4 7</t>
  </si>
  <si>
    <t>Genotype(normal=[[('dil_conv_5x5', 0), ('dil_conv_5x5', 1)], [('skip_connect', 0), ('dil_conv_3x3', 1), ('skip_connect', 2)], [('max_pool_3x3', 0), ('dil_conv_5x5', 1), ('sep_conv_5x5', 3)], [('skip_connect', 0), ('max_pool_3x3', 1), ('sep_conv_5x5', 2), ('dil_conv_5x5', 3), ('max_pool_3x3', 4)]], normal_concat=range(2, 6), reduce=[[('skip_connect', 0), ('avg_pool_3x3', 1)], [('max_pool_3x3', 0), ('dil_conv_3x3', 1), ('dil_conv_3x3', 2)], [('sep_conv_5x5', 0), ('max_pool_3x3', 1), ('dil_conv_5x5', 2), ('max_pool_3x3', 3)], [('dil_conv_5x5', 0), ('avg_pool_3x3', 2), ('sep_conv_5x5', 3)]], reduce_concat=range(2, 6))</t>
  </si>
  <si>
    <t>7 2 4 0 7 0 0 0 2 5 5 4 2 2 7 6 0 3 1 0 3 4 0 2 4 1 0 1</t>
  </si>
  <si>
    <t>Genotype(normal=[[('skip_connect', 1)], [('sep_conv_5x5', 0), ('max_pool_3x3', 1)], [('max_pool_3x3', 0), ('max_pool_3x3', 1), ('max_pool_3x3', 2), ('skip_connect', 3)], [('dil_conv_3x3', 0), ('dil_conv_3x3', 1), ('sep_conv_5x5', 2), ('skip_connect', 3), ('skip_connect', 4)]], normal_concat=range(2, 6), reduce=[[('dil_conv_5x5', 1)], [('max_pool_3x3', 0), ('sep_conv_3x3', 1), ('avg_pool_3x3', 2)], [('max_pool_3x3', 0), ('sep_conv_3x3', 1), ('sep_conv_5x5', 2), ('max_pool_3x3', 3)], [('skip_connect', 0), ('sep_conv_5x5', 1), ('avg_pool_3x3', 2), ('max_pool_3x3', 3), ('avg_pool_3x3', 4)]], reduce_concat=range(2, 6))</t>
  </si>
  <si>
    <t>3 3 2 3 3 1 3 5 0 3 3 5 3 0 6 4 3 0 5 4 7 0 1 3 5 2 3 4</t>
  </si>
  <si>
    <t>Genotype(normal=[[('sep_conv_3x3', 0), ('sep_conv_3x3', 1)], [('skip_connect', 0), ('sep_conv_3x3', 1), ('sep_conv_3x3', 2)], [('avg_pool_3x3', 0), ('sep_conv_3x3', 1), ('dil_conv_3x3', 2), ('max_pool_3x3', 3)], [('sep_conv_3x3', 0), ('sep_conv_3x3', 1), ('dil_conv_3x3', 2), ('sep_conv_3x3', 3), ('max_pool_3x3', 4)]], normal_concat=range(2, 6), reduce=[[('dil_conv_5x5', 0), ('sep_conv_5x5', 1)], [('sep_conv_3x3', 0), ('max_pool_3x3', 1), ('dil_conv_3x3', 2)], [('sep_conv_5x5', 0), ('max_pool_3x3', 2), ('avg_pool_3x3', 3)], [('sep_conv_3x3', 0), ('dil_conv_3x3', 1), ('skip_connect', 2), ('sep_conv_3x3', 3), ('sep_conv_5x5', 4)]], reduce_concat=range(2, 6))</t>
  </si>
  <si>
    <t>0 4 1 4 1 2 7 1 5 0 0 1 4 4 5 2 7 7 7 3 5 7 5 5 1 5 6 3</t>
  </si>
  <si>
    <t>Genotype(normal=[[('max_pool_3x3', 0), ('sep_conv_5x5', 1)], [('avg_pool_3x3', 0), ('sep_conv_5x5', 1), ('avg_pool_3x3', 2)], [('skip_connect', 0), ('avg_pool_3x3', 2), ('dil_conv_3x3', 3)], [('max_pool_3x3', 0), ('max_pool_3x3', 1), ('avg_pool_3x3', 2), ('sep_conv_5x5', 3), ('sep_conv_5x5', 4)]], normal_concat=range(2, 6), reduce=[[('dil_conv_3x3', 0), ('skip_connect', 1)], [], [('sep_conv_3x3', 0), ('dil_conv_3x3', 1), ('dil_conv_3x3', 3)], [('dil_conv_3x3', 0), ('avg_pool_3x3', 1), ('dil_conv_3x3', 2), ('dil_conv_5x5', 3), ('sep_conv_3x3', 4)]], reduce_concat=range(2, 6))</t>
  </si>
  <si>
    <t>1 7 0 6 6 3 1 7 7 4 2 2 6 1 2 3 6 4 2 5 4 3 6 7 6 4 2 7</t>
  </si>
  <si>
    <t>Genotype(normal=[[('avg_pool_3x3', 0)], [('max_pool_3x3', 0), ('dil_conv_5x5', 1), ('dil_conv_5x5', 2)], [('sep_conv_3x3', 0), ('avg_pool_3x3', 1)], [('sep_conv_5x5', 0), ('skip_connect', 1), ('skip_connect', 2), ('dil_conv_5x5', 3), ('avg_pool_3x3', 4)]], normal_concat=range(2, 6), reduce=[[('skip_connect', 0), ('sep_conv_3x3', 1)], [('dil_conv_5x5', 0), ('sep_conv_5x5', 1), ('skip_connect', 2)], [('dil_conv_3x3', 0), ('sep_conv_5x5', 1), ('sep_conv_3x3', 2), ('dil_conv_5x5', 3)], [('dil_conv_5x5', 1), ('sep_conv_5x5', 2), ('skip_connect', 3)]], reduce_concat=range(2, 6))</t>
  </si>
  <si>
    <t>2 6 5 7 4 4 4 3 4 1 7 6 5 3 3 0 4 6 3 2 1 5 4 1 3 3 7 6</t>
  </si>
  <si>
    <t>Genotype(normal=[[('skip_connect', 0), ('dil_conv_5x5', 1)], [('dil_conv_3x3', 0), ('sep_conv_5x5', 2)], [('sep_conv_5x5', 0), ('sep_conv_5x5', 1), ('sep_conv_3x3', 2), ('sep_conv_5x5', 3)], [('avg_pool_3x3', 0), ('dil_conv_5x5', 2), ('dil_conv_3x3', 3), ('sep_conv_3x3', 4)]], normal_concat=range(2, 6), reduce=[[('sep_conv_3x3', 0), ('max_pool_3x3', 1)], [('sep_conv_5x5', 0), ('dil_conv_5x5', 1), ('sep_conv_3x3', 2)], [('skip_connect', 0), ('avg_pool_3x3', 1), ('dil_conv_3x3', 2), ('sep_conv_5x5', 3)], [('avg_pool_3x3', 0), ('sep_conv_3x3', 1), ('sep_conv_3x3', 2), ('dil_conv_5x5', 4)]], reduce_concat=range(2, 6))</t>
  </si>
  <si>
    <t>5 5 7 5 0 6 6 4 1 7 4 3 7 7 4 1 5 1 6 7 2 6 3 6 7 0 1 5</t>
  </si>
  <si>
    <t>Genotype(normal=[[('dil_conv_3x3', 0), ('dil_conv_3x3', 1)], [('dil_conv_3x3', 1), ('max_pool_3x3', 2)], [('dil_conv_5x5', 0), ('dil_conv_5x5', 1), ('sep_conv_5x5', 2), ('avg_pool_3x3', 3)], [('sep_conv_5x5', 1), ('sep_conv_3x3', 2)]], normal_concat=range(2, 6), reduce=[[('sep_conv_5x5', 0), ('avg_pool_3x3', 1)], [('dil_conv_3x3', 0), ('avg_pool_3x3', 1), ('dil_conv_5x5', 2)], [('skip_connect', 1), ('dil_conv_5x5', 2), ('sep_conv_3x3', 3)], [('dil_conv_5x5', 0), ('max_pool_3x3', 2), ('avg_pool_3x3', 3), ('dil_conv_3x3', 4)]], reduce_concat=range(2, 6))</t>
  </si>
  <si>
    <t>4 1 6 1 2 5 5 2 3 6 6 0 1 6 0 5 1 2 4 6 6 2 7 4 2 7 4 2</t>
  </si>
  <si>
    <t>Genotype(normal=[[('sep_conv_5x5', 0), ('avg_pool_3x3', 1)], [('dil_conv_5x5', 0), ('avg_pool_3x3', 1), ('skip_connect', 2)], [('dil_conv_3x3', 0), ('dil_conv_3x3', 1), ('skip_connect', 2), ('sep_conv_3x3', 3)], [('dil_conv_5x5', 0), ('dil_conv_5x5', 1), ('max_pool_3x3', 2), ('avg_pool_3x3', 3), ('dil_conv_5x5', 4)]], normal_concat=range(2, 6), reduce=[[('max_pool_3x3', 0), ('dil_conv_3x3', 1)], [('avg_pool_3x3', 0), ('skip_connect', 1), ('sep_conv_5x5', 2)], [('dil_conv_5x5', 0), ('dil_conv_5x5', 1), ('skip_connect', 2)], [('sep_conv_5x5', 0), ('skip_connect', 1), ('sep_conv_5x5', 3), ('skip_connect', 4)]], reduce_concat=range(2, 6))</t>
  </si>
  <si>
    <t>6 0 3 2 5 7 2 6 6 2 1 7 0 5 1 7 2 5 0 1 0 1 2 0 0 6 5 0</t>
  </si>
  <si>
    <t>Genotype(normal=[[('dil_conv_5x5', 0), ('max_pool_3x3', 1)], [('sep_conv_3x3', 0), ('skip_connect', 1), ('dil_conv_3x3', 2)], [('skip_connect', 1), ('dil_conv_5x5', 2), ('dil_conv_5x5', 3)], [('skip_connect', 0), ('avg_pool_3x3', 1), ('max_pool_3x3', 3), ('dil_conv_3x3', 4)]], normal_concat=range(2, 6), reduce=[[('avg_pool_3x3', 0)], [('skip_connect', 0), ('dil_conv_3x3', 1), ('max_pool_3x3', 2)], [('avg_pool_3x3', 0), ('max_pool_3x3', 1), ('avg_pool_3x3', 2), ('skip_connect', 3)], [('max_pool_3x3', 0), ('max_pool_3x3', 1), ('dil_conv_5x5', 2), ('dil_conv_3x3', 3), ('max_pool_3x3', 4)]], reduce_concat=range(2, 6))</t>
  </si>
  <si>
    <t>2 6 2 6 3 3 5 3 6 6 3 4 4 7 1 7 0 4 1 0 6 4 5 4 3 7 6 4</t>
  </si>
  <si>
    <t>Genotype(normal=[[('skip_connect', 0), ('dil_conv_5x5', 1)], [('skip_connect', 0), ('dil_conv_5x5', 1), ('sep_conv_3x3', 2)], [('sep_conv_3x3', 0), ('dil_conv_3x3', 1), ('sep_conv_3x3', 2), ('dil_conv_5x5', 3)], [('dil_conv_5x5', 0), ('sep_conv_3x3', 1), ('sep_conv_5x5', 2), ('sep_conv_5x5', 3)]], normal_concat=range(2, 6), reduce=[[('avg_pool_3x3', 0)], [('max_pool_3x3', 0), ('sep_conv_5x5', 1), ('avg_pool_3x3', 2)], [('max_pool_3x3', 0), ('dil_conv_5x5', 1), ('sep_conv_5x5', 2), ('dil_conv_3x3', 3)], [('sep_conv_5x5', 0), ('sep_conv_3x3', 1), ('dil_conv_5x5', 3), ('sep_conv_5x5', 4)]], reduce_concat=range(2, 6))</t>
  </si>
  <si>
    <t>1 0 7 1 2 0 2 2 4 7 2 6 1 0 7 3 7 0 6 4 2 1 0 2 1 0 5 3</t>
  </si>
  <si>
    <t>Genotype(normal=[[('avg_pool_3x3', 0), ('max_pool_3x3', 1)], [('avg_pool_3x3', 1), ('skip_connect', 2)], [('max_pool_3x3', 0), ('skip_connect', 1), ('skip_connect', 2), ('sep_conv_5x5', 3)], [('skip_connect', 1), ('dil_conv_5x5', 2), ('avg_pool_3x3', 3), ('max_pool_3x3', 4)]], normal_concat=range(2, 6), reduce=[[('sep_conv_3x3', 1)], [('max_pool_3x3', 1), ('dil_conv_5x5', 2)], [('sep_conv_5x5', 0), ('skip_connect', 1), ('avg_pool_3x3', 2), ('max_pool_3x3', 3)], [('skip_connect', 0), ('avg_pool_3x3', 1), ('max_pool_3x3', 2), ('dil_conv_3x3', 3), ('sep_conv_3x3', 4)]], reduce_concat=range(2, 6))</t>
  </si>
  <si>
    <t>6 3 3 4 6 6 4 0 3 2 0 2 0 3 2 1 2 5 2 1 5 7 2 1 0 6 0 5</t>
  </si>
  <si>
    <t>Genotype(normal=[[('dil_conv_5x5', 0), ('sep_conv_3x3', 1)], [('sep_conv_3x3', 0), ('sep_conv_5x5', 1), ('dil_conv_5x5', 2)], [('dil_conv_5x5', 0), ('sep_conv_5x5', 1), ('max_pool_3x3', 2), ('sep_conv_3x3', 3)], [('skip_connect', 0), ('max_pool_3x3', 1), ('skip_connect', 2), ('max_pool_3x3', 3), ('sep_conv_3x3', 4)]], normal_concat=range(2, 6), reduce=[[('skip_connect', 0), ('avg_pool_3x3', 1)], [('skip_connect', 0), ('dil_conv_3x3', 1), ('skip_connect', 2)], [('avg_pool_3x3', 0), ('dil_conv_3x3', 1), ('skip_connect', 3)], [('avg_pool_3x3', 0), ('max_pool_3x3', 1), ('dil_conv_5x5', 2), ('max_pool_3x3', 3), ('dil_conv_3x3', 4)]], reduce_concat=range(2, 6))</t>
  </si>
  <si>
    <t>3 7 0 7 1 2 7 4 7 0 1 1 5 2 5 4 3 6 0 3 0 3 3 5 6 4 7 7</t>
  </si>
  <si>
    <t>Genotype(normal=[[('sep_conv_3x3', 0)], [('max_pool_3x3', 0), ('avg_pool_3x3', 2)], [('skip_connect', 0), ('sep_conv_5x5', 2)], [('max_pool_3x3', 0), ('avg_pool_3x3', 1), ('avg_pool_3x3', 2), ('dil_conv_3x3', 3), ('skip_connect', 4)]], normal_concat=range(2, 6), reduce=[[('dil_conv_3x3', 0), ('sep_conv_5x5', 1)], [('sep_conv_3x3', 0), ('dil_conv_5x5', 1), ('max_pool_3x3', 2)], [('sep_conv_3x3', 0), ('max_pool_3x3', 1), ('sep_conv_3x3', 2), ('sep_conv_3x3', 3)], [('dil_conv_3x3', 0), ('dil_conv_5x5', 1), ('sep_conv_5x5', 2)]], reduce_concat=range(2, 6))</t>
  </si>
  <si>
    <t>5 4 4 5 4 5 6 5 5 3 7 5 7 5 0 6 1 1 3 5 3 2 7 3 2 3 3 2</t>
  </si>
  <si>
    <t>Genotype(normal=[[('dil_conv_3x3', 0), ('sep_conv_5x5', 1)], [('sep_conv_5x5', 0), ('dil_conv_3x3', 1), ('sep_conv_5x5', 2)], [('dil_conv_3x3', 0), ('dil_conv_5x5', 1), ('dil_conv_3x3', 2), ('dil_conv_3x3', 3)], [('sep_conv_3x3', 0), ('dil_conv_3x3', 2), ('dil_conv_3x3', 4)]], normal_concat=range(2, 6), reduce=[[('max_pool_3x3', 0), ('dil_conv_5x5', 1)], [('avg_pool_3x3', 0), ('avg_pool_3x3', 1), ('sep_conv_3x3', 2)], [('dil_conv_3x3', 0), ('sep_conv_3x3', 1), ('skip_connect', 2)], [('sep_conv_3x3', 0), ('skip_connect', 1), ('sep_conv_3x3', 2), ('sep_conv_3x3', 3), ('skip_connect', 4)]], reduce_concat=range(2, 6))</t>
  </si>
  <si>
    <t>0 2 1 0 5 1 3 7 0 5 4 7 2 6 4 2 6 2 7 6 7 0 4 6 5 2 2 1</t>
  </si>
  <si>
    <t>Genotype(normal=[[('max_pool_3x3', 0), ('skip_connect', 1)], [('avg_pool_3x3', 0), ('max_pool_3x3', 1), ('dil_conv_3x3', 2)], [('avg_pool_3x3', 0), ('sep_conv_3x3', 1), ('max_pool_3x3', 3)], [('dil_conv_3x3', 0), ('sep_conv_5x5', 1), ('skip_connect', 3), ('dil_conv_5x5', 4)]], normal_concat=range(2, 6), reduce=[[('sep_conv_5x5', 0), ('skip_connect', 1)], [('dil_conv_5x5', 0), ('skip_connect', 1)], [('dil_conv_5x5', 0), ('max_pool_3x3', 2), ('sep_conv_5x5', 3)], [('dil_conv_5x5', 0), ('dil_conv_3x3', 1), ('skip_connect', 2), ('skip_connect', 3), ('avg_pool_3x3', 4)]], reduce_concat=range(2, 6))</t>
  </si>
  <si>
    <t>7 1 6 2 0 4 0 6 2 1 6 3 3 1 6 5 4 7 5 7 4 6 1 7 7 1 1 0</t>
  </si>
  <si>
    <t>Genotype(normal=[[('avg_pool_3x3', 1)], [('dil_conv_5x5', 0), ('skip_connect', 1), ('max_pool_3x3', 2)], [('sep_conv_5x5', 0), ('max_pool_3x3', 1), ('dil_conv_5x5', 2), ('skip_connect', 3)], [('avg_pool_3x3', 0), ('dil_conv_5x5', 1), ('sep_conv_3x3', 2), ('sep_conv_3x3', 3), ('avg_pool_3x3', 4)]], normal_concat=range(2, 6), reduce=[[('dil_conv_5x5', 0), ('dil_conv_3x3', 1)], [('sep_conv_5x5', 0), ('dil_conv_3x3', 2)], [('sep_conv_5x5', 1), ('dil_conv_5x5', 2), ('avg_pool_3x3', 3)], [('avg_pool_3x3', 2), ('avg_pool_3x3', 3), ('max_pool_3x3', 4)]], reduce_concat=range(2, 6))</t>
  </si>
  <si>
    <t>4 5 5 3 7 7 1 1 1 4 5 0 6 4 3 0 5 3 4 2 1 5 6 0 4 5 4 6</t>
  </si>
  <si>
    <t>Genotype(normal=[[('sep_conv_5x5', 0), ('dil_conv_3x3', 1)], [('dil_conv_3x3', 0), ('sep_conv_3x3', 1)], [('avg_pool_3x3', 1), ('avg_pool_3x3', 2), ('avg_pool_3x3', 3)], [('sep_conv_5x5', 0), ('dil_conv_3x3', 1), ('max_pool_3x3', 2), ('dil_conv_5x5', 3), ('sep_conv_5x5', 4)]], normal_concat=range(2, 6), reduce=[[('sep_conv_3x3', 0), ('max_pool_3x3', 1)], [('dil_conv_3x3', 0), ('sep_conv_3x3', 1), ('sep_conv_5x5', 2)], [('skip_connect', 0), ('avg_pool_3x3', 1), ('dil_conv_3x3', 2), ('dil_conv_5x5', 3)], [('max_pool_3x3', 0), ('sep_conv_5x5', 1), ('dil_conv_3x3', 2), ('sep_conv_5x5', 3), ('dil_conv_5x5', 4)]], reduce_concat=range(2, 6))</t>
  </si>
  <si>
    <t>4 5 4 7 3 7 4 1 1 6 3 4 2 5 5 3 4 7 3 7 4 5 3 6 6 1 0 4</t>
  </si>
  <si>
    <t>Genotype(normal=[[('sep_conv_5x5', 0), ('dil_conv_3x3', 1)], [('sep_conv_5x5', 0), ('sep_conv_3x3', 2)], [('sep_conv_5x5', 1), ('avg_pool_3x3', 2), ('avg_pool_3x3', 3)], [('dil_conv_5x5', 0), ('sep_conv_3x3', 1), ('sep_conv_5x5', 2), ('skip_connect', 3), ('dil_conv_3x3', 4)]], normal_concat=range(2, 6), reduce=[[('dil_conv_3x3', 0), ('sep_conv_3x3', 1)], [('sep_conv_5x5', 0), ('sep_conv_3x3', 2)], [('sep_conv_5x5', 1), ('dil_conv_3x3', 2), ('sep_conv_3x3', 3)], [('dil_conv_5x5', 0), ('dil_conv_5x5', 1), ('avg_pool_3x3', 2), ('max_pool_3x3', 3), ('sep_conv_5x5', 4)]], reduce_concat=range(2, 6))</t>
  </si>
  <si>
    <t>5 4 7 6 1 5 0 7 3 5 7 3 5 3 0 7 0 2 6 3 3 6 6 2 4 4 5 6</t>
  </si>
  <si>
    <t>Genotype(normal=[[('dil_conv_3x3', 0), ('sep_conv_5x5', 1)], [('dil_conv_5x5', 1), ('avg_pool_3x3', 2)], [('dil_conv_3x3', 0), ('max_pool_3x3', 1), ('sep_conv_3x3', 3)], [('dil_conv_3x3', 0), ('sep_conv_3x3', 2), ('dil_conv_3x3', 3), ('sep_conv_3x3', 4)]], normal_concat=range(2, 6), reduce=[[('max_pool_3x3', 0)], [('max_pool_3x3', 0), ('skip_connect', 1), ('dil_conv_5x5', 2)], [('sep_conv_3x3', 0), ('sep_conv_3x3', 1), ('dil_conv_5x5', 2), ('dil_conv_5x5', 3)], [('skip_connect', 0), ('sep_conv_5x5', 1), ('sep_conv_5x5', 2), ('dil_conv_3x3', 3), ('dil_conv_5x5', 4)]], reduce_concat=range(2, 6))</t>
  </si>
  <si>
    <t>0 0 2 1 0 3 5 5 2 2 2 2 7 7 6 6 5 6 5 4 0 7 5 7 1 0 7 5</t>
  </si>
  <si>
    <t>Genotype(normal=[[('max_pool_3x3', 0), ('max_pool_3x3', 1)], [('skip_connect', 0), ('avg_pool_3x3', 1), ('max_pool_3x3', 2)], [('sep_conv_3x3', 0), ('dil_conv_3x3', 1), ('dil_conv_3x3', 2), ('skip_connect', 3)], [('skip_connect', 0), ('skip_connect', 1), ('skip_connect', 2)]], normal_concat=range(2, 6), reduce=[[('dil_conv_5x5', 0), ('dil_conv_5x5', 1)], [('dil_conv_3x3', 0), ('dil_conv_5x5', 1), ('dil_conv_3x3', 2)], [('sep_conv_5x5', 0), ('max_pool_3x3', 1), ('dil_conv_3x3', 3)], [('avg_pool_3x3', 1), ('max_pool_3x3', 2), ('dil_conv_3x3', 4)]], reduce_concat=range(2, 6))</t>
  </si>
  <si>
    <t>7 6 0 3 6 0 2 4 7 7 4 7 0 6 7 2 3 3 0 1 6 2 4 0 5 3 3 3</t>
  </si>
  <si>
    <t>Genotype(normal=[[('dil_conv_5x5', 1)], [('max_pool_3x3', 0), ('sep_conv_3x3', 1), ('dil_conv_5x5', 2)], [('max_pool_3x3', 0), ('skip_connect', 1), ('sep_conv_5x5', 2)], [('sep_conv_5x5', 1), ('max_pool_3x3', 3), ('dil_conv_5x5', 4)]], normal_concat=range(2, 6), reduce=[[('skip_connect', 1)], [('sep_conv_3x3', 0), ('sep_conv_3x3', 1), ('max_pool_3x3', 2)], [('avg_pool_3x3', 0), ('dil_conv_5x5', 1), ('skip_connect', 2), ('sep_conv_5x5', 3)], [('max_pool_3x3', 0), ('dil_conv_3x3', 1), ('sep_conv_3x3', 2), ('sep_conv_3x3', 3), ('sep_conv_3x3', 4)]], reduce_concat=range(2, 6))</t>
  </si>
  <si>
    <t>6 7 1 2 5 1 1 2 4 4 5 5 6 1 1 1 1 0 4 5 5 3 7 1 0 5 2 7</t>
  </si>
  <si>
    <t>Genotype(normal=[[('dil_conv_5x5', 0)], [('avg_pool_3x3', 0), ('skip_connect', 1), ('dil_conv_3x3', 2)], [('avg_pool_3x3', 0), ('avg_pool_3x3', 1), ('skip_connect', 2), ('sep_conv_5x5', 3)], [('sep_conv_5x5', 0), ('dil_conv_3x3', 1), ('dil_conv_3x3', 2), ('dil_conv_5x5', 3), ('avg_pool_3x3', 4)]], normal_concat=range(2, 6), reduce=[[('avg_pool_3x3', 0), ('avg_pool_3x3', 1)], [('avg_pool_3x3', 0), ('max_pool_3x3', 1), ('sep_conv_5x5', 2)], [('dil_conv_3x3', 0), ('dil_conv_3x3', 1), ('sep_conv_3x3', 2)], [('avg_pool_3x3', 0), ('max_pool_3x3', 1), ('dil_conv_3x3', 2), ('skip_connect', 3)]], reduce_concat=range(2, 6))</t>
  </si>
  <si>
    <t>2 3 5 5 4 4 3 6 5 1 0 0 1 4 2 4 7 1 7 2 1 0 2 4 3 7 6 0</t>
  </si>
  <si>
    <t>Genotype(normal=[[('skip_connect', 0), ('sep_conv_3x3', 1)], [('dil_conv_3x3', 0), ('dil_conv_3x3', 1), ('sep_conv_5x5', 2)], [('sep_conv_5x5', 0), ('sep_conv_3x3', 1), ('dil_conv_5x5', 2), ('dil_conv_3x3', 3)], [('avg_pool_3x3', 0), ('max_pool_3x3', 1), ('max_pool_3x3', 2), ('avg_pool_3x3', 3), ('sep_conv_5x5', 4)]], normal_concat=range(2, 6), reduce=[[('skip_connect', 0), ('sep_conv_5x5', 1)], [('avg_pool_3x3', 1)], [('skip_connect', 0), ('avg_pool_3x3', 1), ('max_pool_3x3', 2), ('skip_connect', 3)], [('sep_conv_5x5', 0), ('sep_conv_3x3', 1), ('dil_conv_5x5', 3), ('max_pool_3x3', 4)]], reduce_concat=range(2, 6))</t>
  </si>
  <si>
    <t>3 2 6 4 7 2 6 3 6 0 6 1 4 2 4 0 2 5 2 0 2 1 1 3 7 2 4 1</t>
  </si>
  <si>
    <t>Genotype(normal=[[('sep_conv_3x3', 0), ('skip_connect', 1)], [('dil_conv_5x5', 0), ('sep_conv_5x5', 1)], [('skip_connect', 0), ('dil_conv_5x5', 1), ('sep_conv_3x3', 2), ('dil_conv_5x5', 3)], [('max_pool_3x3', 0), ('dil_conv_5x5', 1), ('avg_pool_3x3', 2), ('sep_conv_5x5', 3), ('skip_connect', 4)]], normal_concat=range(2, 6), reduce=[[('sep_conv_5x5', 0), ('max_pool_3x3', 1)], [('skip_connect', 0), ('dil_conv_3x3', 1), ('skip_connect', 2)], [('max_pool_3x3', 0), ('skip_connect', 1), ('avg_pool_3x3', 2), ('avg_pool_3x3', 3)], [('sep_conv_3x3', 0), ('skip_connect', 2), ('sep_conv_5x5', 3), ('avg_pool_3x3', 4)]], reduce_concat=range(2, 6))</t>
  </si>
  <si>
    <t>1 1 3 0 2 6 7 0 0 3 1 6 3 0 3 5 6 4 1 6 7 4 0 5 2 6 1 2</t>
  </si>
  <si>
    <t>Genotype(normal=[[('avg_pool_3x3', 0), ('avg_pool_3x3', 1)], [('sep_conv_3x3', 0), ('max_pool_3x3', 1), ('skip_connect', 2)], [('dil_conv_5x5', 0), ('max_pool_3x3', 2), ('max_pool_3x3', 3)], [('sep_conv_3x3', 0), ('avg_pool_3x3', 1), ('dil_conv_5x5', 2), ('sep_conv_3x3', 3), ('max_pool_3x3', 4)]], normal_concat=range(2, 6), reduce=[[('sep_conv_3x3', 0), ('dil_conv_3x3', 1)], [('dil_conv_5x5', 0), ('sep_conv_5x5', 1), ('avg_pool_3x3', 2)], [('dil_conv_5x5', 0), ('sep_conv_5x5', 2), ('max_pool_3x3', 3)], [('dil_conv_3x3', 0), ('skip_connect', 1), ('dil_conv_5x5', 2), ('avg_pool_3x3', 3), ('skip_connect', 4)]], reduce_concat=range(2, 6))</t>
  </si>
  <si>
    <t>2 1 3 0 6 7 5 1 4 2 7 6 6 4 6 6 2 5 5 3 4 3 1 0 3 0 3 3</t>
  </si>
  <si>
    <t>Genotype(normal=[[('skip_connect', 0), ('avg_pool_3x3', 1)], [('sep_conv_3x3', 0), ('max_pool_3x3', 1), ('dil_conv_5x5', 2)], [('dil_conv_3x3', 1), ('avg_pool_3x3', 2), ('sep_conv_5x5', 3)], [('skip_connect', 0), ('dil_conv_5x5', 2), ('dil_conv_5x5', 3), ('sep_conv_5x5', 4)]], normal_concat=range(2, 6), reduce=[[('dil_conv_5x5', 0), ('dil_conv_5x5', 1)], [('skip_connect', 0), ('dil_conv_3x3', 1), ('dil_conv_3x3', 2)], [('sep_conv_3x3', 0), ('sep_conv_5x5', 1), ('sep_conv_3x3', 2), ('avg_pool_3x3', 3)], [('max_pool_3x3', 0), ('sep_conv_3x3', 1), ('max_pool_3x3', 2), ('sep_conv_3x3', 3), ('sep_conv_3x3', 4)]], reduce_concat=range(2, 6))</t>
  </si>
  <si>
    <t>4 7 4 5 4 0 2 3 7 0 3 0 2 3 3 0 4 0 2 0 7 2 0 5 7 4 4 4</t>
  </si>
  <si>
    <t>Genotype(normal=[[('sep_conv_5x5', 0)], [('sep_conv_5x5', 0), ('dil_conv_3x3', 1), ('sep_conv_5x5', 2)], [('max_pool_3x3', 0), ('skip_connect', 1), ('sep_conv_3x3', 2)], [('max_pool_3x3', 0), ('sep_conv_3x3', 1), ('max_pool_3x3', 2), ('skip_connect', 3), ('sep_conv_3x3', 4)]], normal_concat=range(2, 6), reduce=[[('sep_conv_3x3', 0), ('max_pool_3x3', 1)], [('sep_conv_5x5', 0), ('max_pool_3x3', 1), ('skip_connect', 2)], [('max_pool_3x3', 0), ('skip_connect', 2), ('max_pool_3x3', 3)], [('dil_conv_3x3', 0), ('sep_conv_5x5', 2), ('sep_conv_5x5', 3), ('sep_conv_5x5', 4)]], reduce_concat=range(2, 6))</t>
  </si>
  <si>
    <t>3 2 2 7 1 2 4 4 2 3 0 5 1 5 1 7 6 7 4 6 6 0 2 3 6 7 2 7</t>
  </si>
  <si>
    <t>Genotype(normal=[[('sep_conv_3x3', 0), ('skip_connect', 1)], [('skip_connect', 0), ('avg_pool_3x3', 2)], [('skip_connect', 0), ('sep_conv_5x5', 1), ('sep_conv_5x5', 2), ('skip_connect', 3)], [('sep_conv_3x3', 0), ('max_pool_3x3', 1), ('dil_conv_3x3', 2), ('avg_pool_3x3', 3), ('dil_conv_3x3', 4)]], normal_concat=range(2, 6), reduce=[[('avg_pool_3x3', 0)], [('dil_conv_5x5', 0), ('sep_conv_5x5', 2)], [('dil_conv_5x5', 0), ('dil_conv_5x5', 1), ('max_pool_3x3', 2), ('skip_connect', 3)], [('sep_conv_3x3', 0), ('dil_conv_5x5', 1), ('skip_connect', 3)]], reduce_concat=range(2, 6))</t>
  </si>
  <si>
    <t>0 4 0 4 5 1 0 5 5 5 4 7 7 2 0 3 3 4 3 1 5 5 3 4 5 6 1 5</t>
  </si>
  <si>
    <t>Genotype(normal=[[('max_pool_3x3', 0), ('sep_conv_5x5', 1)], [('max_pool_3x3', 0), ('sep_conv_5x5', 1), ('dil_conv_3x3', 2)], [('avg_pool_3x3', 0), ('max_pool_3x3', 1), ('dil_conv_3x3', 2), ('dil_conv_3x3', 3)], [('dil_conv_3x3', 0), ('sep_conv_5x5', 1), ('skip_connect', 4)]], normal_concat=range(2, 6), reduce=[[('max_pool_3x3', 0), ('sep_conv_3x3', 1)], [('sep_conv_3x3', 0), ('sep_conv_5x5', 1), ('sep_conv_3x3', 2)], [('avg_pool_3x3', 0), ('dil_conv_3x3', 1), ('dil_conv_3x3', 2), ('sep_conv_3x3', 3)], [('sep_conv_5x5', 0), ('dil_conv_3x3', 1), ('dil_conv_5x5', 2), ('avg_pool_3x3', 3), ('dil_conv_3x3', 4)]], reduce_concat=range(2, 6))</t>
  </si>
  <si>
    <t>5 5 5 6 2 4 1 6 1 4 5 4 4 0 4 5 5 2 1 4 1 4 4 6 2 5 6 1</t>
  </si>
  <si>
    <t>Genotype(normal=[[('dil_conv_3x3', 0), ('dil_conv_3x3', 1)], [('dil_conv_3x3', 0), ('dil_conv_5x5', 1), ('skip_connect', 2)], [('sep_conv_5x5', 0), ('avg_pool_3x3', 1), ('dil_conv_5x5', 2), ('avg_pool_3x3', 3)], [('sep_conv_5x5', 0), ('dil_conv_3x3', 1), ('sep_conv_5x5', 2), ('sep_conv_5x5', 3), ('max_pool_3x3', 4)]], normal_concat=range(2, 6), reduce=[[('sep_conv_5x5', 0), ('dil_conv_3x3', 1)], [('dil_conv_3x3', 0), ('skip_connect', 1), ('avg_pool_3x3', 2)], [('sep_conv_5x5', 0), ('avg_pool_3x3', 1), ('sep_conv_5x5', 2), ('sep_conv_5x5', 3)], [('dil_conv_5x5', 0), ('skip_connect', 1), ('dil_conv_3x3', 2), ('dil_conv_5x5', 3), ('avg_pool_3x3', 4)]], reduce_concat=range(2, 6))</t>
  </si>
  <si>
    <t>1 0 6 3 3 5 6 7 6 1 6 1 3 7 5 1 1 6 7 7 0 7 5 1 4 2 7 0</t>
  </si>
  <si>
    <t>Genotype(normal=[[('avg_pool_3x3', 0), ('max_pool_3x3', 1)], [('dil_conv_5x5', 0), ('sep_conv_3x3', 1), ('sep_conv_3x3', 2)], [('dil_conv_3x3', 0), ('dil_conv_5x5', 1), ('dil_conv_5x5', 3)], [('avg_pool_3x3', 0), ('dil_conv_5x5', 1), ('avg_pool_3x3', 2), ('sep_conv_3x3', 3)]], normal_concat=range(2, 6), reduce=[[('dil_conv_3x3', 0), ('avg_pool_3x3', 1)], [('avg_pool_3x3', 0), ('dil_conv_5x5', 1)], [('max_pool_3x3', 1), ('dil_conv_3x3', 3)], [('avg_pool_3x3', 0), ('sep_conv_5x5', 1), ('skip_connect', 2), ('max_pool_3x3', 4)]], reduce_concat=range(2, 6))</t>
  </si>
  <si>
    <t>7 3 1 1 0 3 7 2 3 7 1 3 5 1 2 2 0 3 0 2 3 6 7 2 0 3 0 2</t>
  </si>
  <si>
    <t>Genotype(normal=[[('sep_conv_3x3', 1)], [('avg_pool_3x3', 0), ('avg_pool_3x3', 1), ('max_pool_3x3', 2)], [('sep_conv_3x3', 0), ('skip_connect', 2), ('sep_conv_3x3', 3)], [('avg_pool_3x3', 1), ('sep_conv_3x3', 2), ('dil_conv_3x3', 3), ('avg_pool_3x3', 4)]], normal_concat=range(2, 6), reduce=[[('skip_connect', 0), ('skip_connect', 1)], [('max_pool_3x3', 0), ('sep_conv_3x3', 1), ('max_pool_3x3', 2)], [('skip_connect', 0), ('sep_conv_3x3', 1), ('dil_conv_5x5', 2)], [('skip_connect', 0), ('max_pool_3x3', 1), ('sep_conv_3x3', 2), ('max_pool_3x3', 3), ('skip_connect', 4)]], reduce_concat=range(2, 6))</t>
  </si>
  <si>
    <t>6 6 7 2 7 6 3 0 0 6 2 2 0 6 7 4 7 1 6 5 2 1 6 7 1 1 5 6</t>
  </si>
  <si>
    <t>Genotype(normal=[[('dil_conv_5x5', 0), ('dil_conv_5x5', 1)], [('skip_connect', 1)], [('dil_conv_5x5', 0), ('sep_conv_3x3', 1), ('max_pool_3x3', 2), ('max_pool_3x3', 3)], [('dil_conv_5x5', 0), ('skip_connect', 1), ('skip_connect', 2), ('max_pool_3x3', 3), ('dil_conv_5x5', 4)]], normal_concat=range(2, 6), reduce=[[('sep_conv_5x5', 1)], [('avg_pool_3x3', 1), ('dil_conv_5x5', 2)], [('dil_conv_3x3', 0), ('skip_connect', 1), ('avg_pool_3x3', 2), ('dil_conv_5x5', 3)], [('avg_pool_3x3', 1), ('avg_pool_3x3', 2), ('dil_conv_3x3', 3), ('dil_conv_5x5', 4)]], reduce_concat=range(2, 6))</t>
  </si>
  <si>
    <t>v100</t>
    <phoneticPr fontId="1" type="noConversion"/>
  </si>
  <si>
    <t>2080ti</t>
    <phoneticPr fontId="1" type="noConversion"/>
  </si>
  <si>
    <t>search_benchmark</t>
    <phoneticPr fontId="1" type="noConversion"/>
  </si>
  <si>
    <t>augment_benchmark</t>
    <phoneticPr fontId="1" type="noConversion"/>
  </si>
  <si>
    <t>Genotype(normal=[[('sep_conv_3x3', 1), ('skip_connect', 0)], [('sep_conv_3x3', 1), ('skip_connect', 0)], [('skip_connect', 0), ('sep_conv_5x5', 3)], [('sep_conv_5x5', 3), ('sep_conv_5x5', 4)]], normal_concat=range(2, 6), reduce=[[('sep_conv_3x3', 0), ('dil_conv_3x3', 1)], [('sep_conv_3x3', 2), ('sep_conv_5x5', 0)], [('sep_conv_5x5', 2), ('dil_conv_5x5', 3)], [('sep_conv_5x5', 2), ('dil_conv_5x5', 3)]], reduce_concat=range(2, 6))</t>
  </si>
  <si>
    <t>Genotype(normal=[[('max_pool_3x3', 0), ('max_pool_3x3', 1)], [('max_pool_3x3', 0), ('max_pool_3x3', 1)], [('max_pool_3x3', 0), ('sep_conv_5x5', 2)], [('max_pool_3x3', 0), ('sep_conv_5x5', 2)]], normal_concat=range(2, 6), reduce=[[('max_pool_3x3', 1), ('sep_conv_3x3', 0)], [('max_pool_3x3', 0), ('sep_conv_5x5', 2)], [('dil_conv_5x5', 2), ('dil_conv_5x5', 1)], [('dil_conv_5x5', 3), ('dil_conv_5x5', 4)]], reduce_concat=range(2, 6))</t>
  </si>
  <si>
    <t>gt_acc-test32</t>
    <phoneticPr fontId="1" type="noConversion"/>
  </si>
  <si>
    <t>gt_acc-test30</t>
    <phoneticPr fontId="1" type="noConversion"/>
  </si>
  <si>
    <t>searchtime-GPU hours</t>
    <phoneticPr fontId="1" type="noConversion"/>
  </si>
  <si>
    <t>test5在v100上重新训练了三次，发现三次结果一致，最优的结构为Genotype(normal=[[('sep_conv_3x3', 0), ('dil_conv_3x3', 1)], [('sep_conv_3x3', 0), ('sep_conv_3x3', 1)], [('sep_conv_3x3', 1), ('sep_conv_3x3', 3)], [('sep_conv_5x5', 4), ('dil_conv_3x3', 2)]], normal_concat=range(2, 6), reduce=[[('sep_conv_3x3', 1), ('sep_conv_5x5', 0)], [('sep_conv_5x5', 2), ('sep_conv_5x5', 1)], [('dil_conv_5x5', 2), ('sep_conv_5x5', 3)], [('sep_conv_5x5', 3), ('sep_conv_5x5', 1)]], reduce_concat=range(2, 6))，最优的搜索精度为63.17，但是结构和之前搜索到的不同，精度也不同</t>
    <phoneticPr fontId="1" type="noConversion"/>
  </si>
  <si>
    <t>test33</t>
    <phoneticPr fontId="1" type="noConversion"/>
  </si>
  <si>
    <t>Genotype(normal=[[('skip_connect', 0), ('avg_pool_3x3', 1)], [('dil_conv_3x3', 1), ('sep_conv_5x5', 2)], [('avg_pool_3x3', 0), ('dil_conv_3x3', 2), ('dil_conv_3x3', 3)], [('max_pool_3x3', 0), ('skip_connect', 2), ('skip_connect', 3), ('avg_pool_3x3', 4)]], normal_concat=range(2, 6), reduce=[[], [('max_pool_3x3', 0), ('avg_pool_3x3', 1), ('avg_pool_3x3', 2)], [('max_pool_3x3', 0), ('dil_conv_3x3', 1), ('avg_pool_3x3', 2)], [('sep_conv_5x5', 0), ('skip_connect', 3), ('max_pool_3x3', 4)]], reduce_concat=range(2, 6))</t>
    <phoneticPr fontId="1" type="noConversion"/>
  </si>
  <si>
    <t>test32在v100上重新训练了三次，发现三次结果一致，最优的结构为Genotype(normal=[[('sep_conv_3x3', 0), ('sep_conv_3x3', 1)], [('sep_conv_3x3', 0), ('sep_conv_5x5', 2)], [('sep_conv_3x3', 0), ('sep_conv_5x5', 3)], [('dil_conv_3x3', 4), ('dil_conv_3x3', 3)]], normal_concat=range(2, 6), reduce=[[('sep_conv_5x5', 1), ('sep_conv_5x5', 0)], [('sep_conv_5x5', 2), ('sep_conv_3x3', 1)], [('dil_conv_3x3', 2), ('dil_conv_5x5', 3)], [('sep_conv_5x5', 2), ('sep_conv_3x3', 4)]], reduce_concat=range(2, 6))，最优的搜索精度为74.62，但是结构和之前搜索到的不同，精度也不同</t>
    <phoneticPr fontId="1" type="noConversion"/>
  </si>
  <si>
    <t>v100</t>
    <phoneticPr fontId="1" type="noConversion"/>
  </si>
  <si>
    <t>[97.38 97.45 97.24 97.16 96.92 96.9  97.28 97.2  97.28 97.01]</t>
  </si>
  <si>
    <t>search default</t>
    <phoneticPr fontId="1" type="noConversion"/>
  </si>
  <si>
    <t>correlation between correlation and performance is 0.6465</t>
    <phoneticPr fontId="1" type="noConversion"/>
  </si>
  <si>
    <t>test5和test32重新search了cell结构，精度都比原先高，所以re_search的cell，重新augment</t>
    <phoneticPr fontId="1" type="noConversion"/>
  </si>
  <si>
    <t>wangqiang</t>
    <phoneticPr fontId="1" type="noConversion"/>
  </si>
  <si>
    <t>/userhome/search_with_hyperp/output/re_search</t>
  </si>
  <si>
    <t>随机采样100个网络，使用test32的超参数augment然后获取最高的cell结构，再使用darts的参数augment，看最终精度</t>
    <phoneticPr fontId="1" type="noConversion"/>
  </si>
  <si>
    <t>/userhome/search_with_hyperp/output/augment_best_test32_no75</t>
  </si>
  <si>
    <t>随机采样100个网络，使用test5的超参数augment然后获取最高的cell结构，再使用darts的参数augment，看最终精度</t>
    <phoneticPr fontId="1" type="noConversion"/>
  </si>
  <si>
    <t>/userhome/search_with_hyperp/output/augment_best_test5_no33</t>
    <phoneticPr fontId="1" type="noConversion"/>
  </si>
  <si>
    <t>DDP56个网络的augment</t>
    <phoneticPr fontId="1" type="noConversion"/>
  </si>
  <si>
    <t>zhengxiawu</t>
    <phoneticPr fontId="1" type="noConversion"/>
  </si>
  <si>
    <t>/userhome/wangqiang/pt.darts/experiment/output</t>
  </si>
  <si>
    <t>强化学习test5和test32同时</t>
    <phoneticPr fontId="1" type="noConversion"/>
  </si>
  <si>
    <t>guojy_02</t>
    <phoneticPr fontId="1" type="noConversion"/>
  </si>
  <si>
    <t>/userhome/Auto_NAS/experiment/RL</t>
  </si>
  <si>
    <t>进化算法test5和test32同时</t>
    <phoneticPr fontId="1" type="noConversion"/>
  </si>
  <si>
    <t>/userhome/Auto_NAS/experiment/evolution</t>
  </si>
  <si>
    <t>进化算法和强化学习test5跑第二遍</t>
    <phoneticPr fontId="1" type="noConversion"/>
  </si>
  <si>
    <t>guojy_02</t>
    <phoneticPr fontId="1" type="noConversion"/>
  </si>
  <si>
    <t>/userhome/Auto_NAS/experiment/RL   and  evolution</t>
    <phoneticPr fontId="1" type="noConversion"/>
  </si>
  <si>
    <t>wangqiang</t>
    <phoneticPr fontId="1" type="noConversion"/>
  </si>
  <si>
    <t>/userhome/search_with_hyperp/output/rl_test5_A_B_C_first</t>
    <phoneticPr fontId="1" type="noConversion"/>
  </si>
  <si>
    <t>强化学习 test5 第一次，结果是第一个网络结构A最好，然后权重都一样，做修剪保证两个输入之后的结构B；以及去掉A，再找最好的结构，发现是第37个最好，修剪之后的结构为C，augment这三个结构</t>
    <phoneticPr fontId="1" type="noConversion"/>
  </si>
  <si>
    <t>进化算法 test5第一次，找到第17个是最好的，用它作为超图A随机采样10个网络保证两个输入的约束。然后10个网络重新使用test5的参数训练一遍，找到最好的网络作为B，然后augmentA和B</t>
    <phoneticPr fontId="1" type="noConversion"/>
  </si>
  <si>
    <t>/userhome/pt.darts/experiment/output/evolution_test5_first_sample_10cells_frombest</t>
  </si>
  <si>
    <t>从进化算法test5第一次的最优cell中采样出10个cell使用test5的参数augment一遍找到最优的slimed的cell</t>
    <phoneticPr fontId="1" type="noConversion"/>
  </si>
  <si>
    <t>/userhome/search_with_hyperp/output/evolution_test5_A_B_first</t>
    <phoneticPr fontId="1" type="noConversion"/>
  </si>
  <si>
    <t>强化学习 test5 第2次，结果是第18个网络结构A最好，做修剪保证两个输入之后的结构B, augment这三个结构</t>
    <phoneticPr fontId="1" type="noConversion"/>
  </si>
  <si>
    <t>/userhome/search_with_hyperp/output/rl_test5_A_B_second</t>
    <phoneticPr fontId="1" type="noConversion"/>
  </si>
  <si>
    <t>97.01/97.15</t>
    <phoneticPr fontId="1" type="noConversion"/>
  </si>
  <si>
    <t>并没有比之前的结果更好</t>
    <phoneticPr fontId="1" type="noConversion"/>
  </si>
  <si>
    <t>竟然和test32的一样，训练100个网络一共只需要8.5个小时</t>
    <phoneticPr fontId="1" type="noConversion"/>
  </si>
  <si>
    <t>进化算法和强化学习test32跑第二遍</t>
    <phoneticPr fontId="1" type="noConversion"/>
  </si>
  <si>
    <t>Random3和Random2，Epoch(50, 100, 200, 400, 600)取出八个网络的sample以及它的genotype，一共是5*8=40个，三组实验（random分别是5,10,20）一共120个网络，使用test32和test5进行augment，将精度作为ground-truth，然后和corresponding acc做相关系数，这是Local； global是指使用Epoch（50， 100， 400， 600）的checkpoint跑最初采样的100个网络，得到的这些epoch下的精度（每个epoch应该有100个精度），和这100个网络的ground-truth作每一个epoch的相关系数，应该非常低</t>
    <phoneticPr fontId="1" type="noConversion"/>
  </si>
  <si>
    <t>Random3的Local实验：取出（50， 100， 200， 400， 600）的8个网络，三组实验，5， 10， 20的随机程度， 一共120个网络，使用test32的参数augment，得到Local的Ground-truth</t>
    <phoneticPr fontId="1" type="noConversion"/>
  </si>
  <si>
    <t>3 3 1 7 3 3 7 1 7 3 6 5 2 1 6 5 0 1 0 6 1 0 4 7 3 3 3 5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</si>
  <si>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[('sep_conv_3x3', 1), ('sep_conv_3x3', 2), ('sep_conv_3x3', 3), ('dil_conv_3x3', 4)]], reduce_concat=range(2, 6))</t>
  </si>
  <si>
    <t>3 3 1 7 3 3 7 1 7 3 6 5 2 1 6 5 7 1 0 6 1 0 4 6 3 3 3 5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</si>
  <si>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</si>
  <si>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3 3 1 7 3 3 7 1 5 3 6 5 2 1 6 5 0 1 0 6 1 0 4 7 3 3 3 5</t>
  </si>
  <si>
    <t>Genotype(normal=[[('sep_conv_3x3', 0), ('sep_conv_3x3', 1)], [('avg_pool_3x3', 0), ('sep_conv_3x3', 2)], [('sep_conv_3x3', 0), ('avg_pool_3x3', 2), ('dil_conv_3x3', 3)],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[('sep_conv_3x3', 1), ('sep_conv_3x3', 2), ('sep_conv_3x3', 3), ('dil_conv_3x3', 4)]], reduce_concat=range(2, 6))</t>
  </si>
  <si>
    <t>3 3 1 7 3 3 7 1 7 3 6 5 2 1 6 5 0 1 0 6 1 0 4 6 3 3 3 5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</si>
  <si>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</si>
  <si>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3 3 1 7 3 3 7 7 7 3 6 5 4 1 6 5 7 1 0 6 1 0 4 6 3 3 3 5</t>
  </si>
  <si>
    <t>Genotype(normal=[[('sep_conv_3x3', 0), ('sep_conv_3x3', 1)], [('avg_pool_3x3', 0), ('sep_conv_3x3', 2)], [('sep_conv_3x3', 0)], [('sep_conv_3x3', 0), ('dil_conv_5x5', 1), ('dil_conv_3x3', 2), ('sep_conv_5x5', 3), ('avg_pool_3x3', 4)]], normal_concat=range(2, 6), reduce=[[('dil_conv_5x5', 0), ('dil_conv_3x3', 1)], [('avg_pool_3x3',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</si>
  <si>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3 3 1 7 3 3 7 1 7 3 7 5 4 1 6 5 0 1 0 6 1 0 4 0 3 3 7 5</t>
  </si>
  <si>
    <t>Genotype(normal=[[('sep_conv_3x3', 0), ('sep_conv_3x3', 1)], [('avg_pool_3x3', 0), ('sep_conv_3x3', 2)], [('sep_conv_3x3', 0), ('avg_pool_3x3', 2)], [('sep_conv_3x3', 0),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('dil_conv_3x3', 4)]], reduce_concat=range(2, 6))</t>
  </si>
  <si>
    <t>3 3 1 7 3 3 7 1 5 3 7 5 2 1 6 5 7 2 0 6 1 0 4 6 3 3 3 5</t>
  </si>
  <si>
    <t>Genotype(normal=[[('sep_conv_3x3', 0), ('sep_conv_3x3', 1)], [('avg_pool_3x3', 0), ('sep_conv_3x3', 2)], [('sep_conv_3x3', 0), ('avg_pool_3x3', 2), ('dil_conv_3x3', 3)], [('sep_conv_3x3', 0), ('dil_conv_3x3', 2), ('skip_connect', 3), ('avg_pool_3x3', 4)]], normal_concat=range(2, 6), reduce=[[('dil_conv_5x5', 0), ('dil_conv_3x3', 1)], [('skip_connect',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</si>
  <si>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3 3 1 7 3 3 2 1 7 3 6 5 4 1 6 5 7 1 0 6 1 0 4 0 3 3 3 5</t>
  </si>
  <si>
    <t>Genotype(normal=[[('sep_conv_3x3', 0), ('sep_conv_3x3', 1)], [('avg_pool_3x3', 0), ('sep_conv_3x3', 2)], [('sep_conv_3x3', 0), ('skip_connect', 1), ('avg_pool_3x3', 2)], [('sep_conv_3x3', 0), ('dil_conv_5x5', 1), ('dil_conv_3x3', 2), ('sep_conv_5x5', 3), ('avg_pool_3x3', 4)]], normal_concat=range(2, 6), reduce=[[('dil_conv_5x5', 0), ('dil_conv_3x3', 1)], [('avg_pool_3x3', 1), ('max_pool_3x3', 2)], [('dil_conv_5x5', 0), ('avg_pool_3x3', 1), ('max_pool_3x3', 2), ('sep_conv_5x5', 3)], [('max_pool_3x3', 0), ('sep_conv_3x3', 1), ('sep_conv_3x3', 2), ('sep_conv_3x3', 3), ('dil_conv_3x3', 4)]], reduce_concat=range(2, 6))</t>
  </si>
  <si>
    <t>3 3 1 7 3 3 7 1 7 3 6 5 4 1 6 5 0 1 0 6 1 0 4 6 3 3 3 5</t>
  </si>
  <si>
    <t>Genotype(normal=[[('sep_conv_3x3', 0), ('sep_conv_3x3', 1)], [('avg_pool_3x3', 0), ('sep_conv_3x3', 2)], [('sep_conv_3x3', 0), ('avg_pool_3x3', 2)],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</si>
  <si>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3 3 1 7 3 3 7 1 7 3 6 5 2 1 6 5 7 1 0 6 1 0 4 0 3 3 3 5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</si>
  <si>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[('avg_pool_3x3', 1), ('max_pool_3x3', 2)], [('dil_conv_5x5', 0), ('avg_pool_3x3', 1), ('max_pool_3x3', 2), ('sep_conv_5x5', 3)], [('max_pool_3x3', 0), ('sep_conv_3x3', 1), ('sep_conv_3x3', 2), ('sep_conv_3x3', 3), ('dil_conv_3x3', 4)]], reduce_concat=range(2, 6))</t>
  </si>
  <si>
    <t>3 3 1 7 3 3 2 1 7 3 6 5 4 1 6 5 0 1 0 6 5 0 4 6 3 3 3 5</t>
  </si>
  <si>
    <t>Genotype(normal=[[('sep_conv_3x3', 0), ('sep_conv_3x3', 1)], [('avg_pool_3x3', 0), ('sep_conv_3x3', 2)], [('sep_conv_3x3', 0), ('skip_connect', 1), ('avg_pool_3x3', 2)],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('dil_conv_3x3', 1), ('max_pool_3x3', 2), ('sep_conv_5x5', 3)], [('dil_conv_5x5', 0), ('sep_conv_3x3', 1), ('sep_conv_3x3', 2), ('sep_conv_3x3', 3), ('dil_conv_3x3', 4)]], reduce_concat=range(2, 6))</t>
  </si>
  <si>
    <t>3 3 1 7 3 3 7 1 7 3 6 5 4 1 6 5 0 1 0 6 1 0 4 0 3 3 3 5</t>
  </si>
  <si>
    <t>Genotype(normal=[[('sep_conv_3x3', 0), ('sep_conv_3x3', 1)], [('avg_pool_3x3', 0), ('sep_conv_3x3', 2)], [('sep_conv_3x3', 0), ('avg_pool_3x3', 2)],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('sep_conv_3x3', 3), ('dil_conv_3x3', 4)]], reduce_concat=range(2, 6))</t>
  </si>
  <si>
    <t>3 3 1 7 3 3 7 1 7 3 6 5 4 1 6 5 7 1 0 6 1 0 4 6 3 3 3 5</t>
  </si>
  <si>
    <t>Genotype(normal=[[('sep_conv_3x3', 0), ('sep_conv_3x3', 1)], [('avg_pool_3x3', 0), ('sep_conv_3x3', 2)], [('sep_conv_3x3', 0), ('avg_pool_3x3', 2)], [('sep_conv_3x3', 0), ('dil_conv_5x5', 1), ('dil_conv_3x3', 2), ('sep_conv_5x5', 3), ('avg_pool_3x3', 4)]], normal_concat=range(2, 6), reduce=[[('dil_conv_5x5', 0), ('dil_conv_3x3', 1)], [('avg_pool_3x3',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</si>
  <si>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3 3 1 7 3 3 7 1 5 3 6 5 4 1 6 5 0 1 0 6 1 0 4 6 3 3 3 5</t>
  </si>
  <si>
    <t>Genotype(normal=[[('sep_conv_3x3', 0), ('sep_conv_3x3', 1)], [('avg_pool_3x3', 0), ('sep_conv_3x3', 2)], [('sep_conv_3x3', 0), ('avg_pool_3x3', 2), ('dil_conv_3x3', 3)],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</si>
  <si>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3 3 1 7 3 3 7 1 7 3 7 5 4 1 6 5 7 1 0 6 1 0 4 6 3 3 3 5</t>
  </si>
  <si>
    <t>Genotype(normal=[[('sep_conv_3x3', 0), ('sep_conv_3x3', 1)], [('avg_pool_3x3', 0), ('sep_conv_3x3', 2)], [('sep_conv_3x3', 0), ('avg_pool_3x3', 2)], [('sep_conv_3x3', 0), ('dil_conv_3x3', 2), ('sep_conv_5x5', 3), ('avg_pool_3x3', 4)]], normal_concat=range(2, 6), reduce=[[('dil_conv_5x5', 0), ('dil_conv_3x3', 1)], [('avg_pool_3x3',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</si>
  <si>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3 3 1 7 3 3 7 1 5 3 6 5 4 1 6 6 0 1 0 6 1 0 4 5 3 3 7 5</t>
  </si>
  <si>
    <t>Genotype(normal=[[('sep_conv_3x3', 0), ('sep_conv_3x3', 1)], [('avg_pool_3x3', 0), ('sep_conv_3x3', 2)], [('sep_conv_3x3', 0), ('avg_pool_3x3', 2), ('dil_conv_3x3', 3)], [('sep_conv_3x3', 0), ('dil_conv_5x5', 1), ('dil_conv_3x3', 2), ('sep_conv_5x5', 3), ('avg_pool_3x3', 4)]], normal_concat=range(2, 6), reduce=[[('dil_conv_5x5', 0), ('dil_conv_5x5', 1)], [('max_pool_3x3', 0), ('avg_pool_3x3', 1), ('max_pool_3x3', 2)], [('dil_conv_5x5', 0), ('avg_pool_3x3', 1), ('max_pool_3x3', 2), ('sep_conv_5x5', 3)], [('dil_conv_3x3', 0), ('sep_conv_3x3', 1), ('sep_conv_3x3', 2), ('dil_conv_3x3', 4)]], reduce_concat=range(2, 6))</t>
  </si>
  <si>
    <t>3 3 1 7 3 3 7 7 7 3 6 5 2 1 6 5 0 1 0 6 1 0 4 0 3 3 7 5</t>
  </si>
  <si>
    <t>Genotype(normal=[[('sep_conv_3x3', 0), ('sep_conv_3x3', 1)], [('avg_pool_3x3', 0), ('sep_conv_3x3', 2)], [('sep_conv_3x3', 0)],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('dil_conv_3x3', 4)]], reduce_concat=range(2, 6))</t>
  </si>
  <si>
    <t>3 3 1 7 3 3 2 1 7 3 6 5 2 1 6 5 0 1 0 6 1 0 4 1 3 3 3 5</t>
  </si>
  <si>
    <t>Genotype(normal=[[('sep_conv_3x3', 0), ('sep_conv_3x3', 1)], [('avg_pool_3x3', 0), ('sep_conv_3x3', 2)], [('sep_conv_3x3', 0), ('skip_connect', 1), ('avg_pool_3x3', 2)],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[('avg_pool_3x3', 0), ('sep_conv_3x3', 1), ('sep_conv_3x3', 2), ('sep_conv_3x3', 3), ('dil_conv_3x3', 4)]], reduce_concat=range(2, 6))</t>
  </si>
  <si>
    <t>3 3 1 7 3 3 7 1 7 3 7 5 2 1 6 5 7 1 0 6 1 0 3 0 3 3 3 5</t>
  </si>
  <si>
    <t>Genotype(normal=[[('sep_conv_3x3', 0), ('sep_conv_3x3', 1)], [('avg_pool_3x3', 0), ('sep_conv_3x3', 2)], [('sep_conv_3x3', 0), ('avg_pool_3x3', 2)], [('sep_conv_3x3', 0), ('dil_conv_3x3', 2), ('skip_connect', 3), ('avg_pool_3x3', 4)]], normal_concat=range(2, 6), reduce=[[('dil_conv_5x5', 0), ('dil_conv_3x3', 1)], [('avg_pool_3x3', 1), ('max_pool_3x3', 2)], [('dil_conv_5x5', 0), ('avg_pool_3x3', 1), ('max_pool_3x3', 2), ('sep_conv_3x3', 3)], [('max_pool_3x3', 0), ('sep_conv_3x3', 1), ('sep_conv_3x3', 2), ('sep_conv_3x3', 3), ('dil_conv_3x3', 4)]], reduce_concat=range(2, 6))</t>
  </si>
  <si>
    <t>3 3 1 7 3 3 7 1 5 3 6 5 4 1 6 5 7 1 0 6 1 0 4 6 3 3 3 5</t>
  </si>
  <si>
    <t>Genotype(normal=[[('sep_conv_3x3', 0), ('sep_conv_3x3', 1)], [('avg_pool_3x3', 0), ('sep_conv_3x3', 2)], [('sep_conv_3x3', 0), ('avg_pool_3x3', 2), ('dil_conv_3x3', 3)], [('sep_conv_3x3', 0), ('dil_conv_5x5', 1), ('dil_conv_3x3', 2), ('sep_conv_5x5', 3), ('avg_pool_3x3', 4)]], normal_concat=range(2, 6), reduce=[[('dil_conv_5x5', 0), ('dil_conv_3x3', 1)], [('avg_pool_3x3',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</si>
  <si>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3 3 1 7 3 3 7 1 5 3 6 5 4 1 6 5 0 1 0 6 1 0 4 0 3 3 7 5</t>
  </si>
  <si>
    <t>Genotype(normal=[[('sep_conv_3x3', 0), ('sep_conv_3x3', 1)], [('avg_pool_3x3', 0), ('sep_conv_3x3', 2)], [('sep_conv_3x3', 0), ('avg_pool_3x3', 2), ('dil_conv_3x3', 3)],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('dil_conv_3x3', 4)]], reduce_concat=range(2, 6))</t>
  </si>
  <si>
    <t>3 3 1 7 3 3 7 1 5 3 7 5 2 1 6 5 0 1 0 6 1 0 4 0 3 3 7 5</t>
  </si>
  <si>
    <t>Genotype(normal=[[('sep_conv_3x3', 0), ('sep_conv_3x3', 1)], [('avg_pool_3x3', 0), ('sep_conv_3x3', 2)], [('sep_conv_3x3', 0), ('avg_pool_3x3', 2), ('dil_conv_3x3', 3)], [('sep_conv_3x3', 0),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('dil_conv_3x3', 4)]], reduce_concat=range(2, 6))</t>
  </si>
  <si>
    <t>3 3 1 7 3 3 7 7 5 3 6 5 4 1 6 5 0 1 0 6 1 0 4 6 3 3 3 5</t>
  </si>
  <si>
    <t>Genotype(normal=[[('sep_conv_3x3', 0), ('sep_conv_3x3', 1)], [('avg_pool_3x3', 0), ('sep_conv_3x3', 2)], [('sep_conv_3x3', 0), ('dil_conv_3x3', 3)],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</si>
  <si>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3 3 1 7 3 3 7 1 7 3 6 5 4 1 6 4 0 1 0 6 1 0 4 6 3 3 3 5</t>
  </si>
  <si>
    <t>Genotype(normal=[[('sep_conv_3x3', 0), ('sep_conv_3x3', 1)], [('avg_pool_3x3', 0), ('sep_conv_3x3', 2)], [('sep_conv_3x3', 0), ('avg_pool_3x3', 2)], [('sep_conv_3x3', 0), ('dil_conv_5x5', 1), ('dil_conv_3x3', 2), ('sep_conv_5x5', 3), ('avg_pool_3x3', 4)]], normal_concat=range(2, 6), reduce=[[('dil_conv_5x5', 0), ('sep_conv_5x5',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</si>
  <si>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3 3 1 7 3 3 7 1 7 3 6 5 2 1 6 5 7 1 0 6 1 0 4 0 3 3 7 5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</si>
  <si>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[('avg_pool_3x3', 1), ('max_pool_3x3', 2)], [('dil_conv_5x5', 0), ('avg_pool_3x3', 1), ('max_pool_3x3', 2), ('sep_conv_5x5', 3)], [('max_pool_3x3', 0), ('sep_conv_3x3', 1), ('sep_conv_3x3', 2), ('dil_conv_3x3', 4)]], reduce_concat=range(2, 6))</t>
  </si>
  <si>
    <t>3 3 1 7 3 3 7 1 7 3 3 5 4 1 6 5 0 1 0 6 1 0 4 0 3 3 3 5</t>
  </si>
  <si>
    <t>Genotype(normal=[[('sep_conv_3x3', 0), ('sep_conv_3x3', 1)], [('avg_pool_3x3', 0), ('sep_conv_3x3', 2)], [('sep_conv_3x3', 0), ('avg_pool_3x3', 2)], [('sep_conv_3x3', 0), ('sep_conv_3x3', 1),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('sep_conv_3x3', 3), ('dil_conv_3x3', 4)]], reduce_concat=range(2, 6))</t>
  </si>
  <si>
    <t>3 3 1 7 3 3 7 1 7 3 7 5 4 1 6 5 7 1 0 6 1 0 3 6 3 3 3 5</t>
  </si>
  <si>
    <t>Genotype(normal=[[('sep_conv_3x3', 0), ('sep_conv_3x3', 1)], [('avg_pool_3x3', 0), ('sep_conv_3x3', 2)], [('sep_conv_3x3', 0), ('avg_pool_3x3', 2)], [('sep_conv_3x3', 0), ('dil_conv_3x3', 2), ('sep_conv_5x5', 3), ('avg_pool_3x3', 4)]], normal_concat=range(2, 6), reduce=[[('dil_conv_5x5', 0), ('dil_conv_3x3', 1)], [('avg_pool_3x3', 1), ('max_pool_3x3', 2)], [('dil_conv_5x5', 0), ('avg_pool_3x3', 1), ('max_pool_3x3', 2), ('sep_conv_3x3', 3)], [('dil_conv_5x5', 0), ('sep_conv_3x3', 1), ('sep_conv_3x3', 2), ('sep_conv_3x3', 3), ('dil_conv_3x3', 4)]], reduce_concat=range(2, 6))</t>
  </si>
  <si>
    <t>3 3 1 7 3 3 7 2 7 3 6 5 2 1 6 5 0 1 0 6 1 0 4 6 3 3 7 5</t>
  </si>
  <si>
    <t>Genotype(normal=[[('sep_conv_3x3', 0), ('sep_conv_3x3', 1)], [('avg_pool_3x3', 0), ('sep_conv_3x3', 2)], [('sep_conv_3x3', 0), ('skip_connect', 2)],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('dil_conv_3x3', 4)]], reduce_concat=range(2, 6))</t>
  </si>
  <si>
    <t>3 3 1 7 3 3 7 1 4 3 3 5 2 1 6 5 0 1 0 6 1 0 4 6 3 3 3 5</t>
  </si>
  <si>
    <t>Genotype(normal=[[('sep_conv_3x3', 0), ('sep_conv_3x3', 1)], [('avg_pool_3x3', 0), ('sep_conv_3x3', 2)], [('sep_conv_3x3', 0), ('avg_pool_3x3', 2), ('sep_conv_5x5', 3)], [('sep_conv_3x3', 0), ('sep_conv_3x3',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</si>
  <si>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3 3 1 7 3 3 7 1 7 3 6 5 2 1 6 5 7 1 0 6 1 0 3 6 3 3 3 5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</si>
  <si>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[('avg_pool_3x3', 1), ('max_pool_3x3', 2)], [('dil_conv_5x5', 0), ('avg_pool_3x3', 1), ('max_pool_3x3', 2), ('sep_conv_3x3', 3)], [('dil_conv_5x5', 0), ('sep_conv_3x3', 1), ('sep_conv_3x3', 2), ('sep_conv_3x3', 3), ('dil_conv_3x3', 4)]], reduce_concat=range(2, 6))</t>
  </si>
  <si>
    <t>3 3 1 7 3 3 7 1 7 3 6 5 4 1 6 5 0 1 0 6 5 0 4 5 3 3 3 5</t>
  </si>
  <si>
    <t>Genotype(normal=[[('sep_conv_3x3', 0), ('sep_conv_3x3', 1)], [('avg_pool_3x3', 0), ('sep_conv_3x3', 2)], [('sep_conv_3x3', 0), ('avg_pool_3x3', 2)],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('dil_conv_3x3', 1), ('max_pool_3x3', 2), ('sep_conv_5x5', 3)], [('dil_conv_3x3', 0), ('sep_conv_3x3', 1), ('sep_conv_3x3', 2), ('sep_conv_3x3', 3), ('dil_conv_3x3', 4)]], reduce_concat=range(2, 6))</t>
  </si>
  <si>
    <t>3 3 1 7 3 3 7 1 5 3 6 5 2 1 6 5 0 1 0 6 1 0 4 6 3 3 3 5</t>
  </si>
  <si>
    <t>Genotype(normal=[[('sep_conv_3x3', 0), ('sep_conv_3x3', 1)], [('avg_pool_3x3', 0), ('sep_conv_3x3', 2)], [('sep_conv_3x3', 0), ('avg_pool_3x3', 2), ('dil_conv_3x3', 3)],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</si>
  <si>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3 3 1 7 3 3 7 7 7 3 3 5 2 1 6 5 0 1 0 6 5 0 4 6 3 3 3 5</t>
  </si>
  <si>
    <t>Genotype(normal=[[('sep_conv_3x3', 0), ('sep_conv_3x3', 1)], [('avg_pool_3x3', 0), ('sep_conv_3x3', 2)], [('sep_conv_3x3', 0)], [('sep_conv_3x3', 0), ('sep_conv_3x3', 1), ('dil_conv_3x3', 2), ('skip_connect', 3), ('avg_pool_3x3', 4)]], normal_concat=range(2, 6), reduce=[[('dil_conv_5x5', 0), ('dil_conv_3x3', 1)], [('max_pool_3x3', 0), ('avg_pool_3x3', 1), ('max_pool_3x3', 2)], [('dil_conv_5x5', 0), ('dil_conv_3x3', 1), ('max_pool_3x3', 2), ('sep_conv_5x5', 3)], [('dil_conv_5x5', 0), ('sep_conv_3x3', 1), ('sep_conv_3x3', 2), ('sep_conv_3x3', 3), ('dil_conv_3x3', 4)]], reduce_concat=range(2, 6))</t>
  </si>
  <si>
    <t>3 3 1 7 3 3 7 1 7 3 6 5 4 1 6 5 0 1 0 6 1 0 4 6 3 3 7 5</t>
  </si>
  <si>
    <t>Genotype(normal=[[('sep_conv_3x3', 0), ('sep_conv_3x3', 1)], [('avg_pool_3x3', 0), ('sep_conv_3x3', 2)], [('sep_conv_3x3', 0), ('avg_pool_3x3', 2)],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('dil_conv_3x3', 4)]], reduce_concat=range(2, 6))</t>
  </si>
  <si>
    <t>3 3 1 7 3 3 7 1 7 3 6 5 2 1 6 5 0 1 0 6 1 0 4 0 3 3 7 5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</si>
  <si>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('dil_conv_3x3', 4)]], reduce_concat=range(2, 6))</t>
  </si>
  <si>
    <t>3 3 1 7 3 3 7 1 7 3 7 5 2 1 6 5 0 1 0 6 1 0 4 0 3 3 7 5</t>
  </si>
  <si>
    <t>Genotype(normal=[[('sep_conv_3x3', 0), ('sep_conv_3x3', 1)], [('avg_pool_3x3', 0), ('sep_conv_3x3', 2)], [('sep_conv_3x3', 0), ('avg_pool_3x3', 2)], [('sep_conv_3x3', 0),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('dil_conv_3x3', 4)]], reduce_concat=range(2, 6))</t>
  </si>
  <si>
    <t>3 3 1 7 3 3 7 1 7 3 6 5 2 1 6 5 7 1 0 6 1 0 4 6 3 3 7 5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</si>
  <si>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[('avg_pool_3x3', 1), ('max_pool_3x3', 2)], [('dil_conv_5x5', 0), ('avg_pool_3x3', 1), ('max_pool_3x3', 2), ('sep_conv_5x5', 3)], [('dil_conv_5x5', 0), ('sep_conv_3x3', 1), ('sep_conv_3x3', 2), ('dil_conv_3x3', 4)]], reduce_concat=range(2, 6))</t>
  </si>
  <si>
    <t>3 3 1 7 3 3 7 1 7 3 7 5 2 1 6 5 7 1 0 6 1 0 4 6 3 3 3 5</t>
  </si>
  <si>
    <t>Genotype(normal=[[('sep_conv_3x3', 0), ('sep_conv_3x3', 1)], [('avg_pool_3x3', 0), ('sep_conv_3x3', 2)], [('sep_conv_3x3', 0), ('avg_pool_3x3', 2)], [('sep_conv_3x3', 0), ('dil_conv_3x3', 2), ('skip_connect', 3), ('avg_pool_3x3', 4)]], normal_concat=range(2, 6), reduce=[[('dil_conv_5x5', 0), ('dil_conv_3x3', 1)], [('avg_pool_3x3',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</si>
  <si>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3 3 1 7 3 3 7 1 7 3 6 5 2 1 6 5 0 1 0 6 1 0 4 6 3 3 7 5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</si>
  <si>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('dil_conv_3x3', 4)]], reduce_concat=range(2, 6))</t>
  </si>
  <si>
    <t>3 3 1 7 3 3 7 1 4 3 6 5 2 1 6 5 0 1 0 6 1 0 4 6 3 3 3 5</t>
  </si>
  <si>
    <t>Genotype(normal=[[('sep_conv_3x3', 0), ('sep_conv_3x3', 1)], [('avg_pool_3x3', 0), ('sep_conv_3x3', 2)], [('sep_conv_3x3', 0), ('avg_pool_3x3', 2), ('sep_conv_5x5', 3)],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</si>
  <si>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3 3 1 7 3 3 7 1 7 3 6 5 2 1 6 5 0 1 0 6 5 0 4 7 3 3 3 5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</si>
  <si>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('dil_conv_3x3', 1), ('max_pool_3x3', 2), ('sep_conv_5x5', 3)], [('sep_conv_3x3', 1), ('sep_conv_3x3', 2), ('sep_conv_3x3', 3), ('dil_conv_3x3', 4)]], reduce_concat=range(2, 6))</t>
  </si>
  <si>
    <t>3 3 1 7 4 4 2 6 7 3 6 5 2 1 6 4 7 1 0 6 1 0 4 6 3 3 3 5</t>
  </si>
  <si>
    <t>Genotype(normal=[[('sep_conv_3x3', 0), ('sep_conv_3x3', 1)], [('avg_pool_3x3', 0), ('sep_conv_5x5', 2)], [('sep_conv_5x5', 0), ('skip_connect', 1), ('dil_conv_5x5', 2)], [('sep_conv_3x3', 0), ('dil_conv_5x5', 1), ('dil_conv_3x3', 2), ('skip_connect', 3), ('avg_pool_3x3', 4)]], normal_concat=range(2, 6), reduce=[[('dil_conv_5x5', 0), ('sep_conv_5x5', 1)], [('avg_pool_3x3',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</si>
  <si>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3 3 1 7 3 3 7 1 4 3 3 5 2 1 6 5 0 1 0 6 1 0 4 7 3 3 3 5</t>
  </si>
  <si>
    <t>Genotype(normal=[[('sep_conv_3x3', 0), ('sep_conv_3x3', 1)], [('avg_pool_3x3', 0), ('sep_conv_3x3', 2)], [('sep_conv_3x3', 0), ('avg_pool_3x3', 2), ('sep_conv_5x5', 3)], [('sep_conv_3x3', 0), ('sep_conv_3x3',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[('sep_conv_3x3', 1), ('sep_conv_3x3', 2), ('sep_conv_3x3', 3), ('dil_conv_3x3', 4)]], reduce_concat=range(2, 6))</t>
  </si>
  <si>
    <t>3 3 1 7 3 3 7 1 7 3 6 5 2 1 6 4 5 1 0 6 5 0 3 5 3 3 3 5</t>
  </si>
  <si>
    <t>Genotype(normal=[[('sep_conv_3x3', 0), ('sep_conv_3x3', 1)], [('avg_pool_3x3', 0), ('sep_conv_3x3', 2)], [('sep_conv_3x3', 0), ('avg_pool_3x3', 2)], [('sep_conv_3x3', 0), ('dil_conv_5x5', 1), ('dil_conv_3x3', 2), ('skip_connect', 3), ('avg_pool_3x3', 4)]], normal_concat=range(2, 6), reduce=[[('dil_conv_5x5', 0), ('sep_conv_5x5', 1)], [('dil_conv_3x3', 0), ('avg_pool_3x3', 1), ('max_pool_3x3', 2)], [('dil_conv_5x5', 0), ('dil_conv_3x3', 1), ('max_pool_3x3', 2), ('sep_conv_3x3', 3)], [('dil_conv_3x3', 0), ('sep_conv_3x3', 1), ('sep_conv_3x3', 2), ('sep_conv_3x3', 3), ('dil_conv_3x3', 4)]], reduce_concat=range(2, 6))</t>
  </si>
  <si>
    <t>3 3 1 7 3 3 7 7 7 3 6 7 4 1 6 5 7 1 0 6 5 0 3 5 3 3 7 5</t>
  </si>
  <si>
    <t>Genotype(normal=[[('sep_conv_3x3', 0), ('sep_conv_3x3', 1)], [('avg_pool_3x3', 0), ('sep_conv_3x3', 2)], [('sep_conv_3x3', 0)], [('sep_conv_3x3', 0), ('dil_conv_5x5', 1), ('sep_conv_5x5', 3), ('avg_pool_3x3', 4)]], normal_concat=range(2, 6), reduce=[[('dil_conv_5x5', 0), ('dil_conv_3x3', 1)], [('avg_pool_3x3', 1), ('max_pool_3x3', 2)], [('dil_conv_5x5', 0), ('dil_conv_3x3', 1), ('max_pool_3x3', 2), ('sep_conv_3x3', 3)], [('dil_conv_3x3', 0), ('sep_conv_3x3', 1), ('sep_conv_3x3', 2), ('dil_conv_3x3', 4)]], reduce_concat=range(2, 6))</t>
  </si>
  <si>
    <t>3 3 1 7 3 3 7 2 7 3 7 5 4 1 6 5 0 1 0 6 1 0 4 0 3 3 7 5</t>
  </si>
  <si>
    <t>Genotype(normal=[[('sep_conv_3x3', 0), ('sep_conv_3x3', 1)], [('avg_pool_3x3', 0), ('sep_conv_3x3', 2)], [('sep_conv_3x3', 0), ('skip_connect', 2)], [('sep_conv_3x3', 0),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('dil_conv_3x3', 4)]], reduce_concat=range(2, 6))</t>
  </si>
  <si>
    <t>3 3 1 7 3 4 7 1 5 3 7 7 2 1 6 5 7 3 0 6 1 0 4 6 3 3 3 5</t>
  </si>
  <si>
    <t>Genotype(normal=[[('sep_conv_3x3', 0), ('sep_conv_3x3', 1)], [('avg_pool_3x3', 0), ('sep_conv_3x3', 2)], [('sep_conv_5x5', 0), ('avg_pool_3x3', 2), ('dil_conv_3x3', 3)], [('sep_conv_3x3', 0), ('skip_connect', 3), ('avg_pool_3x3', 4)]], normal_concat=range(2, 6), reduce=[[('dil_conv_5x5', 0), ('dil_conv_3x3', 1)], [('sep_conv_3x3',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</si>
  <si>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3 3 1 7 3 3 2 1 5 3 6 5 4 1 6 6 7 1 0 6 1 0 4 0 3 3 3 5</t>
  </si>
  <si>
    <t>Genotype(normal=[[('sep_conv_3x3', 0), ('sep_conv_3x3', 1)], [('avg_pool_3x3', 0), ('sep_conv_3x3', 2)], [('sep_conv_3x3', 0), ('skip_connect', 1), ('avg_pool_3x3', 2), ('dil_conv_3x3', 3)], [('sep_conv_3x3', 0), ('dil_conv_5x5', 1), ('dil_conv_3x3', 2), ('sep_conv_5x5', 3), ('avg_pool_3x3', 4)]], normal_concat=range(2, 6), reduce=[[('dil_conv_5x5', 0), ('dil_conv_5x5', 1)], [('avg_pool_3x3', 1), ('max_pool_3x3', 2)], [('dil_conv_5x5', 0), ('avg_pool_3x3', 1), ('max_pool_3x3', 2), ('sep_conv_5x5', 3)], [('max_pool_3x3', 0), ('sep_conv_3x3', 1), ('sep_conv_3x3', 2), ('sep_conv_3x3', 3), ('dil_conv_3x3', 4)]], reduce_concat=range(2, 6))</t>
  </si>
  <si>
    <t>3 3 1 7 3 3 2 2 7 3 6 5 4 1 6 5 0 1 0 6 1 0 4 6 3 3 3 5</t>
  </si>
  <si>
    <t>Genotype(normal=[[('sep_conv_3x3', 0), ('sep_conv_3x3', 1)], [('avg_pool_3x3', 0), ('sep_conv_3x3', 2)], [('sep_conv_3x3', 0), ('skip_connect', 1), ('skip_connect', 2)],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</si>
  <si>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3 3 1 7 3 3 7 2 7 3 6 5 2 1 6 4 7 1 0 6 1 0 4 0 3 3 3 5</t>
  </si>
  <si>
    <t>Genotype(normal=[[('sep_conv_3x3', 0), ('sep_conv_3x3', 1)], [('avg_pool_3x3', 0), ('sep_conv_3x3', 2)], [('sep_conv_3x3', 0), ('skip_connect', 2)], [('sep_conv_3x3', 0), ('dil_conv_5x5', 1), ('dil_conv_3x3', 2), ('skip_connect', 3), ('avg_pool_3x3', 4)]], normal_concat=range(2, 6), reduce=[[('dil_conv_5x5', 0), ('sep_conv_5x5', 1)], [('avg_pool_3x3', 1), ('max_pool_3x3', 2)], [('dil_conv_5x5', 0), ('avg_pool_3x3', 1), ('max_pool_3x3', 2), ('sep_conv_5x5', 3)], [('max_pool_3x3', 0), ('sep_conv_3x3', 1), ('sep_conv_3x3', 2), ('sep_conv_3x3', 3), ('dil_conv_3x3', 4)]], reduce_concat=range(2, 6))</t>
  </si>
  <si>
    <t>3 3 1 7 3 3 2 1 7 3 6 7 4 1 6 5 5 1 0 6 5 0 4 5 3 3 1 5</t>
  </si>
  <si>
    <t>Genotype(normal=[[('sep_conv_3x3', 0), ('sep_conv_3x3', 1)], [('avg_pool_3x3', 0), ('sep_conv_3x3', 2)], [('sep_conv_3x3', 0), ('skip_connect', 1), ('avg_pool_3x3', 2)], [('sep_conv_3x3', 0), ('dil_conv_5x5', 1), ('sep_conv_5x5', 3), ('avg_pool_3x3', 4)]], normal_concat=range(2, 6), reduce=[[('dil_conv_5x5', 0), ('dil_conv_3x3', 1)], [('dil_conv_3x3', 0), ('avg_pool_3x3', 1), ('max_pool_3x3', 2)], [('dil_conv_5x5', 0), ('dil_conv_3x3', 1), ('max_pool_3x3', 2), ('sep_conv_5x5', 3)], [('dil_conv_3x3', 0), ('sep_conv_3x3', 1), ('sep_conv_3x3', 2), ('avg_pool_3x3', 3), ('dil_conv_3x3', 4)]], reduce_concat=range(2, 6))</t>
  </si>
  <si>
    <t>3 3 1 7 3 3 7 7 7 3 3 5 4 1 6 5 0 1 0 6 5 0 4 0 3 3 3 5</t>
  </si>
  <si>
    <t>Genotype(normal=[[('sep_conv_3x3', 0), ('sep_conv_3x3', 1)], [('avg_pool_3x3', 0), ('sep_conv_3x3', 2)], [('sep_conv_3x3', 0)], [('sep_conv_3x3', 0), ('sep_conv_3x3', 1), ('dil_conv_3x3', 2), ('sep_conv_5x5', 3), ('avg_pool_3x3', 4)]], normal_concat=range(2, 6), reduce=[[('dil_conv_5x5', 0), ('dil_conv_3x3', 1)], [('max_pool_3x3', 0), ('avg_pool_3x3', 1), ('max_pool_3x3', 2)], [('dil_conv_5x5', 0), ('dil_conv_3x3', 1), ('max_pool_3x3', 2), ('sep_conv_5x5', 3)], [('max_pool_3x3', 0), ('sep_conv_3x3', 1), ('sep_conv_3x3', 2), ('sep_conv_3x3', 3), ('dil_conv_3x3', 4)]], reduce_concat=range(2, 6))</t>
  </si>
  <si>
    <t>3 3 1 7 3 3 7 1 7 3 3 5 5 1 6 5 0 1 0 6 1 0 4 6 3 3 3 5</t>
  </si>
  <si>
    <t>Genotype(normal=[[('sep_conv_3x3', 0), ('sep_conv_3x3', 1)], [('avg_pool_3x3', 0), ('sep_conv_3x3', 2)], [('sep_conv_3x3', 0), ('avg_pool_3x3', 2)], [('sep_conv_3x3', 0), ('sep_conv_3x3', 1), ('dil_conv_3x3', 2), ('dil_conv_3x3',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</si>
  <si>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3 3 1 7 3 3 7 2 7 3 6 5 4 1 6 5 7 1 0 6 1 0 4 7 3 3 3 5</t>
  </si>
  <si>
    <t>Genotype(normal=[[('sep_conv_3x3', 0), ('sep_conv_3x3', 1)], [('avg_pool_3x3', 0), ('sep_conv_3x3', 2)], [('sep_conv_3x3', 0), ('skip_connect', 2)], [('sep_conv_3x3', 0), ('dil_conv_5x5', 1), ('dil_conv_3x3', 2), ('sep_conv_5x5', 3), ('avg_pool_3x3', 4)]], normal_concat=range(2, 6), reduce=[[('dil_conv_5x5', 0), ('dil_conv_3x3', 1)], [('avg_pool_3x3', 1), ('max_pool_3x3', 2)], [('dil_conv_5x5', 0), ('avg_pool_3x3', 1), ('max_pool_3x3', 2), ('sep_conv_5x5', 3)], [('sep_conv_3x3', 1), ('sep_conv_3x3', 2), ('sep_conv_3x3', 3), ('dil_conv_3x3', 4)]], reduce_concat=range(2, 6))</t>
  </si>
  <si>
    <t>3 3 1 7 3 4 2 7 5 3 6 5 4 1 6 5 0 1 0 6 1 0 3 6 3 3 3 5</t>
  </si>
  <si>
    <t>Genotype(normal=[[('sep_conv_3x3', 0), ('sep_conv_3x3', 1)], [('avg_pool_3x3', 0), ('sep_conv_3x3', 2)], [('sep_conv_5x5', 0), ('skip_connect', 1), ('dil_conv_3x3', 3)],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('avg_pool_3x3', 1), ('max_pool_3x3', 2), ('sep_conv_3x3', 3)], [('dil_conv_5x5', 0), ('sep_conv_3x3', 1), ('sep_conv_3x3', 2), ('sep_conv_3x3', 3), ('dil_conv_3x3', 4)]], reduce_concat=range(2, 6))</t>
  </si>
  <si>
    <t>3 3 1 7 3 4 7 1 7 3 7 5 4 1 6 5 7 1 0 6 1 0 4 5 3 3 3 5</t>
  </si>
  <si>
    <t>Genotype(normal=[[('sep_conv_3x3', 0), ('sep_conv_3x3', 1)], [('avg_pool_3x3', 0), ('sep_conv_3x3', 2)], [('sep_conv_5x5', 0), ('avg_pool_3x3', 2)], [('sep_conv_3x3', 0), ('dil_conv_3x3', 2), ('sep_conv_5x5', 3), ('avg_pool_3x3', 4)]], normal_concat=range(2, 6), reduce=[[('dil_conv_5x5', 0), ('dil_conv_3x3', 1)], [('avg_pool_3x3', 1), ('max_pool_3x3', 2)], [('dil_conv_5x5', 0), ('avg_pool_3x3', 1), ('max_pool_3x3', 2), ('sep_conv_5x5', 3)], [('dil_conv_3x3', 0), ('sep_conv_3x3', 1), ('sep_conv_3x3', 2), ('sep_conv_3x3', 3), ('dil_conv_3x3', 4)]], reduce_concat=range(2, 6))</t>
  </si>
  <si>
    <t>3 3 1 7 3 3 7 1 5 3 6 7 4 1 6 6 0 2 0 6 5 0 4 1 3 3 7 5</t>
  </si>
  <si>
    <t>Genotype(normal=[[('sep_conv_3x3', 0), ('sep_conv_3x3', 1)], [('avg_pool_3x3', 0), ('sep_conv_3x3', 2)], [('sep_conv_3x3', 0), ('avg_pool_3x3', 2), ('dil_conv_3x3', 3)], [('sep_conv_3x3', 0), ('dil_conv_5x5', 1), ('sep_conv_5x5', 3), ('avg_pool_3x3', 4)]], normal_concat=range(2, 6), reduce=[[('dil_conv_5x5', 0), ('dil_conv_5x5', 1)], [('max_pool_3x3', 0), ('skip_connect', 1), ('max_pool_3x3', 2)], [('dil_conv_5x5', 0), ('dil_conv_3x3', 1), ('max_pool_3x3', 2), ('sep_conv_5x5', 3)], [('avg_pool_3x3', 0), ('sep_conv_3x3', 1), ('sep_conv_3x3', 2), ('dil_conv_3x3', 4)]], reduce_concat=range(2, 6))</t>
  </si>
  <si>
    <t>3 3 1 7 3 3 2 7 7 3 3 5 2 1 6 5 0 1 0 6 5 0 4 0 3 3 7 5</t>
  </si>
  <si>
    <t>Genotype(normal=[[('sep_conv_3x3', 0), ('sep_conv_3x3', 1)], [('avg_pool_3x3', 0), ('sep_conv_3x3', 2)], [('sep_conv_3x3', 0), ('skip_connect', 1)], [('sep_conv_3x3', 0), ('sep_conv_3x3', 1), ('dil_conv_3x3', 2), ('skip_connect', 3), ('avg_pool_3x3', 4)]], normal_concat=range(2, 6), reduce=[[('dil_conv_5x5', 0), ('dil_conv_3x3', 1)], [('max_pool_3x3', 0), ('avg_pool_3x3', 1), ('max_pool_3x3', 2)], [('dil_conv_5x5', 0), ('dil_conv_3x3', 1), ('max_pool_3x3', 2), ('sep_conv_5x5', 3)], [('max_pool_3x3', 0), ('sep_conv_3x3', 1), ('sep_conv_3x3', 2), ('dil_conv_3x3', 4)]], reduce_concat=range(2, 6))</t>
  </si>
  <si>
    <t>3 3 1 7 3 3 2 7 5 3 6 5 2 1 6 5 5 1 0 6 5 0 4 0 3 3 1 5</t>
  </si>
  <si>
    <t>Genotype(normal=[[('sep_conv_3x3', 0), ('sep_conv_3x3', 1)], [('avg_pool_3x3', 0), ('sep_conv_3x3', 2)], [('sep_conv_3x3', 0), ('skip_connect', 1), ('dil_conv_3x3', 3)], [('sep_conv_3x3', 0), ('dil_conv_5x5', 1), ('dil_conv_3x3', 2), ('skip_connect', 3), ('avg_pool_3x3', 4)]], normal_concat=range(2, 6), reduce=[[('dil_conv_5x5', 0), ('dil_conv_3x3', 1)], [('dil_conv_3x3', 0), ('avg_pool_3x3', 1), ('max_pool_3x3', 2)], [('dil_conv_5x5', 0), ('dil_conv_3x3', 1), ('max_pool_3x3', 2), ('sep_conv_5x5', 3)], [('max_pool_3x3', 0), ('sep_conv_3x3', 1), ('sep_conv_3x3', 2), ('avg_pool_3x3', 3), ('dil_conv_3x3', 4)]], reduce_concat=range(2, 6))</t>
  </si>
  <si>
    <t>3 3 1 7 3 4 2 1 7 3 7 5 2 1 6 5 7 1 0 6 1 0 3 0 3 3 3 5</t>
  </si>
  <si>
    <t>Genotype(normal=[[('sep_conv_3x3', 0), ('sep_conv_3x3', 1)], [('avg_pool_3x3', 0), ('sep_conv_3x3', 2)], [('sep_conv_5x5', 0), ('skip_connect', 1), ('avg_pool_3x3', 2)], [('sep_conv_3x3', 0), ('dil_conv_3x3', 2), ('skip_connect', 3), ('avg_pool_3x3', 4)]], normal_concat=range(2, 6), reduce=[[('dil_conv_5x5', 0), ('dil_conv_3x3', 1)], [('avg_pool_3x3', 1), ('max_pool_3x3', 2)], [('dil_conv_5x5', 0), ('avg_pool_3x3', 1), ('max_pool_3x3', 2), ('sep_conv_3x3', 3)], [('max_pool_3x3', 0), ('sep_conv_3x3', 1), ('sep_conv_3x3', 2), ('sep_conv_3x3', 3), ('dil_conv_3x3', 4)]], reduce_concat=range(2, 6))</t>
  </si>
  <si>
    <t>3 3 1 7 3 3 7 1 5 3 7 5 7 1 6 5 7 1 0 6 5 0 4 6 3 3 7 5</t>
  </si>
  <si>
    <t>Genotype(normal=[[('sep_conv_3x3', 0), ('sep_conv_3x3', 1)], [('avg_pool_3x3', 0), ('sep_conv_3x3', 2)], [('sep_conv_3x3', 0), ('avg_pool_3x3', 2), ('dil_conv_3x3', 3)], [('sep_conv_3x3', 0), ('dil_conv_3x3', 2), ('avg_pool_3x3', 4)]], normal_concat=range(2, 6), reduce=[[('dil_conv_5x5', 0), ('dil_conv_3x3', 1)], [('avg_pool_3x3', 1), ('max_pool_3x3', 2)], [('dil_conv_5x5', 0), ('dil_conv_3x3', 1), ('max_pool_3x3', 2), ('sep_conv_5x5', 3)], [('dil_conv_5x5', 0), ('sep_conv_3x3', 1), ('sep_conv_3x3', 2), ('dil_conv_3x3', 4)]], reduce_concat=range(2, 6))</t>
  </si>
  <si>
    <t>3 3 1 7 3 4 7 1 4 3 6 5 4 1 6 5 0 2 0 6 1 0 4 0 3 3 7 5</t>
  </si>
  <si>
    <t>Genotype(normal=[[('sep_conv_3x3', 0), ('sep_conv_3x3', 1)], [('avg_pool_3x3', 0), ('sep_conv_3x3', 2)], [('sep_conv_5x5', 0), ('avg_pool_3x3', 2), ('sep_conv_5x5', 3)], [('sep_conv_3x3', 0), ('dil_conv_5x5', 1), ('dil_conv_3x3', 2), ('sep_conv_5x5', 3), ('avg_pool_3x3', 4)]], normal_concat=range(2, 6), reduce=[[('dil_conv_5x5', 0), ('dil_conv_3x3', 1)], [('max_pool_3x3', 0), ('skip_connect', 1), ('max_pool_3x3', 2)], [('dil_conv_5x5', 0), ('avg_pool_3x3', 1), ('max_pool_3x3', 2), ('sep_conv_5x5', 3)], [('max_pool_3x3', 0), ('sep_conv_3x3', 1), ('sep_conv_3x3', 2), ('dil_conv_3x3', 4)]], reduce_concat=range(2, 6))</t>
  </si>
  <si>
    <t>3 3 1 7 3 3 7 5 5 3 7 5 2 1 6 5 0 1 0 6 1 0 4 0 3 3 7 5</t>
  </si>
  <si>
    <t>Genotype(normal=[[('sep_conv_3x3', 0), ('sep_conv_3x3', 1)], [('avg_pool_3x3', 0), ('sep_conv_3x3', 2)], [('sep_conv_3x3', 0), ('dil_conv_3x3', 2), ('dil_conv_3x3', 3)], [('sep_conv_3x3', 0),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[('max_pool_3x3', 0), ('sep_conv_3x3', 1), ('sep_conv_3x3', 2), ('dil_conv_3x3', 4)]], reduce_concat=range(2, 6))</t>
  </si>
  <si>
    <t>3 3 1 7 3 3 7 7 4 3 6 5 4 1 6 5 0 1 0 6 5 0 4 5 3 3 4 5</t>
  </si>
  <si>
    <t>Genotype(normal=[[('sep_conv_3x3', 0), ('sep_conv_3x3', 1)], [('avg_pool_3x3', 0), ('sep_conv_3x3', 2)], [('sep_conv_3x3', 0), ('sep_conv_5x5', 3)], [('sep_conv_3x3', 0), ('dil_conv_5x5', 1), ('dil_conv_3x3', 2), ('sep_conv_5x5', 3), ('avg_pool_3x3', 4)]], normal_concat=range(2, 6), reduce=[[('dil_conv_5x5', 0), ('dil_conv_3x3', 1)], [('max_pool_3x3', 0), ('avg_pool_3x3', 1), ('max_pool_3x3', 2)], [('dil_conv_5x5', 0), ('dil_conv_3x3', 1), ('max_pool_3x3', 2), ('sep_conv_5x5', 3)], [('dil_conv_3x3', 0), ('sep_conv_3x3', 1), ('sep_conv_3x3', 2), ('sep_conv_5x5', 3), ('dil_conv_3x3', 4)]], reduce_concat=range(2, 6))</t>
  </si>
  <si>
    <t>3 3 1 7 3 3 7 1 7 3 6 5 4 1 6 1 0 1 0 6 5 0 3 6 3 3 7 5</t>
  </si>
  <si>
    <t>Genotype(normal=[[('sep_conv_3x3', 0), ('sep_conv_3x3', 1)], [('avg_pool_3x3', 0), ('sep_conv_3x3', 2)], [('sep_conv_3x3', 0), ('avg_pool_3x3', 2)], [('sep_conv_3x3', 0), ('dil_conv_5x5', 1), ('dil_conv_3x3', 2), ('sep_conv_5x5', 3), ('avg_pool_3x3', 4)]], normal_concat=range(2, 6), reduce=[[('dil_conv_5x5', 0), ('avg_pool_3x3', 1)], [('max_pool_3x3', 0), ('avg_pool_3x3', 1), ('max_pool_3x3', 2)], [('dil_conv_5x5', 0), ('dil_conv_3x3', 1), ('max_pool_3x3', 2), ('sep_conv_3x3', 3)], [('dil_conv_5x5', 0), ('sep_conv_3x3', 1), ('sep_conv_3x3', 2), ('dil_conv_3x3', 4)]], reduce_concat=range(2, 6))</t>
  </si>
  <si>
    <t>3 3 1 7 3 3 7 1 7 3 3 5 2 1 6 5 7 1 0 6 1 0 4 0 3 4 7 5</t>
  </si>
  <si>
    <t>Genotype(normal=[[('sep_conv_3x3', 0), ('sep_conv_3x3', 1)], [('avg_pool_3x3', 0), ('sep_conv_3x3', 2)], [('sep_conv_3x3', 0), ('avg_pool_3x3', 2)], [('sep_conv_3x3', 0), ('sep_conv_3x3', 1), ('dil_conv_3x3', 2), ('skip_connect', 3), ('avg_pool_3x3', 4)]], normal_concat=range(2, 6), reduce=[[('dil_conv_5x5', 0), ('dil_conv_3x3', 1)], [('avg_pool_3x3', 1), ('max_pool_3x3', 2)], [('dil_conv_5x5', 0), ('avg_pool_3x3', 1), ('max_pool_3x3', 2), ('sep_conv_5x5', 3)], [('max_pool_3x3', 0), ('sep_conv_3x3', 1), ('sep_conv_5x5', 2), ('dil_conv_3x3', 4)]], reduce_concat=range(2, 6))</t>
  </si>
  <si>
    <t>3 3 1 7 3 3 7 1 5 3 6 7 2 1 6 4 7 1 0 4 1 0 4 1 3 3 4 5</t>
  </si>
  <si>
    <t>Genotype(normal=[[('sep_conv_3x3', 0), ('sep_conv_3x3', 1)], [('avg_pool_3x3', 0), ('sep_conv_3x3', 2)], [('sep_conv_3x3', 0), ('avg_pool_3x3', 2), ('dil_conv_3x3', 3)], [('sep_conv_3x3', 0), ('dil_conv_5x5', 1), ('skip_connect', 3), ('avg_pool_3x3', 4)]], normal_concat=range(2, 6), reduce=[[('dil_conv_5x5', 0), ('sep_conv_5x5', 1)], [('avg_pool_3x3', 1), ('max_pool_3x3', 2)], [('sep_conv_5x5', 0), ('avg_pool_3x3', 1), ('max_pool_3x3', 2), ('sep_conv_5x5', 3)], [('avg_pool_3x3', 0), ('sep_conv_3x3', 1), ('sep_conv_3x3', 2), ('sep_conv_5x5', 3), ('dil_conv_3x3', 4)]], reduce_concat=range(2, 6))</t>
  </si>
  <si>
    <t>3 3 1 7 3 3 7 1 5 3 3 5 4 1 6 5 0 1 0 6 5 0 4 0 3 3 4 5</t>
  </si>
  <si>
    <t>Genotype(normal=[[('sep_conv_3x3', 0), ('sep_conv_3x3', 1)], [('avg_pool_3x3', 0), ('sep_conv_3x3', 2)], [('sep_conv_3x3', 0), ('avg_pool_3x3', 2), ('dil_conv_3x3', 3)], [('sep_conv_3x3', 0), ('sep_conv_3x3', 1), ('dil_conv_3x3', 2), ('sep_conv_5x5', 3), ('avg_pool_3x3', 4)]], normal_concat=range(2, 6), reduce=[[('dil_conv_5x5', 0), ('dil_conv_3x3', 1)], [('max_pool_3x3', 0), ('avg_pool_3x3', 1), ('max_pool_3x3', 2)], [('dil_conv_5x5', 0), ('dil_conv_3x3', 1), ('max_pool_3x3', 2), ('sep_conv_5x5', 3)], [('max_pool_3x3', 0), ('sep_conv_3x3', 1), ('sep_conv_3x3', 2), ('sep_conv_5x5', 3), ('dil_conv_3x3', 4)]], reduce_concat=range(2, 6))</t>
  </si>
  <si>
    <t>3 3 1 7 3 3 7 1 7 3 7 7 4 1 6 5 7 1 0 4 1 0 3 6 3 3 3 5</t>
  </si>
  <si>
    <t>Genotype(normal=[[('sep_conv_3x3', 0), ('sep_conv_3x3', 1)], [('avg_pool_3x3', 0), ('sep_conv_3x3', 2)], [('sep_conv_3x3', 0), ('avg_pool_3x3', 2)], [('sep_conv_3x3', 0), ('sep_conv_5x5', 3), ('avg_pool_3x3', 4)]], normal_concat=range(2, 6), reduce=[[('dil_conv_5x5', 0), ('dil_conv_3x3', 1)], [('avg_pool_3x3', 1), ('max_pool_3x3', 2)], [('sep_conv_5x5', 0), ('avg_pool_3x3', 1), ('max_pool_3x3', 2), ('sep_conv_3x3', 3)], [('dil_conv_5x5', 0), ('sep_conv_3x3', 1), ('sep_conv_3x3', 2), ('sep_conv_3x3', 3), ('dil_conv_3x3', 4)]], reduce_concat=range(2, 6))</t>
  </si>
  <si>
    <t>3 3 1 7 3 3 7 7 7 3 3 5 2 1 6 5 0 2 0 6 1 0 3 6 3 3 7 5</t>
  </si>
  <si>
    <t>Genotype(normal=[[('sep_conv_3x3', 0), ('sep_conv_3x3', 1)], [('avg_pool_3x3', 0), ('sep_conv_3x3', 2)], [('sep_conv_3x3', 0)], [('sep_conv_3x3', 0), ('sep_conv_3x3', 1), ('dil_conv_3x3', 2), ('skip_connect', 3), ('avg_pool_3x3', 4)]], normal_concat=range(2, 6), reduce=[[('dil_conv_5x5', 0), ('dil_conv_3x3', 1)], [('max_pool_3x3', 0), ('skip_connect', 1), ('max_pool_3x3', 2)], [('dil_conv_5x5', 0), ('avg_pool_3x3', 1), ('max_pool_3x3', 2), ('sep_conv_3x3', 3)], [('dil_conv_5x5', 0), ('sep_conv_3x3', 1), ('sep_conv_3x3', 2), ('dil_conv_3x3', 4)]], reduce_concat=range(2, 6))</t>
  </si>
  <si>
    <t>3 3 1 7 3 3 7 1 1 3 3 5 2 1 6 5 0 1 0 6 5 0 4 6 3 3 1 5</t>
  </si>
  <si>
    <t>Genotype(normal=[[('sep_conv_3x3', 0), ('sep_conv_3x3', 1)], [('avg_pool_3x3', 0), ('sep_conv_3x3', 2)], [('sep_conv_3x3', 0), ('avg_pool_3x3', 2), ('avg_pool_3x3', 3)], [('sep_conv_3x3', 0), ('sep_conv_3x3', 1), ('dil_conv_3x3', 2), ('skip_connect', 3), ('avg_pool_3x3', 4)]], normal_concat=range(2, 6), reduce=[[('dil_conv_5x5', 0), ('dil_conv_3x3', 1)], [('max_pool_3x3', 0), ('avg_pool_3x3', 1), ('max_pool_3x3', 2)], [('dil_conv_5x5', 0), ('dil_conv_3x3', 1), ('max_pool_3x3', 2), ('sep_conv_5x5', 3)], [('dil_conv_5x5', 0), ('sep_conv_3x3', 1), ('sep_conv_3x3', 2), ('avg_pool_3x3', 3), ('dil_conv_3x3', 4)]], reduce_concat=range(2, 6))</t>
  </si>
  <si>
    <t>3 3 1 7 3 3 7 1 7 3 3 5 2 1 6 4 7 1 0 6 1 0 0 6 3 3 3 5</t>
  </si>
  <si>
    <t>Genotype(normal=[[('sep_conv_3x3', 0), ('sep_conv_3x3', 1)], [('avg_pool_3x3', 0), ('sep_conv_3x3', 2)], [('sep_conv_3x3', 0), ('avg_pool_3x3', 2)], [('sep_conv_3x3', 0), ('sep_conv_3x3', 1), ('dil_conv_3x3', 2), ('skip_connect', 3), ('avg_pool_3x3', 4)]], normal_concat=range(2, 6), reduce=[[('dil_conv_5x5', 0), ('sep_conv_5x5', 1)], [('avg_pool_3x3', 1), ('max_pool_3x3', 2)], [('dil_conv_5x5', 0), ('avg_pool_3x3', 1), ('max_pool_3x3', 2), ('max_pool_3x3', 3)], [('dil_conv_5x5', 0), ('sep_conv_3x3', 1), ('sep_conv_3x3', 2), ('sep_conv_3x3', 3), ('dil_conv_3x3', 4)]], reduce_concat=range(2, 6))</t>
  </si>
  <si>
    <t>3 3 1 7 3 3 7 1 7 3 3 5 4 1 6 5 0 1 0 6 5 0 4 0 3 3 3 5</t>
  </si>
  <si>
    <t>Genotype(normal=[[('sep_conv_3x3', 0), ('sep_conv_3x3', 1)], [('avg_pool_3x3', 0), ('sep_conv_3x3', 2)], [('sep_conv_3x3', 0), ('avg_pool_3x3', 2)], [('sep_conv_3x3', 0), ('sep_conv_3x3', 1), ('dil_conv_3x3', 2), ('sep_conv_5x5', 3), ('avg_pool_3x3', 4)]], normal_concat=range(2, 6), reduce=[[('dil_conv_5x5', 0), ('dil_conv_3x3', 1)], [('max_pool_3x3', 0), ('avg_pool_3x3', 1), ('max_pool_3x3', 2)], [('dil_conv_5x5', 0), ('dil_conv_3x3', 1), ('max_pool_3x3', 2), ('sep_conv_5x5', 3)], [('max_pool_3x3', 0), ('sep_conv_3x3', 1), ('sep_conv_3x3', 2), ('sep_conv_3x3', 3), ('dil_conv_3x3', 4)]], reduce_concat=range(2, 6))</t>
  </si>
  <si>
    <t>3 3 1 7 3 3 6 1 5 3 6 5 4 1 6 4 0 1 0 6 1 0 4 7 3 3 3 5</t>
  </si>
  <si>
    <t>Genotype(normal=[[('sep_conv_3x3', 0), ('sep_conv_3x3', 1)], [('avg_pool_3x3', 0), ('sep_conv_3x3', 2)], [('sep_conv_3x3', 0), ('dil_conv_5x5', 1), ('avg_pool_3x3', 2), ('dil_conv_3x3', 3)], [('sep_conv_3x3', 0), ('dil_conv_5x5', 1), ('dil_conv_3x3', 2), ('sep_conv_5x5', 3), ('avg_pool_3x3', 4)]], normal_concat=range(2, 6), reduce=[[('dil_conv_5x5', 0), ('sep_conv_5x5', 1)], [('max_pool_3x3', 0), ('avg_pool_3x3', 1), ('max_pool_3x3', 2)], [('dil_conv_5x5', 0), ('avg_pool_3x3', 1), ('max_pool_3x3', 2), ('sep_conv_5x5', 3)], [('sep_conv_3x3', 1), ('sep_conv_3x3', 2), ('sep_conv_3x3', 3), ('dil_conv_3x3', 4)]], reduce_concat=range(2, 6))</t>
  </si>
  <si>
    <t>3 3 1 7 3 3 2 7 7 3 6 5 2 1 6 5 0 1 0 6 1 0 4 6 3 3 3 5</t>
  </si>
  <si>
    <t>Genotype(normal=[[('sep_conv_3x3', 0), ('sep_conv_3x3', 1)], [('avg_pool_3x3', 0), ('sep_conv_3x3', 2)], [('sep_conv_3x3', 0), ('skip_connect', 1)], [('sep_conv_3x3', 0), ('dil_conv_5x5', 1), ('dil_conv_3x3', 2), ('skip_connect', 3), ('avg_pool_3x3', 4)]], normal_concat=range(2, 6), reduce=[[('dil_conv_5x5', 0), ('dil_conv_3x3', 1)], [('max_pool_3x3', 0), ('avg_pool_3x3', 1), ('max_pool_3x3', 2)], [('dil_conv_5x5', 0), ('avg_pool_3x3', 1), ('max_pool_3x3', 2), ('sep_conv_5x5', 3)], [('dil_conv_5x5', 0), ('sep_conv_3x3', 1), ('sep_conv_3x3', 2), ('sep_conv_3x3', 3), ('dil_conv_3x3', 4)]], reduce_concat=range(2, 6))</t>
  </si>
  <si>
    <t>3 3 1 7 3 3 7 7 7 6 3 5 2 1 6 3 7 1 0 6 5 0 3 6 3 3 3 5</t>
  </si>
  <si>
    <t>Genotype(normal=[[('sep_conv_3x3', 0), ('sep_conv_3x3', 1)], [('avg_pool_3x3', 0), ('sep_conv_3x3', 2)], [('sep_conv_3x3', 0)], [('dil_conv_5x5', 0), ('sep_conv_3x3', 1), ('dil_conv_3x3', 2), ('skip_connect', 3), ('avg_pool_3x3', 4)]], normal_concat=range(2, 6), reduce=[[('dil_conv_5x5', 0), ('sep_conv_3x3', 1)], [('avg_pool_3x3', 1), ('max_pool_3x3', 2)], [('dil_conv_5x5', 0), ('dil_conv_3x3', 1), ('max_pool_3x3', 2), ('sep_conv_3x3', 3)], [('dil_conv_5x5', 0), ('sep_conv_3x3', 1), ('sep_conv_3x3', 2), ('sep_conv_3x3', 3), ('dil_conv_3x3', 4)]], reduce_concat=range(2, 6))</t>
  </si>
  <si>
    <t>default_Tue_Nov__5_01_17_49_2019（random_level 5）</t>
    <phoneticPr fontId="1" type="noConversion"/>
  </si>
  <si>
    <t>default_Thu_Nov__7_03_08_09_2019(Random_level=10)</t>
    <phoneticPr fontId="1" type="noConversion"/>
  </si>
  <si>
    <t>default_Thu_Nov__7_03_15_39_2019 (random_level=15)</t>
    <phoneticPr fontId="1" type="noConversion"/>
  </si>
  <si>
    <t>/userhome/pt.darts/experiment/output/random3_randomly_local_cell120_test32</t>
    <phoneticPr fontId="1" type="noConversion"/>
  </si>
  <si>
    <t>first</t>
    <phoneticPr fontId="1" type="noConversion"/>
  </si>
  <si>
    <t>second</t>
    <phoneticPr fontId="1" type="noConversion"/>
  </si>
  <si>
    <t>A</t>
    <phoneticPr fontId="1" type="noConversion"/>
  </si>
  <si>
    <t>B</t>
    <phoneticPr fontId="1" type="noConversion"/>
  </si>
  <si>
    <t>RL</t>
    <phoneticPr fontId="1" type="noConversion"/>
  </si>
  <si>
    <t>C</t>
    <phoneticPr fontId="1" type="noConversion"/>
  </si>
  <si>
    <t>Fair</t>
    <phoneticPr fontId="1" type="noConversion"/>
  </si>
  <si>
    <t>Random2-fair</t>
    <phoneticPr fontId="1" type="noConversion"/>
  </si>
  <si>
    <t>default_Tue_Sep_10_105355_2019</t>
    <phoneticPr fontId="1" type="noConversion"/>
  </si>
  <si>
    <t>Experiment</t>
    <phoneticPr fontId="1" type="noConversion"/>
  </si>
  <si>
    <t>default_Tue_Sep_10_10:49:26_2019</t>
    <phoneticPr fontId="1" type="noConversion"/>
  </si>
  <si>
    <t>default_Tue_Sep_10_10:50:52_2019</t>
    <phoneticPr fontId="1" type="noConversion"/>
  </si>
  <si>
    <t>default_Tue_Sep_10_10:53:55_2019</t>
    <phoneticPr fontId="1" type="noConversion"/>
  </si>
  <si>
    <t>correlation-global</t>
    <phoneticPr fontId="1" type="noConversion"/>
  </si>
  <si>
    <t>Random3-randomly</t>
    <phoneticPr fontId="1" type="noConversion"/>
  </si>
  <si>
    <t>default_Thu_Nov__7_03:08:09_2019(level 10)</t>
    <phoneticPr fontId="1" type="noConversion"/>
  </si>
  <si>
    <t>default_Tue_Nov__5_01:17:49_2019(level 5)</t>
    <phoneticPr fontId="1" type="noConversion"/>
  </si>
  <si>
    <t>运行Random2和Random3的 Global实验</t>
    <phoneticPr fontId="1" type="noConversion"/>
  </si>
  <si>
    <t>zhengxiawu</t>
    <phoneticPr fontId="1" type="noConversion"/>
  </si>
  <si>
    <t>/userhome/project/Auto_NAS/performance_estimation/test_random_darts_randomly.py</t>
    <phoneticPr fontId="1" type="noConversion"/>
  </si>
  <si>
    <t>correlation-local-test32</t>
    <phoneticPr fontId="1" type="noConversion"/>
  </si>
  <si>
    <t>correlation-local-test5</t>
    <phoneticPr fontId="1" type="noConversion"/>
  </si>
  <si>
    <t>best No.37 97.34</t>
    <phoneticPr fontId="1" type="noConversion"/>
  </si>
  <si>
    <t>2-4-False</t>
    <phoneticPr fontId="1" type="noConversion"/>
  </si>
  <si>
    <t>gt_acc-test5</t>
    <phoneticPr fontId="1" type="noConversion"/>
  </si>
  <si>
    <t>gt_acc-test5</t>
    <phoneticPr fontId="1" type="noConversion"/>
  </si>
  <si>
    <t>进化算法和强化学习test5跑第3遍</t>
    <phoneticPr fontId="1" type="noConversion"/>
  </si>
  <si>
    <t>third</t>
    <phoneticPr fontId="1" type="noConversion"/>
  </si>
  <si>
    <t>3.1M</t>
    <phoneticPr fontId="1" type="noConversion"/>
  </si>
  <si>
    <t>2.8M</t>
    <phoneticPr fontId="1" type="noConversion"/>
  </si>
  <si>
    <t>Global</t>
    <phoneticPr fontId="1" type="noConversion"/>
  </si>
  <si>
    <t>Local</t>
    <phoneticPr fontId="1" type="noConversion"/>
  </si>
  <si>
    <t>Random-5</t>
    <phoneticPr fontId="1" type="noConversion"/>
  </si>
  <si>
    <t>Random-10</t>
    <phoneticPr fontId="1" type="noConversion"/>
  </si>
  <si>
    <t>4.4M</t>
    <phoneticPr fontId="1" type="noConversion"/>
  </si>
  <si>
    <t>5M</t>
    <phoneticPr fontId="1" type="noConversion"/>
  </si>
  <si>
    <t>2.9M</t>
    <phoneticPr fontId="1" type="noConversion"/>
  </si>
  <si>
    <t>2.4M</t>
    <phoneticPr fontId="1" type="noConversion"/>
  </si>
  <si>
    <t>2.6M</t>
    <phoneticPr fontId="1" type="noConversion"/>
  </si>
  <si>
    <t>Method</t>
    <phoneticPr fontId="1" type="noConversion"/>
  </si>
  <si>
    <t>run_id</t>
    <phoneticPr fontId="1" type="noConversion"/>
  </si>
  <si>
    <t>setting</t>
    <phoneticPr fontId="1" type="noConversion"/>
  </si>
  <si>
    <t>acc</t>
    <phoneticPr fontId="1" type="noConversion"/>
  </si>
  <si>
    <t>parameters</t>
    <phoneticPr fontId="1" type="noConversion"/>
  </si>
  <si>
    <t>EA</t>
    <phoneticPr fontId="1" type="noConversion"/>
  </si>
  <si>
    <t>default_Thu_Nov__7_03:15:39_2019(level 20)</t>
    <phoneticPr fontId="1" type="noConversion"/>
  </si>
  <si>
    <t>Random-20</t>
    <phoneticPr fontId="1" type="noConversion"/>
  </si>
  <si>
    <t>Epoch</t>
    <phoneticPr fontId="1" type="noConversion"/>
  </si>
  <si>
    <t>Finished</t>
    <phoneticPr fontId="1" type="noConversion"/>
  </si>
  <si>
    <t>2.0M</t>
    <phoneticPr fontId="1" type="noConversion"/>
  </si>
  <si>
    <t>2.2M</t>
    <phoneticPr fontId="1" type="noConversion"/>
  </si>
  <si>
    <t>3.2M</t>
    <phoneticPr fontId="1" type="noConversion"/>
  </si>
  <si>
    <t>97.32  2.7M</t>
    <phoneticPr fontId="1" type="noConversion"/>
  </si>
  <si>
    <t>97.32  1.9M</t>
    <phoneticPr fontId="1" type="noConversion"/>
  </si>
  <si>
    <t>1.7M</t>
    <phoneticPr fontId="1" type="noConversion"/>
  </si>
  <si>
    <t>1.9M</t>
    <phoneticPr fontId="1" type="noConversion"/>
  </si>
  <si>
    <t>4.0M</t>
    <phoneticPr fontId="1" type="noConversion"/>
  </si>
  <si>
    <t>3.4M</t>
    <phoneticPr fontId="1" type="noConversion"/>
  </si>
  <si>
    <t>2.0M</t>
    <phoneticPr fontId="1" type="noConversion"/>
  </si>
  <si>
    <t>2.2M</t>
    <phoneticPr fontId="1" type="noConversion"/>
  </si>
  <si>
    <t>3.4M</t>
    <phoneticPr fontId="1" type="noConversion"/>
  </si>
  <si>
    <t>3.6M</t>
    <phoneticPr fontId="1" type="noConversion"/>
  </si>
  <si>
    <t>3.0M</t>
    <phoneticPr fontId="1" type="noConversion"/>
  </si>
  <si>
    <t>Genotype(normal=[[('sep_conv_5x5', 1), ('sep_conv_3x3', 0)], [('sep_conv_3x3', 2), ('sep_conv_3x3', 1)], [('sep_conv_3x3', 2), ('sep_conv_5x5', 3)], [('sep_conv_3x3', 1), ('sep_conv_3x3', 3)]], normal_concat=range(2, 6), reduce=[[('sep_conv_5x5', 1), ('sep_conv_3x3', 0)], [('sep_conv_3x3', 2), ('dil_conv_5x5', 0)], [('sep_conv_5x5', 3), ('sep_conv_5x5', 2)], [('dil_conv_5x5', 4), ('dil_conv_5x5', 3)]], reduce_concat=range(2, 6))</t>
    <phoneticPr fontId="1" type="noConversion"/>
  </si>
  <si>
    <t>Genotypes</t>
    <phoneticPr fontId="1" type="noConversion"/>
  </si>
  <si>
    <t>Genotype(normal=[[('sep_conv_3x3', 0), ('skip_connect', 1)], [('skip_connect', 0), ('skip_connect', 1), ('max_pool_3x3', 2)], [('max_pool_3x3', 0), ('dil_conv_5x5', 1), ('skip_connect', 2), ('sep_conv_5x5', 3)], [('dil_conv_5x5', 0), ('sep_conv_3x3',1), ('dil_conv_3x3', 2), ('avg_pool_3x3', 3), ('avg_pool_3x3', 4)]], normal_concat=range(2, 6), reduce=[[('sep_conv_3x3', 0), ('avg_pool_3x3', 1)], [('skip_connect', 0), ('sep_conv_3x3', 1), ('skip_connect', 2)], [('sep_conv_3x3', 0), ('dil_conv_5x5', 1), ('dil_conv_5x5', 2), ('sep_conv_3x3', 3)], [('dil_conv_5x5', 0), ('sep_conv_3x3', 1), ('dil_conv_5x5', 2), ('max_pool_3x3', 3), ('skip_connect', 4)]], reduce_concat=range(2, 6))</t>
  </si>
  <si>
    <t>Genotype(normal=[[('sep_conv_3x3', 0), ('skip_connect', 1)], [('skip_connect', 0), ('max_pool_3x3', 2)], [('dil_conv_5x5', 1), ('sep_conv_5x5', 3)], [('dil_conv_5x5', 0), ('dil_conv_3x3', 2)]], normal_concat=range(2, 6), reduce=[[('sep_conv_3x3', 0), ('avg_pool_3x3', 1)], [('skip_connect', 0), ('sep_conv_3x3', 1)], [('dil_conv_5x5', 2), ('sep_conv_3x3', 3)], [('sep_conv_3x3', 1), ('skip_connect', 4)]], reduce_concat=range(2, 6))</t>
  </si>
  <si>
    <t>Genotype(normal=[[('avg_pool_3x3', 0), ('skip_connect', 1)], [('skip_connect', 0), ('sep_conv_3x3', 1), ('dil_conv_3x3', 2)], [('sep_conv_5x5', 0), ('dil_conv_5x5', 1), ('dil_conv_5x5', 2), ('sep_conv_5x5', 3)], [('sep_conv_3x3', 0), ('max_pool_3x3', 1), ('sep_conv_5x5', 2), ('sep_conv_5x5', 3), ('sep_conv_3x3', 4)]], normal_concat=range(2, 6), reduce=[[('max_pool_3x3', 0), ('sep_conv_3x3', 1)], [('sep_conv_5x5', 0), ('max_pool_3x3', 1), ('sep_conv_5x5', 2)], [('sep_conv_3x3', 0), ('sep_conv_5x5', 1), ('skip_connect', 2), ('dil_conv_3x3', 3)], [('sep_conv_3x3', 0), ('max_pool_3x3', 1), ('skip_connect', 2), ('sep_conv_5x5', 3), ('avg_pool_3x3', 4)]], reduce_concat=range(2, 6))</t>
  </si>
  <si>
    <t>Genotype(normal=[[('sep_conv_3x3', 0), ('skip_connect', 1)], [('max_pool_3x3', 0), ('dil_conv_3x3', 1), ('avg_pool_3x3', 2)], [('sep_conv_3x3', 0), ('max_pool_3x3', 1), ('sep_conv_3x3', 2), ('avg_pool_3x3', 3)], [('sep_conv_3x3', 0), ('skip_connect', 1), ('avg_pool_3x3', 2), ('dil_conv_3x3', 3), ('dil_conv_5x5', 4)]], normal_concat=range(2, 6), reduce=[[('dil_conv_5x5', 0), ('dil_conv_5x5', 1)], [('max_pool_3x3', 0), ('sep_conv_3x3', 1), ('skip_connect', 2)], [('skip_connect', 0), ('dil_conv_3x3', 1), ('sep_conv_3x3', 2), ('dil_conv_5x5', 3)], [('sep_conv_5x5', 0), ('dil_conv_3x3', 1), ('max_pool_3x3', 2), ('sep_conv_5x5', 3), ('sep_conv_3x3', 4)]], reduce_concat=range(2, 6))</t>
  </si>
  <si>
    <t>Genotype(normal=[[('sep_conv_3x3', 0), ('skip_connect', 1)], [('max_pool_3x3', 0), ('avg_pool_3x3', 2)], [('sep_conv_3x3', 2), ('avg_pool_3x3', 3)], [('sep_conv_3x3', 0), ('skip_connect', 1)]], normal_concat=range(2, 6), reduce=[[('dil_conv_5x5', 0), ('dil_conv_5x5', 1)], [('max_pool_3x3', 0), ('sep_conv_3x3', 1)], [('skip_connect', 0), ('dil_conv_3x3', 1)], [('sep_conv_5x5', 0), ('sep_conv_3x3', 4)]], reduce_concat=range(2, 6))</t>
  </si>
  <si>
    <t>Genotype(normal=[[('skip_connect', 0), ('skip_connect', 1)], [('skip_connect', 0), ('avg_pool_3x3', 1), ('skip_connect', 2)], [('dil_conv_5x5', 0), ('dil_conv_3x3', 1), ('sep_conv_3x3', 2), ('skip_connect', 3)], [('dil_conv_5x5', 0), ('skip_connect', 1), ('skip_connect', 2), ('sep_conv_3x3', 3), ('sep_conv_3x3', 4)]], normal_concat=range(2, 6), reduce=[[('dil_conv_5x5', 0), ('max_pool_3x3', 1)], [('sep_conv_3x3', 0), ('sep_conv_5x5', 1), ('sep_conv_5x5', 2)], [('avg_pool_3x3', 0), ('avg_pool_3x3', 1), ('sep_conv_3x3', 2), ('sep_conv_5x5', 3)], [('avg_pool_3x3', 0), ('sep_conv_3x3', 1), ('sep_conv_3x3', 2), ('sep_conv_3x3', 3), ('max_pool_3x3', 4)]], reduce_concat=range(2, 6))</t>
  </si>
  <si>
    <t>Genotype(normal=[[('skip_connect', 0), ('skip_connect', 1)], [('skip_connect', 0), ('avg_pool_3x3', 1)], [('sep_conv_3x3', 2), ('skip_connect', 3)], [('dil_conv_5x5', 0), ('sep_conv_3x3', 4)]], normal_concat=range(2, 6), reduce=[[('dil_conv_5x5', 0), ('max_pool_3x3', 1)], [('sep_conv_3x3', 0), ('sep_conv_5x5', 2)], [('avg_pool_3x3', 0), ('sep_conv_3x3', 2)], [('avg_pool_3x3', 0), ('sep_conv_3x3', 1)]], reduce_concat=range(2, 6))</t>
  </si>
  <si>
    <t>Genotype(normal=[[('skip_connect', 0), ('skip_connect', 1)], [('sep_conv_3x3', 0), ('skip_connect', 1), ('sep_conv_5x5', 2)], [('avg_pool_3x3', 0), ('avg_pool_3x3', 1), ('skip_connect', 2), ('sep_conv_3x3', 3)], [('sep_conv_5x5', 0), ('dil_conv_5x5', 1), ('dil_conv_3x3', 2), ('max_pool_3x3', 3), ('skip_connect', 4)]], normal_concat=range(2, 6), reduce=[[('sep_conv_5x5', 0), ('sep_conv_5x5', 1)], [('avg_pool_3x3', 0), ('skip_connect', 1), ('avg_pool_3x3', 2)], [('max_pool_3x3', 0), ('skip_connect', 1), ('sep_conv_5x5', 2), ('avg_pool_3x3', 3)], [('max_pool_3x3', 0), ('avg_pool_3x3', 1), ('dil_conv_3x3', 2), ('skip_connect', 3), ('sep_conv_5x5', 4)]], reduce_concat=range(2, 6))</t>
  </si>
  <si>
    <t>Genotype(normal=[[('skip_connect', 0), ('skip_connect', 1)], [('sep_conv_3x3', 0), ('skip_connect', 1)], [('avg_pool_3x3', 0), ('skip_connect', 2)], [('dil_conv_5x5', 1), ('max_pool_3x3', 3)]], normal_concat=range(2, 6), reduce=[[('sep_conv_5x5', 0), ('sep_conv_5x5', 1)], [('avg_pool_3x3', 0), ('skip_connect', 1)], [('sep_conv_5x5', 2), ('avg_pool_3x3', 3)], [('dil_conv_3x3', 2), ('sep_conv_5x5', 4)]], reduce_concat=range(2, 6))</t>
  </si>
  <si>
    <t>Genotype(normal=[[('skip_connect', 0), ('avg_pool_3x3', 1)], [('max_pool_3x3', 0), ('dil_conv_3x3', 1), ('skip_connect', 2)], [('sep_conv_3x3', 0), ('dil_conv_3x3', 1), ('avg_pool_3x3', 2), ('sep_conv_3x3', 3)], [('sep_conv_3x3', 0), ('sep_conv_3x3', 1), ('sep_conv_3x3', 2), ('avg_pool_3x3',3), ('dil_conv_3x3', 4)]], normal_concat=range(2, 6), reduce=[[('avg_pool_3x3', 0), ('dil_conv_3x3', 1)], [('dil_conv_5x5', 0), ('sep_conv_3x3', 1), ('sep_conv_5x5', 2)], [('sep_conv_3x3', 0), ('sep_conv_5x5', 1), ('dil_conv_3x3', 2), ('sep_conv_5x5', 3)], [('avg_pool_3x3', 0), ('skip_connect', 1), ('max_pool_3x3', 2), ('skip_connect', 3), ('sep_conv_3x3', 4)]], reduce_concat=range(2, 6))</t>
  </si>
  <si>
    <t>Genotype(normal=[[('max_pool_3x3', 0), ('sep_conv_3x3', 1)], [('dil_conv_5x5', 0), ('sep_conv_3x3', 1), ('max_pool_3x3', 2)], [('sep_conv_3x3', 0), ('max_pool_3x3', 1), ('skip_connect', 2), ('max_pool_3x3', 3)], [('max_pool_3x3', 0), ('dil_conv_5x5',1), ('max_pool_3x3', 2), ('dil_conv_5x5', 3), ('max_pool_3x3', 4)]], normal_concat=range(2, 6), reduce=[[('dil_conv_3x3', 0), ('max_pool_3x3', 1)], [('skip_connect', 0), ('sep_conv_5x5', 1), ('avg_pool_3x3', 2)], [('sep_conv_5x5', 0), ('dil_conv_5x5', 1), ('sep_conv_5x5', 2), ('max_pool_3x3', 3)], [('sep_conv_5x5', 0), ('dil_conv_5x5', 1), ('dil_conv_5x5', 2), ('sep_conv_5x5', 3), ('max_pool_3x3', 4)]], reduce_concat=range(2, 6))</t>
  </si>
  <si>
    <t>Genotype(normal=[[('max_pool_3x3', 0), ('sep_conv_3x3', 1)], [('dil_conv_5x5', 0), ('sep_conv_3x3', 1)], [('sep_conv_3x3', 0), ('max_pool_3x3', 1)], [('max_pool_3x3', 0), ('dil_conv_5x5', 1)]], normal_concat=range(2, 6), reduce=[[('dil_conv_3x3', 0), ('max_pool_3x3', 1)], [('skip_connect', 0), ('sep_conv_5x5', 1)], [('sep_conv_5x5', 0), ('dil_conv_5x5', 1)], [('sep_conv_5x5', 0), ('dil_conv_5x5', 1)]], reduce_concat=range(2, 6))</t>
  </si>
  <si>
    <t>Genotype(normal=[[('max_pool_3x3', 0), ('dil_conv_5x5', 1)], [('avg_pool_3x3', 0), ('sep_conv_5x5', 1)], [('max_pool_3x3', 1), ('sep_conv_3x3', 2)], [('sep_conv_3x3', 0), ('sep_conv_5x5', 3)]], normal_concat=range(2, 6), reduce=[[('dil_conv_5x5', 0), ('sep_conv_3x3', 1)], [('max_pool_3x3', 0), ('skip_connect', 1)], [('sep_conv_5x5', 2), ('dil_conv_5x5', 3)], [('avg_pool_3x3', 0), ('sep_conv_5x5', 3)]], reduce_concat=range(2, 6))</t>
  </si>
  <si>
    <t>Genotype(normal=[[('sep_conv_3x3', 0), ('skip_connect', 1)], [('skip_connect', 1), ('sep_conv_5x5', 2)], [('sep_conv_5x5', 1), ('dil_conv_5x5', 3)], [('sep_conv_5x5', 0), ('sep_conv_3x3', 2)]], normal_concat=range(2, 6), reduce=[[('sep_conv_3x3', 0), ('max_pool_3x3', 1)], [('avg_pool_3x3', 1), ('sep_conv_3x3', 2)], [('avg_pool_3x3', 1), ('avg_pool_3x3', 3)], [('skip_connect', 1), ('sep_conv_5x5', 4)]], reduce_concat=range(2, 6))</t>
  </si>
  <si>
    <t>Genotype(normal=[[('skip_connect', 0), ('dil_conv_3x3', 1)], [('dil_conv_5x5', 0), ('sep_conv_3x3', 1), ('avg_pool_3x3', 2)], [('sep_conv_3x3', 0), ('max_pool_3x3', 1), ('avg_pool_3x3', 2), ('max_pool_3x3', 3)], [('sep_conv_5x5', 0), ('max_pool_3x3',1), ('max_pool_3x3', 2), ('avg_pool_3x3', 3), ('max_pool_3x3', 4)]], normal_concat=range(2, 6), reduce=[[('dil_conv_3x3', 0), ('sep_conv_5x5', 1)], [('sep_conv_5x5', 0), ('max_pool_3x3', 1), ('dil_conv_5x5', 2)], [('dil_conv_3x3', 0), ('sep_conv_5x5', 1), ('dil_conv_3x3', 2), ('sep_conv_5x5', 3)], [('avg_pool_3x3', 0), ('dil_conv_3x3', 1), ('sep_conv_5x5', 2), ('dil_conv_3x3', 3), ('sep_conv_3x3', 4)]], reduce_concat=range(2, 6))</t>
  </si>
  <si>
    <t>Genotype(normal=[[('skip_connect', 0), ('dil_conv_3x3', 1)], [('sep_conv_3x3', 1), ('avg_pool_3x3', 2)], [('sep_conv_3x3', 0), ('max_pool_3x3', 3)], [('sep_conv_5x5', 0), ('avg_pool_3x3', 3)]], normal_concat=range(2, 6), reduce=[[('dil_conv_3x3', 0), ('sep_conv_5x5', 1)], [('sep_conv_5x5', 0), ('max_pool_3x3', 1)], [('dil_conv_3x3', 2), ('sep_conv_5x5', 3)], [('avg_pool_3x3', 0), ('sep_conv_3x3', 4)]], reduce_concat=range(2, 6))</t>
  </si>
  <si>
    <t>Genotype(normal=[[('skip_connect', 0), ('avg_pool_3x3', 1)], [('dil_conv_3x3', 0), ('skip_connect', 1), ('sep_conv_5x5', 2)], [('skip_connect', 0), ('max_pool_3x3', 1), ('sep_conv_5x5', 2), ('sep_conv_5x5', 3)], [('avg_pool_3x3', 0), ('avg_pool_3x3', 1), ('dil_conv_3x3', 2), ('dil_conv_5x5',3), ('sep_conv_5x5', 4)]], normal_concat=range(2, 6), reduce=[[('sep_conv_5x5', 0), ('avg_pool_3x3', 1)], [('dil_conv_3x3', 0), ('max_pool_3x3', 1), ('skip_connect', 2)], [('dil_conv_5x5', 0), ('skip_connect', 1), ('sep_conv_3x3', 2), ('sep_conv_5x5', 3)], [('dil_conv_3x3', 0), ('sep_conv_3x3', 1), ('dil_conv_5x5', 2), ('max_pool_3x3', 3), ('sep_conv_3x3', 4)]], reduce_concat=range(2, 6))</t>
  </si>
  <si>
    <t>Genotype(normal=[[('skip_connect', 0), ('avg_pool_3x3', 1)], [('skip_connect', 1), ('sep_conv_5x5', 2)], [('skip_connect', 0), ('sep_conv_5x5', 2)], [('avg_pool_3x3', 0), ('dil_conv_3x3', 2)]], normal_concat=range(2, 6), reduce=[[('sep_conv_5x5', 0), ('avg_pool_3x3', 1)], [('max_pool_3x3', 1), ('skip_connect',2)], [('sep_conv_3x3', 2), ('sep_conv_5x5', 3)], [('dil_conv_5x5', 2), ('max_pool_3x3', 3)]], reduce_concat=range(2, 6))</t>
  </si>
  <si>
    <t>Genotype(normal=[[('skip_connect', 0), ('dil_conv_3x3', 1)], [('skip_connect', 0), ('sep_conv_5x5', 1), ('skip_connect', 2)], [('sep_conv_3x3', 0), ('sep_conv_5x5', 1), ('sep_conv_5x5', 2), ('sep_conv_5x5', 3)], [('max_pool_3x3', 0), ('sep_conv_3x3', 1), ('dil_conv_5x5', 2), ('skip_connect',3), ('dil_conv_3x3', 4)]], normal_concat=range(2, 6), reduce=[[('sep_conv_3x3', 0), ('dil_conv_5x5', 1)], [('sep_conv_5x5', 0), ('avg_pool_3x3', 1), ('skip_connect', 2)], [('dil_conv_3x3', 0), ('max_pool_3x3', 1), ('sep_conv_3x3', 2), ('sep_conv_5x5', 3)], [('max_pool_3x3', 0), ('max_pool_3x3', 1), ('max_pool_3x3', 2), ('dil_conv_5x5', 3), ('avg_pool_3x3', 4)]], reduce_concat=range(2, 6))</t>
  </si>
  <si>
    <t>Genotype(normal=[[('skip_connect', 0), ('dil_conv_3x3', 1)], [('skip_connect', 0), ('skip_connect', 2)], [('sep_conv_3x3', 0), ('sep_conv_5x5', 2)], [('max_pool_3x3', 0), ('skip_connect', 3)]], normal_concat=range(2, 6), reduce=[[('sep_conv_3x3', 0), ('dil_conv_5x5', 1)], [('sep_conv_5x5', 0), ('skip_connect',2)], [('dil_conv_3x3', 0), ('max_pool_3x3', 1)], [('max_pool_3x3', 1), ('avg_pool_3x3', 4)]], reduce_concat=range(2, 6))</t>
    <phoneticPr fontId="1" type="noConversion"/>
  </si>
  <si>
    <t>Genotype(normal=[[('skip_connect', 0), ('avg_pool_3x3', 1)], [('sep_conv_3x3', 0), ('sep_conv_3x3', 1), ('sep_conv_3x3', 2)], [('sep_conv_5x5', 0), ('skip_connect', 1), ('skip_connect', 2), ('dil_conv_3x3', 3)], [('avg_pool_3x3', 0), ('dil_conv_5x5', 1), ('avg_pool_3x3', 2), ('sep_conv_3x3', 3), ('avg_pool_3x3', 4)]], normal_concat=range(2, 6), reduce=[[('sep_conv_5x5', 0), ('skip_connect', 1)], [('avg_pool_3x3', 0), ('avg_pool_3x3', 1), ('sep_conv_3x3', 2)], [('max_pool_3x3', 0), ('dil_conv_5x5', 1), ('sep_conv_5x5', 2), ('sep_conv_3x3',3)], [('avg_pool_3x3', 0), ('avg_pool_3x3', 1), ('sep_conv_3x3', 2), ('sep_conv_3x3', 3), ('max_pool_3x3', 4)]], reduce_concat=range(2, 6))</t>
  </si>
  <si>
    <t>Genotype(normal=[[('skip_connect', 0), ('avg_pool_3x3', 1)], [('sep_conv_3x3', 0), ('sep_conv_3x3', 1)], [('sep_conv_5x5', 0), ('skip_connect', 1)], [('avg_pool_3x3', 0), ('avg_pool_3x3', 2)]], normal_concat=range(2, 6), reduce=[[('sep_conv_5x5', 0), ('skip_connect', 1)], [('avg_pool_3x3', 1), ('sep_conv_3x3', 2)], [('dil_conv_5x5', 1), ('sep_conv_3x3', 3)], [('avg_pool_3x3', 1), ('max_pool_3x3', 4)]], reduce_concat=range(2, 6))</t>
  </si>
  <si>
    <t>Genotype(normal=[[('skip_connect', 0), ('avg_pool_3x3', 1)], [('max_pool_3x3', 0), ('skip_connect', 2)], [('dil_conv_3x3', 1), ('avg_pool_3x3', 2)], [('sep_conv_3x3', 1), ('sep_conv_3x3', 2)]], normal_concat=range(2, 6), reduce=[[('avg_pool_3x3', 0), ('dil_conv_3x3', 1)], [('dil_conv_5x5', 0), ('sep_conv_5x5', 2)], [('sep_conv_3x3', 0), ('sep_conv_5x5', 1)], [('skip_connect', 1), ('sep_conv_3x3', 4)]], reduce_concat=range(2, 6))</t>
    <phoneticPr fontId="1" type="noConversion"/>
  </si>
  <si>
    <t>Genotype(normal=[[('avg_pool_3x3', 0), ('skip_connect', 1)], [('skip_connect', 0), ('sep_conv_3x3', 1)], [('sep_conv_5x5', 0), ('dil_conv_5x5', 1)], [('sep_conv_3x3', 0), ('sep_conv_5x5', 2)]], normal_concat=range(2, 6), reduce=[[('max_pool_3x3', 0), ('sep_conv_3x3', 1)], [('sep_conv_5x5', 0), ('sep_conv_5x5', 2)], [('sep_conv_3x3', 0), ('skip_connect', 2)], [('max_pool_3x3', 1), ('skip_connect', 2)]], reduce_concat=range(2, 6))</t>
    <phoneticPr fontId="1" type="noConversion"/>
  </si>
  <si>
    <t>Genotype(normal=[[('sep_conv_3x3', 0), ('skip_connect', 1)], [('sep_conv_3x3', 0), ('skip_connect', 1), ('sep_conv_5x5', 2)], [('dil_conv_5x5', 0), ('sep_conv_5x5', 1), ('sep_conv_5x5', 2), ('dil_conv_5x5', 3)], [('sep_conv_5x5', 0), ('sep_conv_5x5', 1), ('sep_conv_3x3', 2), ('sep_conv_5x5', 3), ('skip_connect', 4)]], normal_concat=range(2, 6), reduce=[[('sep_conv_3x3', 0), ('max_pool_3x3', 1)], [('skip_connect', 0), ('avg_pool_3x3', 1), ('sep_conv_3x3', 2)], [('sep_conv_5x5', 0), ('avg_pool_3x3', 1), ('dil_conv_5x5', 2), ('avg_pool_3x3', 3)], [('max_pool_3x3', 0), ('skip_connect', 1), ('max_pool_3x3', 2), ('dil_conv_3x3', 3), ('sep_conv_5x5', 4)]], reduce_concat=range(2, 6))</t>
    <phoneticPr fontId="1" type="noConversion"/>
  </si>
  <si>
    <t>Genotype(normal=[[('dil_conv_5x5', 1), ('skip_connect', 0)], [('avg_pool_3x3', 0), ('avg_pool_3x3', 1)], [('max_pool_3x3', 0), ('sep_conv_5x5', 2)], [('dil_conv_3x3', 0), ('max_pool_3x3', 2)]], normal_concat=range(2, 6), reduce=[[('dil_conv_5x5', 1), ('avg_pool_3x3', 0)], [('skip_connect', 2), ('avg_pool_3x3', 0)], [('dil_conv_3x3', 2), ('dil_conv_5x5', 0)], [('dil_conv_3x3', 4), ('sep_conv_3x3', 2)]], reduce_concat=range(2, 6))</t>
  </si>
  <si>
    <t>Genotype(normal=[[('skip_connect', 1), ('dil_conv_3x3', 0)], [('sep_conv_3x3', 2), ('dil_conv_3x3', 1)], [('dil_conv_5x5', 3), ('sep_conv_3x3', 0)], [('sep_conv_3x3', 2), ('sep_conv_3x3', 3)]], normal_concat=range(2, 6), reduce=[[('dil_conv_3x3', 0), ('sep_conv_5x5', 1)], [('skip_connect', 0), ('sep_conv_3x3', 2)], [('avg_pool_3x3', 2), ('avg_pool_3x3', 1)], [('dil_conv_3x3', 3), ('max_pool_3x3', 1)]], reduce_concat=range(2, 6))</t>
  </si>
  <si>
    <t>Genotype(normal=[[('skip_connect', 1), ('max_pool_3x3', 0)], [('skip_connect', 2), ('dil_conv_5x5', 0)], [('avg_pool_3x3', 3), ('sep_conv_3x3', 1)], [('dil_conv_3x3', 2), ('dil_conv_3x3', 0)]], normal_concat=range(2, 6), reduce=[[('skip_connect', 1), ('max_pool_3x3', 0)], [('sep_conv_3x3', 0), ('dil_conv_3x3', 2)], [('avg_pool_3x3', 0), ('avg_pool_3x3', 1)], [('skip_connect', 1), ('max_pool_3x3', 3)]], reduce_concat=range(2, 6))</t>
  </si>
  <si>
    <t>Genotype(normal=[[('max_pool_3x3', 1), ('max_pool_3x3', 0)], [('dil_conv_3x3', 0), ('avg_pool_3x3', 1)], [('skip_connect', 2), ('avg_pool_3x3', 3)], [('max_pool_3x3', 4), ('dil_conv_5x5', 2)]], normal_concat=range(2, 6), reduce=[[('avg_pool_3x3', 0), ('skip_connect', 1)], [('avg_pool_3x3', 0), ('skip_connect', 1)], [('max_pool_3x3', 3), ('dil_conv_3x3', 2)], [('dil_conv_3x3', 4), ('sep_conv_3x3', 2)]], reduce_concat=range(2, 6))</t>
  </si>
  <si>
    <t>Genotype(normal=[[('dil_conv_3x3', 1), ('sep_conv_5x5', 0)], [('sep_conv_5x5', 2), ('dil_conv_3x3', 1)], [('dil_conv_5x5', 3), ('dil_conv_3x3', 0)], [('skip_connect', 0), ('avg_pool_3x3', 1)]], normal_concat=range(2, 6), reduce=[[('dil_conv_3x3', 1), ('max_pool_3x3', 0)], [('avg_pool_3x3', 0), ('max_pool_3x3', 2)], [('max_pool_3x3', 3), ('avg_pool_3x3', 2)], [('dil_conv_5x5', 2), ('skip_connect', 4)]], reduce_concat=range(2, 6))</t>
  </si>
  <si>
    <t>Genotype(normal=[[('dil_conv_5x5', 1), ('avg_pool_3x3', 0)], [('avg_pool_3x3', 1), ('skip_connect', 2)], [('skip_connect', 1), ('dil_conv_5x5', 0)], [('skip_connect', 1), ('dil_conv_5x5', 0)]], normal_concat=range(2, 6), reduce=[[('dil_conv_3x3', 0), ('max_pool_3x3', 1)], [('dil_conv_5x5', 0), ('sep_conv_5x5', 2)], [('avg_pool_3x3', 2), ('dil_conv_3x3', 1)], [('max_pool_3x3', 3), ('max_pool_3x3', 1)]], reduce_concat=range(2, 6))</t>
  </si>
  <si>
    <t>Genotype(normal=[[('avg_pool_3x3', 0), ('max_pool_3x3', 1)], [('avg_pool_3x3', 0), ('sep_conv_3x3', 1)], [('dil_conv_5x5', 3), ('max_pool_3x3', 1)], [('sep_conv_5x5', 1), ('max_pool_3x3', 2)]], normal_concat=range(2, 6), reduce=[[('sep_conv_5x5', 0), ('dil_conv_3x3', 1)], [('dil_conv_5x5', 2), ('sep_conv_3x3', 1)], [('dil_conv_5x5', 1), ('skip_connect', 3)], [('avg_pool_3x3', 4), ('sep_conv_5x5', 1)]], reduce_concat=range(2, 6))</t>
  </si>
  <si>
    <t>Genotype(normal=[[('dil_conv_5x5', 1), ('dil_conv_3x3', 0)], [('dil_conv_3x3', 0), ('avg_pool_3x3', 2)], [('sep_conv_5x5', 3), ('sep_conv_3x3', 2)], [('sep_conv_5x5', 2), ('dil_conv_5x5', 1)]], normal_concat=range(2, 6), reduce=[[('dil_conv_3x3', 1), ('avg_pool_3x3', 0)], [('avg_pool_3x3', 1), ('sep_conv_3x3', 2)], [('sep_conv_5x5', 2), ('dil_conv_5x5', 3)], [('dil_conv_3x3', 3), ('avg_pool_3x3', 2)]], reduce_concat=range(2, 6))</t>
  </si>
  <si>
    <t>Genotype(normal=[[('dil_conv_3x3', 0), ('sep_conv_3x3', 1)], [('sep_conv_3x3', 1), ('dil_conv_3x3', 2)], [('avg_pool_3x3', 1), ('max_pool_3x3', 0)], [('dil_conv_5x5', 2), ('sep_conv_3x3', 4)]], normal_concat=range(2, 6), reduce=[[('dil_conv_5x5', 1), ('dil_conv_5x5', 0)], [('dil_conv_3x3', 2), ('skip_connect', 0)], [('sep_conv_5x5', 1), ('skip_connect', 3)], [('max_pool_3x3', 4), ('avg_pool_3x3', 3)]], reduce_concat=range(2, 6))</t>
  </si>
  <si>
    <t>Genotype(normal=[[('dil_conv_3x3', 0), ('max_pool_3x3', 1)], [('sep_conv_5x5', 1), ('dil_conv_3x3', 2)], [('sep_conv_5x5', 2), ('sep_conv_5x5', 3)], [('sep_conv_3x3', 0), ('avg_pool_3x3', 3)]], normal_concat=range(2, 6), reduce=[[('max_pool_3x3', 0), ('skip_connect', 1)], [('skip_connect', 0), ('avg_pool_3x3', 2)], [('max_pool_3x3', 1), ('dil_conv_3x3', 0)], [('dil_conv_5x5', 0), ('sep_conv_5x5', 1)]], reduce_concat=range(2, 6))</t>
  </si>
  <si>
    <t>Genotype(normal=[[('skip_connect', 1), ('sep_conv_3x3', 0)], [('dil_conv_3x3', 0), ('skip_connect', 1)], [('avg_pool_3x3', 2), ('skip_connect', 3)], [('max_pool_3x3', 4), ('sep_conv_3x3', 1)]], normal_concat=range(2, 6), reduce=[[('max_pool_3x3', 0), ('dil_conv_5x5', 1)], [('avg_pool_3x3', 2), ('sep_conv_3x3', 1)], [('skip_connect', 0), ('skip_connect', 3)], [('dil_conv_3x3', 3), ('dil_conv_3x3', 4)]], reduce_concat=range(2, 6))</t>
  </si>
  <si>
    <t>Genotype(normal=[[('dil_conv_5x5', 0), ('sep_conv_5x5', 1)], [('max_pool_3x3', 0), ('skip_connect', 1)], [('dil_conv_3x3', 3), ('dil_conv_3x3', 0)], [('avg_pool_3x3', 1), ('skip_connect', 3)]], normal_concat=range(2, 6), reduce=[[('dil_conv_3x3', 1), ('sep_conv_3x3', 0)], [('avg_pool_3x3', 1), ('sep_conv_5x5', 0)], [('avg_pool_3x3', 0), ('sep_conv_5x5', 2)], [('max_pool_3x3', 2), ('max_pool_3x3', 1)]], reduce_concat=range(2, 6))</t>
  </si>
  <si>
    <t>Genotype(normal=[[('avg_pool_3x3', 0), ('sep_conv_3x3', 1)], [('dil_conv_3x3', 0), ('dil_conv_5x5', 1)], [('sep_conv_5x5', 0), ('max_pool_3x3', 2)], [('dil_conv_3x3', 3), ('sep_conv_5x5', 4)]], normal_concat=range(2, 6), reduce=[[('avg_pool_3x3', 1), ('sep_conv_5x5', 0)], [('max_pool_3x3', 1), ('skip_connect', 0)], [('dil_conv_5x5', 3), ('dil_conv_5x5', 0)], [('sep_conv_3x3', 3), ('dil_conv_5x5', 2)]], reduce_concat=range(2, 6))</t>
  </si>
  <si>
    <t>Genotype(normal=[[('skip_connect', 1), ('dil_conv_5x5', 0)], [('avg_pool_3x3', 0), ('sep_conv_5x5', 2)], [('skip_connect', 1), ('dil_conv_5x5', 3)], [('dil_conv_3x3', 2), ('skip_connect', 4)]], normal_concat=range(2, 6), reduce=[[('sep_conv_5x5', 1), ('sep_conv_3x3', 0)], [('dil_conv_5x5', 1), ('sep_conv_3x3', 2)], [('skip_connect', 0), ('sep_conv_5x5', 3)], [('sep_conv_3x3', 0), ('avg_pool_3x3', 1)]], reduce_concat=range(2, 6))</t>
  </si>
  <si>
    <t>Genotype(normal=[[('avg_pool_3x3', 0), ('dil_conv_3x3', 1)], [('dil_conv_5x5', 2), ('avg_pool_3x3', 1)], [('dil_conv_5x5', 2), ('sep_conv_3x3', 3)], [('sep_conv_5x5', 4), ('skip_connect', 0)]], normal_concat=range(2, 6), reduce=[[('avg_pool_3x3', 0), ('max_pool_3x3', 1)], [('max_pool_3x3', 2), ('dil_conv_5x5', 0)], [('sep_conv_5x5', 0), ('sep_conv_5x5', 1)], [('max_pool_3x3', 3), ('avg_pool_3x3', 4)]], reduce_concat=range(2, 6))</t>
  </si>
  <si>
    <t>Genotype(normal=[[('avg_pool_3x3', 1), ('avg_pool_3x3', 0)], [('dil_conv_3x3', 0), ('skip_connect', 2)], [('skip_connect', 0), ('skip_connect', 3)], [('max_pool_3x3', 1), ('avg_pool_3x3', 3)]], normal_concat=range(2, 6), reduce=[[('avg_pool_3x3', 1), ('sep_conv_3x3', 0)], [('max_pool_3x3', 0), ('avg_pool_3x3', 2)], [('sep_conv_3x3', 2), ('skip_connect', 1)], [('max_pool_3x3', 3), ('skip_connect', 2)]], reduce_concat=range(2, 6))</t>
  </si>
  <si>
    <t>Genotype(normal=[[('avg_pool_3x3', 0), ('skip_connect', 1)], [('skip_connect', 2), ('sep_conv_5x5', 1)], [('skip_connect', 2), ('dil_conv_5x5', 0)], [('skip_connect', 3), ('skip_connect', 2)]], normal_concat=range(2, 6), reduce=[[('dil_conv_3x3', 1), ('dil_conv_5x5', 0)], [('dil_conv_3x3', 2), ('sep_conv_5x5', 0)], [('dil_conv_3x3', 1), ('max_pool_3x3', 2)], [('max_pool_3x3', 1), ('sep_conv_5x5', 0)]], reduce_concat=range(2, 6))</t>
  </si>
  <si>
    <t>Genotype(normal=[[('sep_conv_3x3', 0), ('dil_conv_3x3', 1)], [('max_pool_3x3', 2), ('sep_conv_3x3', 0)], [('dil_conv_5x5', 0), ('dil_conv_3x3', 1)], [('dil_conv_3x3', 1), ('dil_conv_3x3', 2)]], normal_concat=range(2, 6), reduce=[[('dil_conv_5x5', 0), ('skip_connect', 1)], [('skip_connect', 1), ('dil_conv_5x5', 0)], [('sep_conv_5x5', 1), ('avg_pool_3x3', 2)], [('dil_conv_3x3', 1), ('skip_connect', 0)]], reduce_concat=range(2, 6))</t>
  </si>
  <si>
    <t>Genotype(normal=[[('dil_conv_5x5', 0), ('skip_connect', 1)], [('dil_conv_3x3', 2), ('skip_connect', 0)], [('max_pool_3x3', 0), ('dil_conv_3x3', 2)], [('sep_conv_3x3', 0), ('dil_conv_3x3', 4)]], normal_concat=range(2, 6), reduce=[[('dil_conv_5x5', 0), ('skip_connect', 1)], [('avg_pool_3x3', 1), ('sep_conv_5x5', 0)], [('dil_conv_5x5', 0), ('dil_conv_3x3', 1)], [('sep_conv_5x5', 4), ('avg_pool_3x3', 3)]], reduce_concat=range(2, 6))</t>
  </si>
  <si>
    <t>Genotype(normal=[[('max_pool_3x3', 0), ('skip_connect', 1)], [('dil_conv_5x5', 2), ('skip_connect', 1)], [('sep_conv_3x3', 0), ('sep_conv_3x3', 1)], [('dil_conv_3x3', 4), ('sep_conv_3x3', 1)]], normal_concat=range(2, 6), reduce=[[('skip_connect', 0), ('dil_conv_3x3', 1)], [('dil_conv_3x3', 0), ('sep_conv_3x3', 2)], [('avg_pool_3x3', 0), ('dil_conv_3x3', 2)], [('dil_conv_3x3', 0), ('sep_conv_5x5', 3)]], reduce_concat=range(2, 6))</t>
  </si>
  <si>
    <t>Genotype(normal=[[('dil_conv_3x3', 1), ('skip_connect', 0)], [('max_pool_3x3', 0), ('dil_conv_5x5', 1)], [('avg_pool_3x3', 1), ('avg_pool_3x3', 2)], [('dil_conv_3x3', 4), ('avg_pool_3x3', 3)]], normal_concat=range(2, 6), reduce=[[('max_pool_3x3', 0), ('max_pool_3x3', 1)], [('max_pool_3x3', 2), ('avg_pool_3x3', 0)], [('dil_conv_5x5', 3), ('dil_conv_5x5', 0)], [('sep_conv_5x5', 2), ('sep_conv_5x5', 1)]], reduce_concat=range(2, 6))</t>
  </si>
  <si>
    <t>Genotype(normal=[[('max_pool_3x3', 1), ('sep_conv_5x5', 0)], [('sep_conv_5x5', 1), ('sep_conv_5x5', 2)], [('skip_connect', 1), ('dil_conv_5x5', 2)], [('dil_conv_3x3', 2), ('sep_conv_5x5', 4)]], normal_concat=range(2, 6), reduce=[[('dil_conv_5x5', 0), ('dil_conv_3x3', 1)], [('sep_conv_3x3', 2), ('skip_connect', 1)], [('skip_connect', 1), ('max_pool_3x3', 3)], [('dil_conv_3x3', 2), ('dil_conv_3x3', 3)]], reduce_concat=range(2, 6))</t>
  </si>
  <si>
    <t>Genotype(normal=[[('max_pool_3x3', 0), ('avg_pool_3x3', 1)], [('sep_conv_5x5', 1), ('sep_conv_3x3', 0)], [('sep_conv_3x3', 0), ('dil_conv_5x5', 1)], [('sep_conv_5x5', 0), ('avg_pool_3x3', 4)]], normal_concat=range(2, 6), reduce=[[('dil_conv_5x5', 0), ('sep_conv_3x3', 1)], [('sep_conv_5x5', 0), ('skip_connect', 2)], [('dil_conv_3x3', 2), ('max_pool_3x3', 0)], [('sep_conv_5x5', 1), ('dil_conv_5x5', 2)]], reduce_concat=range(2, 6))</t>
  </si>
  <si>
    <t>Genotype(normal=[[('dil_conv_5x5', 0), ('skip_connect', 1)], [('dil_conv_3x3', 2), ('avg_pool_3x3', 1)], [('max_pool_3x3', 3), ('max_pool_3x3', 0)], [('skip_connect', 0), ('max_pool_3x3', 1)]], normal_concat=range(2, 6), reduce=[[('avg_pool_3x3', 1), ('max_pool_3x3', 0)], [('dil_conv_3x3', 1), ('dil_conv_3x3', 2)], [('avg_pool_3x3', 1), ('skip_connect', 2)], [('dil_conv_5x5', 0), ('sep_conv_5x5', 3)]], reduce_concat=range(2, 6))</t>
  </si>
  <si>
    <t>Genotype(normal=[[('max_pool_3x3', 1), ('avg_pool_3x3', 0)], [('dil_conv_3x3', 0), ('dil_conv_3x3', 1)], [('dil_conv_5x5', 1), ('dil_conv_5x5', 2)], [('max_pool_3x3', 3), ('dil_conv_5x5', 2)]], normal_concat=range(2, 6), reduce=[[('sep_conv_3x3', 0), ('dil_conv_3x3', 1)], [('sep_conv_3x3', 2), ('sep_conv_5x5', 1)], [('sep_conv_3x3', 3), ('avg_pool_3x3', 2)], [('sep_conv_5x5', 1), ('avg_pool_3x3', 2)]], reduce_concat=range(2, 6))</t>
  </si>
  <si>
    <t>Genotype(normal=[[('skip_connect', 1), ('skip_connect', 0)], [('skip_connect', 1), ('sep_conv_3x3', 2)], [('dil_conv_3x3', 2), ('dil_conv_5x5', 0)], [('sep_conv_3x3', 3), ('skip_connect', 1)]], normal_concat=range(2, 6), reduce=[[('sep_conv_5x5', 0), ('max_pool_3x3', 1)], [('sep_conv_5x5', 2), ('sep_conv_3x3', 0)], [('sep_conv_5x5', 3), ('avg_pool_3x3', 0)], [('skip_connect', 2), ('avg_pool_3x3', 1)]], reduce_concat=range(2, 6))</t>
  </si>
  <si>
    <t>Genotype(normal=[[('dil_conv_5x5', 0), ('dil_conv_5x5', 1)], [('dil_conv_5x5', 2), ('dil_conv_5x5', 1)], [('dil_conv_3x3', 0), ('dil_conv_5x5', 1)], [('max_pool_3x3', 4), ('sep_conv_3x3', 2)]], normal_concat=range(2, 6), reduce=[[('avg_pool_3x3', 0), ('sep_conv_3x3', 1)], [('sep_conv_3x3', 1), ('dil_conv_5x5', 0)], [('skip_connect', 2), ('skip_connect', 3)], [('dil_conv_5x5', 3), ('avg_pool_3x3', 0)]], reduce_concat=range(2, 6))</t>
  </si>
  <si>
    <t>Genotype(normal=[[('skip_connect', 1), ('avg_pool_3x3', 0)], [('skip_connect', 2), ('max_pool_3x3', 1)], [('sep_conv_5x5', 2), ('dil_conv_3x3', 3)], [('sep_conv_3x3', 1), ('max_pool_3x3', 4)]], normal_concat=range(2, 6), reduce=[[('max_pool_3x3', 0), ('dil_conv_3x3', 1)], [('dil_conv_3x3', 0), ('avg_pool_3x3', 1)], [('dil_conv_5x5', 1), ('dil_conv_5x5', 0)], [('avg_pool_3x3', 0), ('dil_conv_3x3', 1)]], reduce_concat=range(2, 6))</t>
  </si>
  <si>
    <t>Genotype(normal=[[('max_pool_3x3', 1), ('skip_connect', 0)], [('skip_connect', 0), ('dil_conv_3x3', 2)], [('skip_connect', 1), ('sep_conv_5x5', 2)], [('avg_pool_3x3', 0), ('max_pool_3x3', 3)]], normal_concat=range(2, 6), reduce=[[('sep_conv_5x5', 1), ('avg_pool_3x3', 0)], [('dil_conv_3x3', 1), ('sep_conv_3x3', 2)], [('dil_conv_5x5', 0), ('avg_pool_3x3', 1)], [('skip_connect', 2), ('max_pool_3x3', 3)]], reduce_concat=range(2, 6))</t>
  </si>
  <si>
    <t>Genotype(normal=[[('avg_pool_3x3', 1), ('sep_conv_5x5', 0)], [('max_pool_3x3', 2), ('dil_conv_5x5', 1)], [('sep_conv_5x5', 1), ('sep_conv_5x5', 0)], [('avg_pool_3x3', 4), ('dil_conv_3x3', 2)]], normal_concat=range(2, 6), reduce=[[('max_pool_3x3', 0), ('dil_conv_5x5', 1)], [('dil_conv_5x5', 0), ('dil_conv_3x3', 1)], [('max_pool_3x3', 1), ('dil_conv_3x3', 0)], [('dil_conv_3x3', 0), ('avg_pool_3x3', 1)]], reduce_concat=range(2, 6))</t>
  </si>
  <si>
    <t>Genotype(normal=[[('dil_conv_5x5', 0), ('max_pool_3x3', 1)], [('dil_conv_5x5', 1), ('dil_conv_3x3', 0)], [('skip_connect', 1), ('dil_conv_5x5', 3)], [('max_pool_3x3', 4), ('max_pool_3x3', 0)]], normal_concat=range(2, 6), reduce=[[('dil_conv_3x3', 0), ('avg_pool_3x3', 1)], [('dil_conv_3x3', 0), ('dil_conv_3x3', 1)], [('avg_pool_3x3', 2), ('skip_connect', 1)], [('skip_connect', 2), ('sep_conv_5x5', 0)]], reduce_concat=range(2, 6))</t>
  </si>
  <si>
    <t>Genotype(normal=[[('skip_connect', 1), ('sep_conv_5x5', 0)], [('max_pool_3x3', 1), ('skip_connect', 0)], [('sep_conv_5x5', 2), ('dil_conv_3x3', 1)], [('skip_connect', 3), ('dil_conv_5x5', 1)]], normal_concat=range(2, 6), reduce=[[('dil_conv_5x5', 0), ('skip_connect', 1)], [('skip_connect', 0), ('dil_conv_5x5', 2)], [('dil_conv_5x5', 3), ('dil_conv_3x3', 1)], [('dil_conv_5x5', 2), ('sep_conv_3x3', 1)]], reduce_concat=range(2, 6))</t>
  </si>
  <si>
    <t>Genotype(normal=[[('sep_conv_5x5', 0), ('dil_conv_3x3', 1)], [('max_pool_3x3', 0), ('sep_conv_3x3', 1)], [('skip_connect', 3), ('sep_conv_5x5', 0)], [('sep_conv_3x3', 2), ('skip_connect', 0)]], normal_concat=range(2, 6), reduce=[[('dil_conv_5x5', 1), ('max_pool_3x3', 0)], [('sep_conv_3x3', 1), ('max_pool_3x3', 0)], [('dil_conv_3x3', 0), ('max_pool_3x3', 1)], [('dil_conv_3x3', 2), ('sep_conv_3x3', 0)]], reduce_concat=range(2, 6))</t>
  </si>
  <si>
    <t>Genotype(normal=[[('skip_connect', 1), ('max_pool_3x3', 0)], [('avg_pool_3x3', 1), ('dil_conv_3x3', 2)], [('sep_conv_3x3', 2), ('skip_connect', 0)], [('sep_conv_5x5', 0), ('dil_conv_5x5', 1)]], normal_concat=range(2, 6), reduce=[[('sep_conv_3x3', 0), ('max_pool_3x3', 1)], [('avg_pool_3x3', 1), ('avg_pool_3x3', 2)], [('avg_pool_3x3', 2), ('dil_conv_3x3', 3)], [('max_pool_3x3', 4), ('max_pool_3x3', 3)]], reduce_concat=range(2, 6))</t>
  </si>
  <si>
    <t>Genotype(normal=[[('sep_conv_5x5', 0), ('avg_pool_3x3', 1)], [('sep_conv_3x3', 2), ('avg_pool_3x3', 1)], [('sep_conv_3x3', 2), ('sep_conv_5x5', 1)], [('dil_conv_3x3', 4), ('max_pool_3x3', 0)]], normal_concat=range(2, 6), reduce=[[('sep_conv_5x5', 0), ('max_pool_3x3', 1)], [('dil_conv_5x5', 0), ('skip_connect', 2)], [('avg_pool_3x3', 1), ('sep_conv_5x5', 2)], [('avg_pool_3x3', 2), ('sep_conv_5x5', 0)]], reduce_concat=range(2, 6))</t>
  </si>
  <si>
    <t>Genotype(normal=[[('sep_conv_5x5', 1), ('max_pool_3x3', 0)], [('sep_conv_5x5', 1), ('sep_conv_3x3', 0)], [('dil_conv_5x5', 0), ('max_pool_3x3', 2)], [('sep_conv_5x5', 0), ('max_pool_3x3', 1)]], normal_concat=range(2, 6), reduce=[[('max_pool_3x3', 0), ('sep_conv_3x3', 1)], [('avg_pool_3x3', 2), ('sep_conv_3x3', 0)], [('sep_conv_5x5', 3), ('max_pool_3x3', 2)], [('sep_conv_5x5', 3), ('dil_conv_3x3', 2)]], reduce_concat=range(2, 6))</t>
  </si>
  <si>
    <t>Genotype(normal=[[('skip_connect', 0), ('max_pool_3x3', 1)], [('dil_conv_3x3', 0), ('skip_connect', 1)], [('skip_connect', 3), ('max_pool_3x3', 2)], [('skip_connect', 3), ('avg_pool_3x3', 1)]], normal_concat=range(2, 6), reduce=[[('max_pool_3x3', 1), ('skip_connect', 0)], [('dil_conv_5x5', 0), ('dil_conv_3x3', 2)], [('avg_pool_3x3', 2), ('max_pool_3x3', 1)], [('sep_conv_3x3', 0), ('sep_conv_3x3', 2)]], reduce_concat=range(2, 6))</t>
  </si>
  <si>
    <t>Genotype(normal=[[('dil_conv_3x3', 1), ('dil_conv_5x5', 0)], [('sep_conv_3x3', 0), ('sep_conv_5x5', 1)], [('dil_conv_5x5', 1), ('dil_conv_5x5', 2)], [('sep_conv_3x3', 2), ('max_pool_3x3', 0)]], normal_concat=range(2, 6), reduce=[[('dil_conv_3x3', 1), ('dil_conv_3x3', 0)], [('dil_conv_3x3', 2), ('sep_conv_5x5', 1)], [('avg_pool_3x3', 3), ('dil_conv_5x5', 0)], [('skip_connect', 3), ('avg_pool_3x3', 1)]], reduce_concat=range(2, 6))</t>
  </si>
  <si>
    <t>Genotype(normal=[[('dil_conv_5x5', 1), ('skip_connect', 0)], [('dil_conv_5x5', 2), ('dil_conv_3x3', 0)], [('dil_conv_3x3', 1), ('dil_conv_3x3', 0)], [('max_pool_3x3', 0), ('sep_conv_5x5', 3)]], normal_concat=range(2, 6), reduce=[[('avg_pool_3x3', 1), ('sep_conv_5x5', 0)], [('sep_conv_3x3', 1), ('sep_conv_3x3', 0)], [('max_pool_3x3', 3), ('dil_conv_3x3', 2)], [('sep_conv_5x5', 3), ('sep_conv_5x5', 0)]], reduce_concat=range(2, 6))</t>
  </si>
  <si>
    <t>Genotype(normal=[[('sep_conv_3x3', 1), ('dil_conv_3x3', 0)], [('dil_conv_3x3', 2), ('sep_conv_3x3', 1)], [('dil_conv_3x3', 1), ('skip_connect', 3)], [('sep_conv_5x5', 3), ('dil_conv_3x3', 4)]], normal_concat=range(2, 6), reduce=[[('skip_connect', 0), ('dil_conv_3x3', 1)], [('sep_conv_5x5', 2), ('sep_conv_5x5', 0)], [('avg_pool_3x3', 2), ('max_pool_3x3', 0)], [('dil_conv_5x5', 0), ('avg_pool_3x3', 1)]], reduce_concat=range(2, 6))</t>
  </si>
  <si>
    <t>Genotype(normal=[[('skip_connect', 1), ('skip_connect', 0)], [('avg_pool_3x3', 2), ('sep_conv_5x5', 1)], [('sep_conv_5x5', 1), ('skip_connect', 0)], [('dil_conv_3x3', 2), ('max_pool_3x3', 3)]], normal_concat=range(2, 6), reduce=[[('avg_pool_3x3', 1), ('max_pool_3x3', 0)], [('sep_conv_3x3', 0), ('sep_conv_5x5', 1)], [('dil_conv_5x5', 2), ('sep_conv_5x5', 3)], [('avg_pool_3x3', 0), ('sep_conv_5x5', 3)]], reduce_concat=range(2, 6))</t>
  </si>
  <si>
    <t>Genotype(normal=[[('dil_conv_5x5', 0), ('skip_connect', 1)], [('dil_conv_5x5', 0), ('avg_pool_3x3', 1)], [('sep_conv_3x3', 0), ('sep_conv_5x5', 2)], [('sep_conv_5x5', 1), ('max_pool_3x3', 3)]], normal_concat=range(2, 6), reduce=[[('sep_conv_5x5', 1), ('dil_conv_3x3', 0)], [('skip_connect', 2), ('skip_connect', 1)], [('skip_connect', 3), ('skip_connect', 1)], [('sep_conv_3x3', 1), ('avg_pool_3x3', 4)]], reduce_concat=range(2, 6))</t>
  </si>
  <si>
    <t>Genotype(normal=[[('skip_connect', 0), ('dil_conv_3x3', 1)], [('max_pool_3x3', 0), ('max_pool_3x3', 2)], [('skip_connect', 3), ('sep_conv_5x5', 2)], [('max_pool_3x3', 4), ('skip_connect', 3)]], normal_concat=range(2, 6), reduce=[[('avg_pool_3x3', 0), ('sep_conv_3x3', 1)], [('dil_conv_5x5', 1), ('skip_connect', 0)], [('max_pool_3x3', 3), ('max_pool_3x3', 0)], [('dil_conv_5x5', 3), ('sep_conv_5x5', 4)]], reduce_concat=range(2, 6))</t>
  </si>
  <si>
    <t>Genotype(normal=[[('sep_conv_5x5', 1), ('avg_pool_3x3', 0)], [('dil_conv_3x3', 1), ('dil_conv_3x3', 2)], [('dil_conv_3x3', 1), ('max_pool_3x3', 0)], [('avg_pool_3x3', 1), ('sep_conv_5x5', 2)]], normal_concat=range(2, 6), reduce=[[('avg_pool_3x3', 1), ('max_pool_3x3', 0)], [('sep_conv_3x3', 0), ('max_pool_3x3', 2)], [('max_pool_3x3', 0), ('avg_pool_3x3', 2)], [('skip_connect', 2), ('sep_conv_3x3', 4)]], reduce_concat=range(2, 6))</t>
  </si>
  <si>
    <t>Genotype(normal=[[('sep_conv_5x5', 1), ('skip_connect', 0)], [('sep_conv_5x5', 2), ('max_pool_3x3', 0)], [('skip_connect', 3), ('sep_conv_3x3', 0)], [('skip_connect', 4), ('sep_conv_3x3', 0)]], normal_concat=range(2, 6), reduce=[[('sep_conv_5x5', 0), ('dil_conv_3x3', 1)], [('dil_conv_5x5', 1), ('sep_conv_3x3', 0)], [('dil_conv_3x3', 1), ('skip_connect', 2)], [('dil_conv_5x5', 2), ('skip_connect', 3)]], reduce_concat=range(2, 6))</t>
  </si>
  <si>
    <t>Genotype(normal=[[('avg_pool_3x3', 1), ('sep_conv_5x5', 0)], [('dil_conv_5x5', 1), ('dil_conv_5x5', 0)], [('dil_conv_3x3', 0), ('dil_conv_3x3', 3)], [('dil_conv_5x5', 1), ('max_pool_3x3', 2)]], normal_concat=range(2, 6), reduce=[[('avg_pool_3x3', 0), ('skip_connect', 1)], [('sep_conv_3x3', 0), ('skip_connect', 1)], [('skip_connect', 3), ('sep_conv_5x5', 0)], [('avg_pool_3x3', 1), ('dil_conv_5x5', 0)]], reduce_concat=range(2, 6))</t>
  </si>
  <si>
    <t>Genotype(normal=[[('dil_conv_3x3', 1), ('sep_conv_3x3', 0)], [('avg_pool_3x3', 0), ('max_pool_3x3', 1)], [('dil_conv_3x3', 2), ('dil_conv_3x3', 3)], [('sep_conv_5x5', 3), ('sep_conv_5x5', 2)]], normal_concat=range(2, 6), reduce=[[('dil_conv_5x5', 1), ('sep_conv_3x3', 0)], [('sep_conv_3x3', 0), ('sep_conv_5x5', 1)], [('avg_pool_3x3', 0), ('skip_connect', 3)], [('dil_conv_3x3', 2), ('sep_conv_3x3', 4)]], reduce_concat=range(2, 6))</t>
  </si>
  <si>
    <t>Genotype(normal=[[('sep_conv_3x3', 0), ('sep_conv_3x3', 1)], [('skip_connect', 2), ('sep_conv_5x5', 0)], [('dil_conv_5x5', 3), ('skip_connect', 1)], [('dil_conv_3x3', 2), ('dil_conv_3x3', 0)]], normal_concat=range(2, 6), reduce=[[('dil_conv_5x5', 1), ('dil_conv_3x3', 0)], [('dil_conv_3x3', 0), ('sep_conv_5x5', 2)], [('max_pool_3x3', 3), ('avg_pool_3x3', 1)], [('skip_connect', 4), ('sep_conv_3x3', 2)]], reduce_concat=range(2, 6))</t>
  </si>
  <si>
    <t>Genotype(normal=[[('sep_conv_5x5', 1), ('dil_conv_3x3', 0)], [('skip_connect', 1), ('dil_conv_5x5', 0)], [('dil_conv_3x3', 3), ('dil_conv_3x3', 0)], [('skip_connect', 1), ('dil_conv_3x3', 0)]], normal_concat=range(2, 6), reduce=[[('sep_conv_5x5', 0), ('avg_pool_3x3', 1)], [('sep_conv_5x5', 2), ('max_pool_3x3', 1)], [('dil_conv_3x3', 0), ('dil_conv_3x3', 1)], [('skip_connect', 2), ('sep_conv_5x5', 1)]], reduce_concat=range(2, 6))</t>
  </si>
  <si>
    <t>Genotype(normal=[[('sep_conv_5x5', 0), ('max_pool_3x3', 1)], [('avg_pool_3x3', 0), ('sep_conv_3x3', 2)], [('avg_pool_3x3', 1), ('dil_conv_5x5', 2)], [('skip_connect', 1), ('dil_conv_5x5', 4)]], normal_concat=range(2, 6), reduce=[[('max_pool_3x3', 1), ('avg_pool_3x3', 0)], [('max_pool_3x3', 1), ('sep_conv_5x5', 2)], [('skip_connect', 3), ('max_pool_3x3', 1)], [('dil_conv_5x5', 3), ('max_pool_3x3', 0)]], reduce_concat=range(2, 6))</t>
  </si>
  <si>
    <t>Genotype(normal=[[('dil_conv_5x5', 0), ('dil_conv_3x3', 1)], [('skip_connect', 1), ('max_pool_3x3', 2)], [('skip_connect', 0), ('avg_pool_3x3', 1)], [('max_pool_3x3', 4), ('dil_conv_5x5', 3)]], normal_concat=range(2, 6), reduce=[[('sep_conv_5x5', 0), ('dil_conv_3x3', 1)], [('dil_conv_3x3', 0), ('sep_conv_3x3', 1)], [('avg_pool_3x3', 0), ('dil_conv_5x5', 1)], [('sep_conv_5x5', 3), ('max_pool_3x3', 4)]], reduce_concat=range(2, 6))</t>
  </si>
  <si>
    <t>Genotype(normal=[[('avg_pool_3x3', 0), ('sep_conv_5x5', 1)], [('max_pool_3x3', 1), ('max_pool_3x3', 2)], [('skip_connect', 1), ('sep_conv_3x3', 3)], [('dil_conv_5x5', 4), ('sep_conv_3x3', 0)]], normal_concat=range(2, 6), reduce=[[('max_pool_3x3', 0), ('dil_conv_3x3', 1)], [('avg_pool_3x3', 1), ('sep_conv_3x3', 2)], [('skip_connect', 3), ('sep_conv_3x3', 0)], [('sep_conv_5x5', 4), ('sep_conv_3x3', 3)]], reduce_concat=range(2, 6))</t>
  </si>
  <si>
    <t>Genotype(normal=[[('avg_pool_3x3', 1), ('dil_conv_5x5', 0)], [('dil_conv_5x5', 1), ('avg_pool_3x3', 2)], [('sep_conv_5x5', 1), ('dil_conv_3x3', 3)], [('avg_pool_3x3', 1), ('dil_conv_5x5', 0)]], normal_concat=range(2, 6), reduce=[[('sep_conv_5x5', 0), ('sep_conv_3x3', 1)], [('sep_conv_5x5', 1), ('avg_pool_3x3', 0)], [('skip_connect', 2), ('dil_conv_3x3', 0)], [('avg_pool_3x3', 4), ('skip_connect', 3)]], reduce_concat=range(2, 6))</t>
  </si>
  <si>
    <t>Genotype(normal=[[('sep_conv_3x3', 1), ('dil_conv_3x3', 0)], [('max_pool_3x3', 1), ('max_pool_3x3', 2)], [('avg_pool_3x3', 3), ('avg_pool_3x3', 2)], [('max_pool_3x3', 4), ('sep_conv_5x5', 0)]], normal_concat=range(2, 6), reduce=[[('max_pool_3x3', 0), ('skip_connect', 1)], [('skip_connect', 1), ('max_pool_3x3', 0)], [('sep_conv_3x3', 3), ('sep_conv_5x5', 0)], [('dil_conv_5x5', 4), ('dil_conv_5x5', 2)]], reduce_concat=range(2, 6))</t>
  </si>
  <si>
    <t>Genotype(normal=[[('sep_conv_5x5', 0), ('dil_conv_3x3', 1)], [('sep_conv_5x5', 1), ('dil_conv_3x3', 0)], [('dil_conv_3x3', 1), ('dil_conv_3x3', 2)], [('max_pool_3x3', 1), ('sep_conv_3x3', 3)]], normal_concat=range(2, 6), reduce=[[('dil_conv_5x5', 0), ('max_pool_3x3', 1)], [('avg_pool_3x3', 2), ('sep_conv_3x3', 1)], [('dil_conv_5x5', 0), ('skip_connect', 2)], [('sep_conv_3x3', 2), ('max_pool_3x3', 0)]], reduce_concat=range(2, 6))</t>
  </si>
  <si>
    <t>Genotype(normal=[[('max_pool_3x3', 1), ('skip_connect', 0)], [('avg_pool_3x3', 1), ('sep_conv_5x5', 2)], [('dil_conv_3x3', 1), ('skip_connect', 2)], [('avg_pool_3x3', 4), ('sep_conv_3x3', 1)]], normal_concat=range(2, 6), reduce=[[('max_pool_3x3', 1), ('dil_conv_5x5', 0)], [('dil_conv_3x3', 2), ('sep_conv_5x5', 0)], [('sep_conv_3x3', 3), ('dil_conv_5x5', 0)], [('dil_conv_5x5', 3), ('avg_pool_3x3', 1)]], reduce_concat=range(2, 6))</t>
  </si>
  <si>
    <t>Genotype(normal=[[('sep_conv_3x3', 1), ('skip_connect', 0)], [('sep_conv_5x5', 1), ('sep_conv_3x3', 2)], [('sep_conv_3x3', 3), ('skip_connect', 1)], [('sep_conv_3x3', 0), ('sep_conv_5x5', 1)]], normal_concat=range(2, 6), reduce=[[('avg_pool_3x3', 1), ('sep_conv_5x5', 0)], [('dil_conv_5x5', 2), ('sep_conv_5x5', 1)], [('skip_connect', 3), ('avg_pool_3x3', 1)], [('max_pool_3x3', 4), ('skip_connect', 1)]], reduce_concat=range(2, 6))</t>
  </si>
  <si>
    <t>Genotype(normal=[[('max_pool_3x3', 1), ('sep_conv_5x5', 0)], [('skip_connect', 1), ('avg_pool_3x3', 2)], [('max_pool_3x3', 0), ('dil_conv_3x3', 3)], [('skip_connect', 0), ('avg_pool_3x3', 3)]], normal_concat=range(2, 6), reduce=[[('dil_conv_3x3', 1), ('dil_conv_3x3', 0)], [('max_pool_3x3', 0), ('sep_conv_3x3', 2)], [('avg_pool_3x3', 0), ('sep_conv_3x3', 3)], [('avg_pool_3x3', 1), ('skip_connect', 0)]], reduce_concat=range(2, 6))</t>
  </si>
  <si>
    <t>Genotype(normal=[[('avg_pool_3x3', 0), ('skip_connect', 1)], [('dil_conv_3x3', 2), ('max_pool_3x3', 0)], [('avg_pool_3x3', 0), ('sep_conv_3x3', 3)], [('max_pool_3x3', 2), ('avg_pool_3x3', 1)]], normal_concat=range(2, 6), reduce=[[('avg_pool_3x3', 0), ('sep_conv_3x3', 1)], [('max_pool_3x3', 1), ('skip_connect', 2)], [('skip_connect', 3), ('sep_conv_3x3', 0)], [('sep_conv_5x5', 0), ('avg_pool_3x3', 3)]], reduce_concat=range(2, 6))</t>
  </si>
  <si>
    <t>Genotype(normal=[[('avg_pool_3x3', 1), ('skip_connect', 0)], [('skip_connect', 2), ('dil_conv_3x3', 0)], [('dil_conv_5x5', 1), ('max_pool_3x3', 0)], [('dil_conv_3x3', 3), ('avg_pool_3x3', 1)]], normal_concat=range(2, 6), reduce=[[('dil_conv_3x3', 0), ('skip_connect', 1)], [('skip_connect', 1), ('dil_conv_5x5', 0)], [('sep_conv_3x3', 2), ('dil_conv_5x5', 0)], [('sep_conv_3x3', 0), ('sep_conv_3x3', 1)]], reduce_concat=range(2, 6))</t>
  </si>
  <si>
    <t>Genotype(normal=[[('max_pool_3x3', 0), ('max_pool_3x3', 1)], [('dil_conv_5x5', 2), ('dil_conv_5x5', 1)], [('skip_connect', 0), ('dil_conv_5x5', 1)], [('avg_pool_3x3', 3), ('dil_conv_5x5', 4)]], normal_concat=range(2, 6), reduce=[[('skip_connect', 1), ('max_pool_3x3', 0)], [('dil_conv_5x5', 1), ('dil_conv_3x3', 0)], [('dil_conv_5x5', 2), ('max_pool_3x3', 3)], [('max_pool_3x3', 2), ('dil_conv_5x5', 1)]], reduce_concat=range(2, 6))</t>
  </si>
  <si>
    <t>Genotype(normal=[[('dil_conv_5x5', 1), ('sep_conv_5x5', 0)], [('skip_connect', 0), ('max_pool_3x3', 2)], [('skip_connect', 2), ('max_pool_3x3', 0)], [('avg_pool_3x3', 1), ('sep_conv_3x3', 3)]], normal_concat=range(2, 6), reduce=[[('avg_pool_3x3', 0), ('sep_conv_5x5', 1)], [('sep_conv_3x3', 2), ('avg_pool_3x3', 1)], [('sep_conv_3x3', 1), ('sep_conv_3x3', 0)], [('skip_connect', 1), ('sep_conv_5x5', 4)]], reduce_concat=range(2, 6))</t>
  </si>
  <si>
    <t>Genotype(normal=[[('dil_conv_3x3', 1), ('sep_conv_5x5', 0)], [('sep_conv_3x3', 2), ('skip_connect', 0)], [('avg_pool_3x3', 0), ('dil_conv_3x3', 3)], [('dil_conv_5x5', 2), ('sep_conv_3x3', 0)]], normal_concat=range(2, 6), reduce=[[('max_pool_3x3', 1), ('sep_conv_3x3', 0)], [('max_pool_3x3', 2), ('sep_conv_3x3', 1)], [('skip_connect', 0), ('sep_conv_5x5', 2)], [('skip_connect', 1), ('avg_pool_3x3', 3)]], reduce_concat=range(2, 6))</t>
  </si>
  <si>
    <t>Genotype(normal=[[('max_pool_3x3', 1), ('dil_conv_3x3', 0)], [('sep_conv_3x3', 1), ('skip_connect', 0)], [('skip_connect', 1), ('max_pool_3x3', 0)], [('avg_pool_3x3', 0), ('sep_conv_5x5', 2)]], normal_concat=range(2, 6), reduce=[[('sep_conv_5x5', 1), ('sep_conv_5x5', 0)], [('sep_conv_5x5', 0), ('max_pool_3x3', 1)], [('sep_conv_5x5', 1), ('dil_conv_3x3', 3)], [('avg_pool_3x3', 2), ('sep_conv_5x5', 1)]], reduce_concat=range(2, 6))</t>
  </si>
  <si>
    <t>Genotype(normal=[[('skip_connect', 1), ('sep_conv_3x3', 0)], [('sep_conv_5x5', 0), ('avg_pool_3x3', 1)], [('dil_conv_5x5', 3), ('sep_conv_3x3', 1)], [('dil_conv_5x5', 2), ('max_pool_3x3', 4)]], normal_concat=range(2, 6), reduce=[[('dil_conv_3x3', 0), ('max_pool_3x3', 1)], [('sep_conv_5x5', 2), ('skip_connect', 0)], [('sep_conv_3x3', 2), ('dil_conv_3x3', 0)], [('sep_conv_3x3', 2), ('dil_conv_3x3', 0)]], reduce_concat=range(2, 6))</t>
  </si>
  <si>
    <t>Genotype(normal=[[('dil_conv_5x5', 1), ('sep_conv_3x3', 0)], [('dil_conv_3x3', 0), ('sep_conv_3x3', 2)], [('dil_conv_5x5', 1), ('sep_conv_3x3', 3)], [('sep_conv_5x5', 3), ('avg_pool_3x3', 2)]], normal_concat=range(2, 6), reduce=[[('avg_pool_3x3', 0), ('avg_pool_3x3', 1)], [('dil_conv_5x5', 2), ('sep_conv_3x3', 0)], [('avg_pool_3x3', 1), ('skip_connect', 0)], [('max_pool_3x3', 1), ('avg_pool_3x3', 2)]], reduce_concat=range(2, 6))</t>
  </si>
  <si>
    <t>Genotype(normal=[[('sep_conv_5x5', 0), ('sep_conv_5x5', 1)], [('dil_conv_5x5', 2), ('sep_conv_3x3', 0)], [('skip_connect', 2), ('dil_conv_5x5', 1)], [('dil_conv_5x5', 0), ('dil_conv_5x5', 4)]], normal_concat=range(2, 6), reduce=[[('max_pool_3x3', 0), ('max_pool_3x3', 1)], [('skip_connect', 1), ('dil_conv_3x3', 2)], [('avg_pool_3x3', 0), ('dil_conv_3x3', 1)], [('dil_conv_3x3', 3), ('dil_conv_3x3', 1)]], reduce_concat=range(2, 6))</t>
  </si>
  <si>
    <t>Genotype(normal=[[('dil_conv_3x3', 1), ('sep_conv_3x3', 0)], [('dil_conv_5x5', 1), ('skip_connect', 2)], [('sep_conv_5x5', 2), ('sep_conv_5x5', 0)], [('sep_conv_5x5', 4), ('sep_conv_3x3', 1)]], normal_concat=range(2, 6), reduce=[[('sep_conv_5x5', 0), ('dil_conv_3x3', 1)], [('max_pool_3x3', 2), ('skip_connect', 1)], [('sep_conv_5x5', 3), ('sep_conv_5x5', 0)], [('dil_conv_5x5', 0), ('sep_conv_3x3', 3)]], reduce_concat=range(2, 6))</t>
  </si>
  <si>
    <t>Genotype(normal=[[('dil_conv_3x3', 0), ('dil_conv_3x3', 1)], [('dil_conv_3x3', 1), ('skip_connect', 2)], [('sep_conv_5x5', 2), ('sep_conv_5x5', 3)], [('avg_pool_3x3', 3), ('sep_conv_5x5', 4)]], normal_concat=range(2, 6), reduce=[[('sep_conv_3x3', 0), ('skip_connect', 1)], [('skip_connect', 0), ('sep_conv_3x3', 1)], [('avg_pool_3x3', 1), ('dil_conv_5x5', 0)], [('max_pool_3x3', 3), ('avg_pool_3x3', 4)]], reduce_concat=range(2, 6))</t>
  </si>
  <si>
    <t>Genotype(normal=[[('dil_conv_3x3', 1), ('dil_conv_5x5', 0)], [('sep_conv_3x3', 0), ('dil_conv_5x5', 2)], [('max_pool_3x3', 3), ('sep_conv_5x5', 1)], [('dil_conv_5x5', 0), ('max_pool_3x3', 2)]], normal_concat=range(2, 6), reduce=[[('sep_conv_3x3', 0), ('sep_conv_3x3', 1)], [('sep_conv_3x3', 0), ('sep_conv_5x5', 1)], [('max_pool_3x3', 1), ('skip_connect', 2)], [('skip_connect', 2), ('sep_conv_3x3', 4)]], reduce_concat=range(2, 6))</t>
  </si>
  <si>
    <t>Genotype(normal=[[('dil_conv_3x3', 1), ('dil_conv_5x5', 0)], [('sep_conv_3x3', 2), ('sep_conv_3x3', 0)], [('dil_conv_3x3', 1), ('avg_pool_3x3', 2)], [('dil_conv_3x3', 0), ('skip_connect', 2)]], normal_concat=range(2, 6), reduce=[[('sep_conv_3x3', 1), ('avg_pool_3x3', 0)], [('sep_conv_3x3', 1), ('sep_conv_3x3', 0)], [('sep_conv_5x5', 2), ('max_pool_3x3', 0)], [('sep_conv_3x3', 2), ('avg_pool_3x3', 1)]], reduce_concat=range(2, 6))</t>
  </si>
  <si>
    <t>Genotype(normal=[[('sep_conv_5x5', 1), ('skip_connect', 0)], [('avg_pool_3x3', 1), ('max_pool_3x3', 2)], [('sep_conv_5x5', 2), ('dil_conv_5x5', 3)], [('sep_conv_5x5', 2), ('skip_connect', 0)]], normal_concat=range(2, 6), reduce=[[('avg_pool_3x3', 1), ('avg_pool_3x3', 0)], [('max_pool_3x3', 2), ('sep_conv_5x5', 1)], [('dil_conv_5x5', 3), ('max_pool_3x3', 0)], [('skip_connect', 3), ('sep_conv_3x3', 0)]], reduce_concat=range(2, 6))</t>
  </si>
  <si>
    <t>Genotype(normal=[[('dil_conv_5x5', 0), ('sep_conv_3x3', 1)], [('skip_connect', 0), ('skip_connect', 1)], [('avg_pool_3x3', 1), ('sep_conv_5x5', 3)], [('avg_pool_3x3', 2), ('sep_conv_3x3', 1)]], normal_concat=range(2, 6), reduce=[[('avg_pool_3x3', 1), ('dil_conv_5x5', 0)], [('sep_conv_5x5', 0), ('avg_pool_3x3', 1)], [('skip_connect', 1), ('max_pool_3x3', 2)], [('sep_conv_5x5', 4), ('dil_conv_5x5', 2)]], reduce_concat=range(2, 6))</t>
  </si>
  <si>
    <t>Genotype(normal=[[('dil_conv_5x5', 1), ('sep_conv_3x3', 0)], [('dil_conv_5x5', 0), ('dil_conv_3x3', 2)], [('max_pool_3x3', 0), ('skip_connect', 3)], [('max_pool_3x3', 1), ('dil_conv_5x5', 2)]], normal_concat=range(2, 6), reduce=[[('max_pool_3x3', 1), ('sep_conv_3x3', 0)], [('sep_conv_5x5', 1), ('avg_pool_3x3', 0)], [('dil_conv_5x5', 3), ('skip_connect', 1)], [('sep_conv_5x5', 1), ('sep_conv_3x3', 3)]], reduce_concat=range(2, 6))</t>
  </si>
  <si>
    <t>Genotype(normal=[[('skip_connect', 1), ('sep_conv_3x3', 0)], [('avg_pool_3x3', 2), ('skip_connect', 0)], [('sep_conv_3x3', 1), ('avg_pool_3x3', 3)], [('avg_pool_3x3', 0), ('dil_conv_3x3', 2)]], normal_concat=range(2, 6), reduce=[[('skip_connect', 1), ('dil_conv_3x3', 0)], [('max_pool_3x3', 1), ('dil_conv_3x3', 0)], [('dil_conv_5x5', 3), ('max_pool_3x3', 0)], [('skip_connect', 3), ('dil_conv_3x3', 2)]], reduce_concat=range(2, 6))</t>
  </si>
  <si>
    <t>Genotype(normal=[[('sep_conv_5x5', 0), ('dil_conv_5x5', 1)], [('dil_conv_5x5', 2), ('sep_conv_3x3', 1)], [('max_pool_3x3', 1), ('skip_connect', 0)], [('skip_connect', 3), ('max_pool_3x3', 1)]], normal_concat=range(2, 6), reduce=[[('skip_connect', 0), ('dil_conv_3x3', 1)], [('sep_conv_3x3', 2), ('max_pool_3x3', 1)], [('skip_connect', 1), ('max_pool_3x3', 3)], [('max_pool_3x3', 1), ('avg_pool_3x3', 0)]], reduce_concat=range(2, 6))</t>
  </si>
  <si>
    <t>Genotype(normal=[[('max_pool_3x3', 0), ('avg_pool_3x3', 1)], [('dil_conv_3x3', 1), ('sep_conv_5x5', 0)], [('skip_connect', 3), ('avg_pool_3x3', 0)], [('dil_conv_3x3', 4), ('avg_pool_3x3', 1)]], normal_concat=range(2, 6), reduce=[[('sep_conv_3x3', 1), ('max_pool_3x3', 0)], [('max_pool_3x3', 1), ('dil_conv_5x5', 0)], [('sep_conv_3x3', 3), ('max_pool_3x3', 0)], [('dil_conv_3x3', 1), ('sep_conv_3x3', 0)]], reduce_concat=range(2, 6))</t>
  </si>
  <si>
    <t>Genotype(normal=[[('dil_conv_5x5', 0), ('avg_pool_3x3', 1)], [('sep_conv_5x5', 1), ('max_pool_3x3', 0)], [('avg_pool_3x3', 3), ('max_pool_3x3', 2)], [('skip_connect', 0), ('sep_conv_5x5', 3)]], normal_concat=range(2, 6), reduce=[[('dil_conv_5x5', 0), ('sep_conv_5x5', 1)], [('avg_pool_3x3', 0), ('dil_conv_3x3', 2)], [('max_pool_3x3', 0), ('sep_conv_3x3', 2)], [('avg_pool_3x3', 3), ('sep_conv_3x3', 2)]], reduce_concat=range(2, 6))</t>
  </si>
  <si>
    <t>Genotype(normal=[[('sep_conv_5x5', 0), ('skip_connect', 1)], [('skip_connect', 0), ('skip_connect', 1)], [('dil_conv_5x5', 0), ('dil_conv_5x5', 2)], [('sep_conv_5x5', 2), ('sep_conv_3x3', 1)]], normal_concat=range(2, 6), reduce=[[('sep_conv_3x3', 1), ('dil_conv_5x5', 0)], [('max_pool_3x3', 0), ('avg_pool_3x3', 1)], [('skip_connect', 2), ('avg_pool_3x3', 3)], [('avg_pool_3x3', 0), ('sep_conv_5x5', 2)]], reduce_concat=range(2, 6))</t>
  </si>
  <si>
    <t>Genotype(normal=[[('max_pool_3x3', 0), ('max_pool_3x3', 1)], [('skip_connect', 1), ('dil_conv_5x5', 2)], [('dil_conv_5x5', 1), ('sep_conv_5x5', 0)], [('avg_pool_3x3', 1), ('avg_pool_3x3', 2)]], normal_concat=range(2, 6), reduce=[[('avg_pool_3x3', 0), ('sep_conv_3x3', 1)], [('max_pool_3x3', 0), ('max_pool_3x3', 2)], [('dil_conv_3x3', 0), ('dil_conv_3x3', 2)], [('avg_pool_3x3', 3), ('dil_conv_5x5', 0)]], reduce_concat=range(2, 6))</t>
  </si>
  <si>
    <t>Genotype(normal=[[('sep_conv_5x5', 0), ('dil_conv_3x3', 1)], [('dil_conv_3x3', 2), ('dil_conv_3x3', 0)], [('avg_pool_3x3', 0), ('max_pool_3x3', 2)], [('dil_conv_5x5', 1), ('sep_conv_3x3', 0)]], normal_concat=range(2, 6), reduce=[[('skip_connect', 0), ('avg_pool_3x3', 1)], [('sep_conv_5x5', 0), ('sep_conv_5x5', 2)], [('sep_conv_3x3', 2), ('dil_conv_5x5', 1)], [('dil_conv_5x5', 1), ('sep_conv_5x5', 2)]], reduce_concat=range(2, 6))</t>
  </si>
  <si>
    <t>Genotype(normal=[[('avg_pool_3x3', 0), ('dil_conv_5x5', 1)], [('dil_conv_5x5', 2), ('avg_pool_3x3', 0)], [('avg_pool_3x3', 0), ('skip_connect', 2)], [('dil_conv_5x5', 1), ('sep_conv_5x5', 0)]], normal_concat=range(2, 6), reduce=[[('sep_conv_5x5', 1), ('dil_conv_3x3', 0)], [('avg_pool_3x3', 2), ('dil_conv_3x3', 0)], [('sep_conv_3x3', 2), ('max_pool_3x3', 3)], [('dil_conv_5x5', 0), ('dil_conv_3x3', 1)]], reduce_concat=range(2, 6))</t>
  </si>
  <si>
    <t>Genotype(normal=[[('dil_conv_3x3', 0), ('sep_conv_3x3', 1)], [('max_pool_3x3', 0), ('skip_connect', 1)], [('sep_conv_3x3', 3), ('sep_conv_3x3', 0)], [('sep_conv_5x5', 4), ('sep_conv_3x3', 3)]], normal_concat=range(2, 6), reduce=[[('skip_connect', 1), ('skip_connect', 0)], [('skip_connect', 0), ('sep_conv_3x3', 2)], [('dil_conv_5x5', 2), ('dil_conv_5x5', 0)], [('avg_pool_3x3', 4), ('skip_connect', 2)]], reduce_concat=range(2, 6))</t>
  </si>
  <si>
    <t>Genotype(normal=[[('sep_conv_3x3', 0), ('max_pool_3x3', 1)], [('avg_pool_3x3', 1), ('sep_conv_3x3', 0)], [('max_pool_3x3', 0), ('dil_conv_3x3', 1)], [('dil_conv_3x3', 3), ('skip_connect', 0)]], normal_concat=range(2, 6), reduce=[[('max_pool_3x3', 0), ('dil_conv_5x5', 1)], [('dil_conv_5x5', 2), ('sep_conv_3x3', 0)], [('dil_conv_3x3', 2), ('avg_pool_3x3', 3)], [('sep_conv_3x3', 4), ('sep_conv_3x3', 3)]], reduce_concat=range(2, 6))</t>
  </si>
  <si>
    <t>Genotype(normal=[[('dil_conv_5x5', 0), ('max_pool_3x3', 1)], [('avg_pool_3x3', 0), ('dil_conv_3x3', 2)], [('dil_conv_3x3', 1), ('sep_conv_5x5', 3)], [('avg_pool_3x3', 1), ('dil_conv_3x3', 4)]], normal_concat=range(2, 6), reduce=[[('dil_conv_3x3', 1), ('avg_pool_3x3', 0)], [('dil_conv_3x3', 0), ('max_pool_3x3', 2)], [('dil_conv_3x3', 3), ('sep_conv_5x5', 1)], [('dil_conv_3x3', 4), ('max_pool_3x3', 2)]], reduce_concat=range(2, 6))</t>
  </si>
  <si>
    <t>Genotype(normal=[[('avg_pool_3x3', 0), ('dil_conv_5x5', 1)], [('dil_conv_3x3', 0), ('sep_conv_5x5', 1)], [('avg_pool_3x3', 3), ('sep_conv_3x3', 0)], [('skip_connect', 4), ('skip_connect', 2)]], normal_concat=range(2, 6), reduce=[[('dil_conv_3x3', 1), ('max_pool_3x3', 0)], [('dil_conv_5x5', 0), ('dil_conv_5x5', 1)], [('skip_connect', 1), ('avg_pool_3x3', 2)], [('dil_conv_5x5', 3), ('dil_conv_3x3', 1)]], reduce_concat=range(2, 6))</t>
  </si>
  <si>
    <t>Genotype(normal=[[('dil_conv_5x5', 1), ('sep_conv_5x5', 0)], [('sep_conv_3x3', 0), ('dil_conv_5x5', 2)], [('dil_conv_3x3', 2), ('dil_conv_3x3', 0)], [('skip_connect', 2), ('sep_conv_5x5', 4)]], normal_concat=range(2, 6), reduce=[[('max_pool_3x3', 1), ('avg_pool_3x3', 0)], [('dil_conv_5x5', 2), ('avg_pool_3x3', 1)], [('dil_conv_5x5', 3), ('skip_connect', 0)], [('skip_connect', 2), ('sep_conv_5x5', 4)]], reduce_concat=range(2, 6))</t>
  </si>
  <si>
    <t>Genotype(normal=[[('avg_pool_3x3', 1), ('dil_conv_5x5', 0)], [('dil_conv_5x5', 2), ('max_pool_3x3', 1)], [('avg_pool_3x3', 0), ('sep_conv_5x5', 3)], [('skip_connect', 0), ('dil_conv_3x3', 4)]], normal_concat=range(2, 6), reduce=[[('dil_conv_5x5', 1), ('sep_conv_3x3', 0)], [('dil_conv_5x5', 0), ('dil_conv_5x5', 1)], [('max_pool_3x3', 0), ('max_pool_3x3', 2)], [('avg_pool_3x3', 0), ('sep_conv_5x5', 2)]], reduce_concat=range(2, 6))</t>
  </si>
  <si>
    <t>Genotype(normal=[[('sep_conv_5x5', 1), ('dil_conv_3x3', 0)], [('dil_conv_3x3', 2), ('sep_conv_5x5', 0)], [('dil_conv_5x5', 1), ('max_pool_3x3', 3)], [('avg_pool_3x3', 2), ('skip_connect', 3)]], normal_concat=range(2, 6), reduce=[[('max_pool_3x3', 0), ('avg_pool_3x3', 1)], [('dil_conv_5x5', 2), ('avg_pool_3x3', 0)], [('dil_conv_5x5', 2), ('avg_pool_3x3', 0)], [('skip_connect', 3), ('max_pool_3x3', 1)]], reduce_concat=range(2, 6))</t>
  </si>
  <si>
    <t>Genotype(normal=[[('avg_pool_3x3', 1), ('sep_conv_3x3', 0)], [('sep_conv_5x5', 0), ('avg_pool_3x3', 1)], [('max_pool_3x3', 1), ('sep_conv_3x3', 0)], [('dil_conv_3x3', 2), ('avg_pool_3x3', 0)]], normal_concat=range(2, 6), reduce=[[('skip_connect', 0), ('dil_conv_5x5', 1)], [('sep_conv_5x5', 0), ('sep_conv_3x3', 1)], [('sep_conv_3x3', 1), ('dil_conv_3x3', 3)], [('sep_conv_3x3', 1), ('dil_conv_3x3', 4)]], reduce_concat=range(2, 6))</t>
  </si>
  <si>
    <t>Genotype(normal=[[('dil_conv_3x3', 1), ('sep_conv_3x3', 0)], [('dil_conv_5x5', 1), ('dil_conv_3x3', 2)], [('avg_pool_3x3', 3), ('max_pool_3x3', 1)], [('avg_pool_3x3', 4), ('dil_conv_3x3', 3)]], normal_concat=range(2, 6), reduce=[[('avg_pool_3x3', 0), ('skip_connect', 1)], [('sep_conv_3x3', 1), ('avg_pool_3x3', 2)], [('sep_conv_5x5', 2), ('dil_conv_3x3', 3)], [('skip_connect', 1), ('sep_conv_5x5', 4)]], reduce_concat=range(2, 6))</t>
  </si>
  <si>
    <t>Genotype(normal=[[('max_pool_3x3', 0), ('dil_conv_5x5', 1)], [('dil_conv_3x3', 2), ('sep_conv_5x5', 0)], [('dil_conv_5x5', 1), ('dil_conv_3x3', 3)], [('avg_pool_3x3', 0), ('skip_connect', 1)]], normal_concat=range(2, 6), reduce=[[('sep_conv_3x3', 1), ('max_pool_3x3', 0)], [('dil_conv_3x3', 2), ('dil_conv_3x3', 0)], [('dil_conv_3x3', 1), ('avg_pool_3x3', 3)], [('dil_conv_3x3', 3), ('skip_connect', 2)]], reduce_concat=range(2, 6))</t>
  </si>
  <si>
    <t>Genotype(normal=[[('avg_pool_3x3', 1), ('max_pool_3x3', 0)], [('sep_conv_5x5', 2), ('max_pool_3x3', 0)], [('skip_connect', 1), ('dil_conv_3x3', 0)], [('dil_conv_5x5', 0), ('skip_connect', 2)]], normal_concat=range(2, 6), reduce=[[('max_pool_3x3', 0), ('max_pool_3x3', 1)], [('avg_pool_3x3', 0), ('max_pool_3x3', 1)], [('dil_conv_5x5', 0), ('sep_conv_3x3', 1)], [('dil_conv_3x3', 1), ('avg_pool_3x3', 2)]], reduce_concat=range(2, 6))</t>
  </si>
  <si>
    <t>Genotype(normal=[[('skip_connect', 1), ('sep_conv_3x3', 0)], [('dil_conv_5x5', 1), ('skip_connect', 0)], [('skip_connect', 1), ('dil_conv_5x5', 2)], [('dil_conv_5x5', 1), ('skip_connect', 3)]], normal_concat=range(2, 6), reduce=[[('sep_conv_5x5', 0), ('dil_conv_5x5', 1)], [('sep_conv_3x3', 1), ('avg_pool_3x3', 0)], [('avg_pool_3x3', 3), ('sep_conv_3x3', 1)], [('skip_connect', 2), ('dil_conv_3x3', 3)]], reduce_concat=range(2, 6))</t>
  </si>
  <si>
    <t>Genotype(normal=[[('max_pool_3x3', 0), ('skip_connect', 1)], [('sep_conv_5x5', 1), ('sep_conv_5x5', 0)], [('dil_conv_5x5', 1), ('skip_connect', 0)], [('dil_conv_5x5', 4), ('dil_conv_5x5', 3)]], normal_concat=range(2, 6), reduce=[[('avg_pool_3x3', 1), ('sep_conv_5x5', 0)], [('skip_connect', 2), ('sep_conv_5x5', 0)], [('skip_connect', 1), ('sep_conv_3x3', 2)], [('avg_pool_3x3', 0), ('avg_pool_3x3', 2)]], reduce_concat=range(2, 6))</t>
  </si>
  <si>
    <t>Genotype(normal=[[('sep_conv_5x5', 1), ('dil_conv_5x5', 0)], [('max_pool_3x3', 2), ('sep_conv_3x3', 1)], [('sep_conv_5x5', 2), ('sep_conv_5x5', 0)], [('avg_pool_3x3', 0), ('avg_pool_3x3', 1)]], normal_concat=range(2, 6), reduce=[[('sep_conv_3x3', 0), ('skip_connect', 1)], [('sep_conv_3x3', 0), ('sep_conv_5x5', 1)], [('sep_conv_3x3', 0), ('max_pool_3x3', 3)], [('max_pool_3x3', 2), ('avg_pool_3x3', 0)]], reduce_concat=range(2, 6))</t>
  </si>
  <si>
    <t>Genotype(normal=[[('sep_conv_3x3', 0), ('max_pool_3x3', 1)], [('max_pool_3x3', 1), ('avg_pool_3x3', 2)], [('avg_pool_3x3', 1), ('skip_connect', 3)], [('sep_conv_3x3', 2), ('sep_conv_3x3', 0)]], normal_concat=range(2, 6), reduce=[[('sep_conv_5x5', 1), ('avg_pool_3x3', 0)], [('skip_connect', 2), ('sep_conv_3x3', 0)], [('dil_conv_5x5', 2), ('max_pool_3x3', 1)], [('dil_conv_3x3', 4), ('sep_conv_5x5', 2)]], reduce_concat=range(2, 6))</t>
  </si>
  <si>
    <t>Genotype(normal=[[('skip_connect', 0), ('max_pool_3x3', 1)], [('dil_conv_5x5', 1), ('sep_conv_5x5', 2)], [('avg_pool_3x3', 3), ('dil_conv_5x5', 0)], [('avg_pool_3x3', 4), ('sep_conv_5x5', 0)]], normal_concat=range(2, 6), reduce=[[('dil_conv_3x3', 1), ('skip_connect', 0)], [('max_pool_3x3', 1), ('sep_conv_5x5', 2)], [('avg_pool_3x3', 0), ('sep_conv_5x5', 1)], [('sep_conv_3x3', 1), ('skip_connect', 2)]], reduce_concat=range(2, 6))</t>
  </si>
  <si>
    <t>Genotype(normal=[[('dil_conv_5x5', 0), ('sep_conv_3x3', 1)], [('sep_conv_5x5', 0), ('skip_connect', 2)], [('max_pool_3x3', 1), ('skip_connect', 2)], [('dil_conv_3x3', 0), ('sep_conv_3x3', 2)]], normal_concat=range(2, 6), reduce=[[('skip_connect', 1), ('sep_conv_3x3', 0)], [('skip_connect', 2), ('dil_conv_5x5', 0)], [('sep_conv_5x5', 1), ('skip_connect', 3)], [('sep_conv_5x5', 2), ('sep_conv_3x3', 0)]], reduce_concat=range(2, 6))</t>
  </si>
  <si>
    <t>Genotype(normal=[[('avg_pool_3x3', 1), ('skip_connect', 0)], [('skip_connect', 0), ('skip_connect', 1)], [('sep_conv_5x5', 3), ('dil_conv_3x3', 2)], [('sep_conv_3x3', 0), ('skip_connect', 4)]], normal_concat=range(2, 6), reduce=[[('sep_conv_3x3', 0), ('dil_conv_5x5', 1)], [('sep_conv_3x3', 2), ('dil_conv_5x5', 0)], [('dil_conv_3x3', 0), ('dil_conv_5x5', 1)], [('sep_conv_3x3', 4), ('avg_pool_3x3', 3)]], reduce_concat=range(2, 6))</t>
  </si>
  <si>
    <t>BPE1</t>
    <phoneticPr fontId="1" type="noConversion"/>
  </si>
  <si>
    <t>BPE2</t>
  </si>
  <si>
    <t>Genotype</t>
    <phoneticPr fontId="1" type="noConversion"/>
  </si>
  <si>
    <t>Final best acc</t>
    <phoneticPr fontId="1" type="noConversion"/>
  </si>
  <si>
    <t>ImageNet</t>
    <phoneticPr fontId="1" type="noConversion"/>
  </si>
  <si>
    <t>Genotype(normal=[[('avg_pool_3x3', 0), ('dil_conv_5x5', 1)], [('max_pool_3x3', 0), ('avg_pool_3x3', 1)], [('max_pool_3x3', 0), ('avg_pool_3x3', 3)], [('sep_conv_5x5', 0), ('dil_conv_3x3', 1)]], normal_concat=range(2, 6), reduce=[[('dil_conv_5x5', 1), ('dil_conv_3x3', 0)], [('dil_conv_3x3', 2), ('max_pool_3x3', 0)], [('dil_conv_3x3', 3), ('sep_conv_3x3', 2)], [('dil_conv_3x3', 3), ('dil_conv_5x5', 1)]], reduce_concat=range(2, 6))</t>
  </si>
  <si>
    <t>Genotype(normal=[[('sep_conv_5x5', 1), ('dil_conv_5x5', 0)], [('dil_conv_5x5', 2), ('skip_connect', 0)], [('sep_conv_5x5', 2), ('max_pool_3x3', 3)], [('sep_conv_3x3', 0), ('sep_conv_3x3', 1)]], normal_concat=range(2, 6), reduce=[[('skip_connect', 0), ('avg_pool_3x3', 1)], [('skip_connect', 0), ('sep_conv_5x5', 2)], [('max_pool_3x3', 0), ('skip_connect', 3)], [('max_pool_3x3', 2), ('sep_conv_5x5', 3)]], reduce_concat=range(2, 6))</t>
  </si>
  <si>
    <t>Genotype(normal=[[('sep_conv_5x5', 0), ('sep_conv_5x5', 1)], [('avg_pool_3x3', 0), ('skip_connect', 1)], [('skip_connect', 1), ('avg_pool_3x3', 2)], [('dil_conv_5x5', 0), ('dil_conv_5x5', 1)]], normal_concat=range(2, 6), reduce=[[('dil_conv_3x3', 1), ('dil_conv_3x3', 0)], [('avg_pool_3x3', 1), ('sep_conv_5x5', 0)], [('dil_conv_3x3', 3), ('dil_conv_3x3', 2)], [('max_pool_3x3', 4), ('dil_conv_3x3', 3)]], reduce_concat=range(2, 6))</t>
  </si>
  <si>
    <t>Genotype(normal=[[('max_pool_3x3', 1), ('skip_connect', 0)], [('sep_conv_5x5', 1), ('avg_pool_3x3', 2)], [('sep_conv_5x5', 2), ('sep_conv_5x5', 0)], [('max_pool_3x3', 0), ('dil_conv_5x5', 4)]], normal_concat=range(2, 6), reduce=[[('max_pool_3x3', 1), ('skip_connect', 0)], [('dil_conv_3x3', 1), ('skip_connect', 0)], [('max_pool_3x3', 2), ('dil_conv_5x5', 3)], [('sep_conv_3x3', 1), ('dil_conv_5x5', 3)]], reduce_concat=range(2, 6))</t>
  </si>
  <si>
    <t>Genotype(normal=[[('max_pool_3x3', 1), ('dil_conv_5x5', 0)], [('dil_conv_3x3', 0), ('sep_conv_5x5', 1)], [('max_pool_3x3', 2), ('max_pool_3x3', 0)], [('sep_conv_5x5', 0), ('max_pool_3x3', 1)]], normal_concat=range(2, 6), reduce=[[('sep_conv_3x3', 1), ('sep_conv_5x5', 0)], [('max_pool_3x3', 0), ('avg_pool_3x3', 2)], [('max_pool_3x3', 1), ('max_pool_3x3', 3)], [('sep_conv_3x3', 2), ('avg_pool_3x3', 4)]], reduce_concat=range(2, 6))</t>
  </si>
  <si>
    <t>Genotype(normal=[[('dil_conv_5x5', 1), ('max_pool_3x3', 0)], [('sep_conv_5x5', 2), ('dil_conv_3x3', 1)], [('dil_conv_3x3', 0), ('skip_connect', 3)], [('skip_connect', 3), ('dil_conv_3x3', 1)]], normal_concat=range(2, 6), reduce=[[('avg_pool_3x3', 1), ('max_pool_3x3', 0)], [('dil_conv_3x3', 2), ('dil_conv_5x5', 1)], [('skip_connect', 1), ('sep_conv_3x3', 2)], [('dil_conv_5x5', 2), ('dil_conv_5x5', 1)]], reduce_concat=range(2, 6))</t>
  </si>
  <si>
    <t>Genotype(normal=[[('skip_connect', 0), ('max_pool_3x3', 1)], [('sep_conv_3x3', 2), ('max_pool_3x3', 0)], [('avg_pool_3x3', 2), ('sep_conv_5x5', 3)], [('max_pool_3x3', 1), ('dil_conv_5x5', 4)]], normal_concat=range(2, 6), reduce=[[('skip_connect', 1), ('skip_connect', 0)], [('dil_conv_3x3', 1), ('avg_pool_3x3', 0)], [('max_pool_3x3', 0), ('max_pool_3x3', 3)], [('dil_conv_5x5', 4), ('dil_conv_3x3', 2)]], reduce_concat=range(2, 6))</t>
  </si>
  <si>
    <t>Genotype(normal=[[('sep_conv_3x3', 0), ('sep_conv_3x3', 1)], [('sep_conv_5x5', 0), ('sep_conv_3x3', 2)], [('avg_pool_3x3', 3), ('sep_conv_3x3', 0)], [('dil_conv_3x3', 0), ('skip_connect', 2)]], normal_concat=range(2, 6), reduce=[[('skip_connect', 0), ('dil_conv_5x5', 1)], [('avg_pool_3x3', 0), ('sep_conv_5x5', 2)], [('sep_conv_3x3', 3), ('skip_connect', 0)], [('sep_conv_3x3', 4), ('sep_conv_3x3', 2)]], reduce_concat=range(2, 6))</t>
  </si>
  <si>
    <t>Genotype(normal=[[('sep_conv_3x3', 1), ('skip_connect', 0)], [('dil_conv_3x3', 1), ('dil_conv_5x5', 0)], [('sep_conv_3x3', 3), ('sep_conv_3x3', 1)], [('sep_conv_5x5', 1), ('avg_pool_3x3', 2)]], normal_concat=range(2, 6), reduce=[[('max_pool_3x3', 0), ('dil_conv_5x5', 1)], [('sep_conv_5x5', 2), ('dil_conv_5x5', 0)], [('avg_pool_3x3', 3), ('skip_connect', 2)], [('sep_conv_5x5', 0), ('sep_conv_5x5', 3)]], reduce_concat=range(2, 6))</t>
  </si>
  <si>
    <t>Genotype(normal=[[('skip_connect', 0), ('max_pool_3x3', 1)], [('dil_conv_3x3', 1), ('max_pool_3x3', 2)], [('max_pool_3x3', 3), ('avg_pool_3x3', 2)], [('sep_conv_3x3', 3), ('avg_pool_3x3', 4)]], normal_concat=range(2, 6), reduce=[[('avg_pool_3x3', 1), ('dil_conv_3x3', 0)], [('sep_conv_3x3', 0), ('skip_connect', 2)], [('dil_conv_5x5', 3), ('dil_conv_5x5', 0)], [('dil_conv_3x3', 3), ('dil_conv_3x3', 4)]], reduce_concat=range(2, 6))</t>
  </si>
  <si>
    <t>Genotype(normal=[[('skip_connect', 1), ('dil_conv_5x5', 0)], [('max_pool_3x3', 1), ('sep_conv_3x3', 2)], [('dil_conv_3x3', 3), ('sep_conv_3x3', 1)], [('avg_pool_3x3', 2), ('avg_pool_3x3', 4)]], normal_concat=range(2, 6), reduce=[[('dil_conv_3x3', 0), ('dil_conv_5x5', 1)], [('dil_conv_5x5', 2), ('sep_conv_5x5', 1)], [('max_pool_3x3', 1), ('sep_conv_3x3', 2)], [('max_pool_3x3', 2), ('dil_conv_5x5', 3)]], reduce_concat=range(2, 6))</t>
  </si>
  <si>
    <t>Genotype(normal=[[('sep_conv_5x5', 1), ('dil_conv_5x5', 0)], [('max_pool_3x3', 0), ('dil_conv_3x3', 2)], [('max_pool_3x3', 2), ('max_pool_3x3', 0)], [('sep_conv_3x3', 4), ('sep_conv_5x5', 1)]], normal_concat=range(2, 6), reduce=[[('sep_conv_5x5', 1), ('max_pool_3x3', 0)], [('avg_pool_3x3', 2), ('avg_pool_3x3', 1)], [('avg_pool_3x3', 0), ('skip_connect', 1)], [('max_pool_3x3', 0), ('skip_connect', 1)]], reduce_concat=range(2, 6))</t>
  </si>
  <si>
    <t>Genotype(normal=[[('dil_conv_5x5', 0), ('dil_conv_5x5', 1)], [('sep_conv_5x5', 1), ('sep_conv_5x5', 2)], [('avg_pool_3x3', 1), ('max_pool_3x3', 3)], [('sep_conv_5x5', 4), ('skip_connect', 2)]], normal_concat=range(2, 6), reduce=[[('avg_pool_3x3', 0), ('avg_pool_3x3', 1)], [('sep_conv_5x5', 1), ('dil_conv_5x5', 0)], [('dil_conv_5x5', 1), ('sep_conv_3x3', 3)], [('avg_pool_3x3', 1), ('avg_pool_3x3', 3)]], reduce_concat=range(2, 6))</t>
  </si>
  <si>
    <t>Genotype(normal=[[('dil_conv_3x3', 0), ('sep_conv_5x5', 1)], [('dil_conv_3x3', 1), ('max_pool_3x3', 0)], [('max_pool_3x3', 3), ('max_pool_3x3', 1)], [('dil_conv_3x3', 4), ('sep_conv_3x3', 0)]], normal_concat=range(2, 6), reduce=[[('dil_conv_5x5', 1), ('avg_pool_3x3', 0)], [('dil_conv_3x3', 0), ('sep_conv_5x5', 1)], [('sep_conv_5x5', 0), ('skip_connect', 2)], [('max_pool_3x3', 4), ('dil_conv_5x5', 1)]], reduce_concat=range(2, 6))</t>
  </si>
  <si>
    <t>Genotype(normal=[[('sep_conv_5x5', 0), ('max_pool_3x3', 1)], [('max_pool_3x3', 1), ('skip_connect', 0)], [('sep_conv_3x3', 2), ('dil_conv_5x5', 0)], [('skip_connect', 4), ('skip_connect', 1)]], normal_concat=range(2, 6), reduce=[[('max_pool_3x3', 0), ('skip_connect', 1)], [('sep_conv_5x5', 1), ('dil_conv_5x5', 2)], [('dil_conv_5x5', 2), ('max_pool_3x3', 3)], [('dil_conv_3x3', 1), ('dil_conv_3x3', 3)]], reduce_concat=range(2, 6))</t>
  </si>
  <si>
    <t>Genotype(normal=[[('dil_conv_5x5', 0), ('dil_conv_3x3', 1)], [('sep_conv_3x3', 0), ('max_pool_3x3', 2)], [('sep_conv_5x5', 3), ('dil_conv_3x3', 2)], [('skip_connect', 4), ('skip_connect', 0)]], normal_concat=range(2, 6), reduce=[[('skip_connect', 1), ('max_pool_3x3', 0)], [('skip_connect', 1), ('max_pool_3x3', 2)], [('avg_pool_3x3', 1), ('avg_pool_3x3', 2)], [('dil_conv_3x3', 3), ('max_pool_3x3', 4)]], reduce_concat=range(2, 6))</t>
  </si>
  <si>
    <t>Genotype(normal=[[('dil_conv_3x3', 1), ('max_pool_3x3', 0)], [('sep_conv_3x3', 0), ('dil_conv_3x3', 2)], [('sep_conv_3x3', 2), ('skip_connect', 1)], [('dil_conv_3x3', 3), ('sep_conv_3x3', 2)]], normal_concat=range(2, 6), reduce=[[('sep_conv_5x5', 0), ('sep_conv_5x5', 1)], [('dil_conv_5x5', 2), ('dil_conv_3x3', 0)], [('dil_conv_5x5', 2), ('sep_conv_3x3', 1)], [('dil_conv_3x3', 0), ('dil_conv_5x5', 2)]], reduce_concat=range(2, 6))</t>
  </si>
  <si>
    <t>Genotype(normal=[[('skip_connect', 0), ('dil_conv_3x3', 1)], [('skip_connect', 2), ('dil_conv_3x3', 1)], [('avg_pool_3x3', 1), ('max_pool_3x3', 0)], [('avg_pool_3x3', 1), ('dil_conv_3x3', 4)]], normal_concat=range(2, 6), reduce=[[('max_pool_3x3', 0), ('max_pool_3x3', 1)], [('sep_conv_5x5', 0), ('avg_pool_3x3', 1)], [('sep_conv_5x5', 1), ('max_pool_3x3', 3)], [('dil_conv_5x5', 0), ('skip_connect', 3)]], reduce_concat=range(2, 6))</t>
  </si>
  <si>
    <t>Genotype(normal=[[('avg_pool_3x3', 1), ('avg_pool_3x3', 0)], [('sep_conv_3x3', 2), ('skip_connect', 1)], [('dil_conv_5x5', 0), ('sep_conv_5x5', 2)], [('max_pool_3x3', 4), ('sep_conv_5x5', 0)]], normal_concat=range(2, 6), reduce=[[('dil_conv_3x3', 0), ('max_pool_3x3', 1)], [('sep_conv_3x3', 0), ('skip_connect', 1)], [('dil_conv_3x3', 1), ('sep_conv_3x3', 3)], [('dil_conv_3x3', 2), ('skip_connect', 4)]], reduce_concat=range(2, 6))</t>
  </si>
  <si>
    <t>Genotype(normal=[[('dil_conv_5x5', 0), ('skip_connect', 1)], [('sep_conv_5x5', 2), ('sep_conv_5x5', 1)], [('dil_conv_3x3', 3), ('dil_conv_5x5', 0)], [('avg_pool_3x3', 0), ('skip_connect', 2)]], normal_concat=range(2, 6), reduce=[[('skip_connect', 1), ('max_pool_3x3', 0)], [('skip_connect', 1), ('skip_connect', 2)], [('dil_conv_3x3', 2), ('sep_conv_5x5', 0)], [('skip_connect', 0), ('sep_conv_5x5', 4)]], reduce_concat=range(2, 6))</t>
  </si>
  <si>
    <t>Genotype(normal=[[('skip_connect', 0), ('dil_conv_5x5', 1)], [('sep_conv_5x5', 1), ('dil_conv_3x3', 2)], [('dil_conv_5x5', 1), ('sep_conv_3x3', 0)], [('dil_conv_5x5', 0), ('skip_connect', 3)]], normal_concat=range(2, 6), reduce=[[('max_pool_3x3', 1), ('avg_pool_3x3', 0)], [('avg_pool_3x3', 2), ('avg_pool_3x3', 0)], [('sep_conv_3x3', 2), ('dil_conv_3x3', 3)], [('dil_conv_3x3', 2), ('dil_conv_3x3', 4)]], reduce_concat=range(2, 6))</t>
  </si>
  <si>
    <t>Genotype(normal=[[('dil_conv_3x3', 1), ('avg_pool_3x3', 0)], [('dil_conv_5x5', 2), ('dil_conv_5x5', 1)], [('dil_conv_3x3', 3), ('max_pool_3x3', 1)], [('sep_conv_5x5', 0), ('dil_conv_5x5', 1)]], normal_concat=range(2, 6), reduce=[[('max_pool_3x3', 1), ('max_pool_3x3', 0)], [('dil_conv_5x5', 2), ('dil_conv_3x3', 0)], [('sep_conv_5x5', 3), ('dil_conv_3x3', 2)], [('skip_connect', 4), ('max_pool_3x3', 3)]], reduce_concat=range(2, 6))</t>
  </si>
  <si>
    <t>Genotype(normal=[[('avg_pool_3x3', 0), ('skip_connect', 1)], [('sep_conv_5x5', 0), ('dil_conv_5x5', 2)], [('dil_conv_3x3', 1), ('sep_conv_5x5', 0)], [('max_pool_3x3', 1), ('skip_connect', 2)]], normal_concat=range(2, 6), reduce=[[('sep_conv_5x5', 1), ('dil_conv_5x5', 0)], [('max_pool_3x3', 2), ('max_pool_3x3', 0)], [('dil_conv_5x5', 3), ('avg_pool_3x3', 0)], [('max_pool_3x3', 2), ('dil_conv_5x5', 4)]], reduce_concat=range(2, 6))</t>
  </si>
  <si>
    <t>Genotype(normal=[[('max_pool_3x3', 1), ('sep_conv_5x5', 0)], [('dil_conv_5x5', 0), ('sep_conv_3x3', 2)], [('sep_conv_3x3', 1), ('dil_conv_5x5', 2)], [('max_pool_3x3', 4), ('max_pool_3x3', 3)]], normal_concat=range(2, 6), reduce=[[('sep_conv_5x5', 0), ('skip_connect', 1)], [('sep_conv_5x5', 0), ('avg_pool_3x3', 1)], [('dil_conv_5x5', 1), ('skip_connect', 2)], [('avg_pool_3x3', 0), ('max_pool_3x3', 3)]], reduce_concat=range(2, 6))</t>
  </si>
  <si>
    <t>Genotype(normal=[[('avg_pool_3x3', 1), ('dil_conv_3x3', 0)], [('sep_conv_3x3', 1), ('sep_conv_3x3', 2)], [('max_pool_3x3', 3), ('sep_conv_3x3', 0)], [('dil_conv_5x5', 2), ('dil_conv_3x3', 3)]], normal_concat=range(2, 6), reduce=[[('avg_pool_3x3', 1), ('sep_conv_5x5', 0)], [('dil_conv_3x3', 2), ('max_pool_3x3', 1)], [('sep_conv_3x3', 1), ('sep_conv_3x3', 3)], [('sep_conv_5x5', 3), ('dil_conv_3x3', 4)]], reduce_concat=range(2, 6))</t>
  </si>
  <si>
    <t>Genotype(normal=[[('dil_conv_5x5', 0), ('sep_conv_3x3', 1)], [('avg_pool_3x3', 2), ('sep_conv_3x3', 0)], [('max_pool_3x3', 3), ('max_pool_3x3', 1)], [('max_pool_3x3', 3), ('dil_conv_5x5', 2)]], normal_concat=range(2, 6), reduce=[[('avg_pool_3x3', 0), ('dil_conv_3x3', 1)], [('sep_conv_3x3', 2), ('dil_conv_3x3', 0)], [('dil_conv_3x3', 0), ('sep_conv_5x5', 3)], [('max_pool_3x3', 1), ('skip_connect', 4)]], reduce_concat=range(2, 6))</t>
  </si>
  <si>
    <t>Genotype(normal=[[('dil_conv_3x3', 1), ('avg_pool_3x3', 0)], [('dil_conv_3x3', 1), ('skip_connect', 0)], [('avg_pool_3x3', 0), ('dil_conv_5x5', 1)], [('skip_connect', 2), ('dil_conv_3x3', 0)]], normal_concat=range(2, 6), reduce=[[('dil_conv_3x3', 1), ('avg_pool_3x3', 0)], [('sep_conv_3x3', 0), ('avg_pool_3x3', 2)], [('sep_conv_3x3', 3), ('avg_pool_3x3', 2)], [('avg_pool_3x3', 3), ('dil_conv_5x5', 0)]], reduce_concat=range(2, 6))</t>
  </si>
  <si>
    <t>Genotype(normal=[[('dil_conv_5x5', 1), ('avg_pool_3x3', 0)], [('sep_conv_3x3', 1), ('avg_pool_3x3', 0)], [('dil_conv_3x3', 2), ('max_pool_3x3', 1)], [('max_pool_3x3', 0), ('sep_conv_5x5', 4)]], normal_concat=range(2, 6), reduce=[[('dil_conv_3x3', 1), ('sep_conv_3x3', 0)], [('sep_conv_5x5', 2), ('dil_conv_5x5', 1)], [('sep_conv_3x3', 0), ('dil_conv_5x5', 3)], [('dil_conv_5x5', 3), ('sep_conv_3x3', 4)]], reduce_concat=range(2, 6))</t>
  </si>
  <si>
    <t>Genotype(normal=[[('dil_conv_3x3', 1), ('dil_conv_3x3', 0)], [('sep_conv_3x3', 2), ('sep_conv_3x3', 0)], [('dil_conv_3x3', 0), ('dil_conv_5x5', 3)], [('dil_conv_3x3', 2), ('max_pool_3x3', 1)]], normal_concat=range(2, 6), reduce=[[('dil_conv_3x3', 1), ('avg_pool_3x3', 0)], [('dil_conv_5x5', 0), ('avg_pool_3x3', 2)], [('dil_conv_5x5', 3), ('dil_conv_3x3', 2)], [('avg_pool_3x3', 0), ('sep_conv_5x5', 4)]], reduce_concat=range(2, 6))</t>
  </si>
  <si>
    <t>Genotype(normal=[[('dil_conv_3x3', 0), ('skip_connect', 1)], [('avg_pool_3x3', 1), ('sep_conv_5x5', 0)], [('sep_conv_3x3', 2), ('max_pool_3x3', 3)], [('avg_pool_3x3', 0), ('dil_conv_3x3', 2)]], normal_concat=range(2, 6), reduce=[[('avg_pool_3x3', 0), ('sep_conv_3x3', 1)], [('max_pool_3x3', 2), ('max_pool_3x3', 1)], [('skip_connect', 1), ('max_pool_3x3', 0)], [('dil_conv_3x3', 2), ('skip_connect', 0)]], reduce_concat=range(2, 6))</t>
  </si>
  <si>
    <t>Genotype(normal=[[('skip_connect', 0), ('max_pool_3x3', 1)], [('dil_conv_3x3', 2), ('sep_conv_5x5', 1)], [('dil_conv_5x5', 1), ('avg_pool_3x3', 3)], [('dil_conv_5x5', 2), ('sep_conv_3x3', 3)]], normal_concat=range(2, 6), reduce=[[('dil_conv_5x5', 1), ('dil_conv_5x5', 0)], [('skip_connect', 2), ('avg_pool_3x3', 0)], [('skip_connect', 2), ('dil_conv_5x5', 0)], [('dil_conv_3x3', 1), ('dil_conv_5x5', 3)]], reduce_concat=range(2, 6))</t>
  </si>
  <si>
    <t>Genotype(normal=[[('dil_conv_5x5', 1), ('max_pool_3x3', 0)], [('avg_pool_3x3', 1), ('dil_conv_3x3', 2)], [('dil_conv_3x3', 2), ('skip_connect', 3)], [('sep_conv_3x3', 4), ('sep_conv_3x3', 1)]], normal_concat=range(2, 6), reduce=[[('dil_conv_5x5', 0), ('sep_conv_3x3', 1)], [('dil_conv_3x3', 0), ('avg_pool_3x3', 2)], [('dil_conv_5x5', 2), ('dil_conv_5x5', 0)], [('sep_conv_3x3', 3), ('skip_connect', 0)]], reduce_concat=range(2, 6))</t>
  </si>
  <si>
    <t>Genotype(normal=[[('sep_conv_5x5', 1), ('dil_conv_5x5', 0)], [('dil_conv_3x3', 1), ('dil_conv_5x5', 2)], [('sep_conv_3x3', 0), ('max_pool_3x3', 2)], [('sep_conv_3x3', 4), ('sep_conv_5x5', 0)]], normal_concat=range(2, 6), reduce=[[('dil_conv_5x5', 0), ('skip_connect', 1)], [('dil_conv_3x3', 2), ('avg_pool_3x3', 0)], [('avg_pool_3x3', 3), ('max_pool_3x3', 0)], [('sep_conv_5x5', 0), ('dil_conv_3x3', 1)]], reduce_concat=range(2, 6))</t>
  </si>
  <si>
    <t>Genotype(normal=[[('skip_connect', 0), ('sep_conv_5x5', 1)], [('sep_conv_3x3', 2), ('sep_conv_5x5', 1)], [('dil_conv_5x5', 2), ('skip_connect', 1)], [('sep_conv_3x3', 4), ('dil_conv_5x5', 1)]], normal_concat=range(2, 6), reduce=[[('avg_pool_3x3', 1), ('sep_conv_3x3', 0)], [('sep_conv_5x5', 0), ('skip_connect', 1)], [('dil_conv_3x3', 2), ('dil_conv_3x3', 3)], [('sep_conv_3x3', 4), ('sep_conv_5x5', 3)]], reduce_concat=range(2, 6))</t>
  </si>
  <si>
    <t>Genotype(normal=[[('sep_conv_5x5', 1), ('sep_conv_3x3', 0)], [('sep_conv_5x5', 0), ('avg_pool_3x3', 2)], [('dil_conv_3x3', 1), ('avg_pool_3x3', 0)], [('max_pool_3x3', 2), ('max_pool_3x3', 3)]], normal_concat=range(2, 6), reduce=[[('dil_conv_3x3', 1), ('skip_connect', 0)], [('max_pool_3x3', 2), ('sep_conv_3x3', 0)], [('dil_conv_5x5', 3), ('max_pool_3x3', 1)], [('max_pool_3x3', 4), ('dil_conv_3x3', 3)]], reduce_concat=range(2, 6))</t>
  </si>
  <si>
    <t>Genotype(normal=[[('sep_conv_3x3', 0), ('sep_conv_3x3', 1)], [('max_pool_3x3', 0), ('avg_pool_3x3', 2)], [('dil_conv_3x3', 2), ('dil_conv_3x3', 3)], [('dil_conv_3x3', 2), ('sep_conv_3x3', 1)]], normal_concat=range(2, 6), reduce=[[('skip_connect', 1), ('avg_pool_3x3', 0)], [('max_pool_3x3', 2), ('sep_conv_3x3', 0)], [('max_pool_3x3', 3), ('skip_connect', 1)], [('sep_conv_3x3', 0), ('dil_conv_3x3', 3)]], reduce_concat=range(2, 6))</t>
  </si>
  <si>
    <t>Genotype(normal=[[('sep_conv_5x5', 0), ('sep_conv_3x3', 1)], [('sep_conv_5x5', 2), ('dil_conv_5x5', 1)], [('dil_conv_3x3', 1), ('skip_connect', 2)], [('max_pool_3x3', 2), ('avg_pool_3x3', 4)]], normal_concat=range(2, 6), reduce=[[('avg_pool_3x3', 1), ('sep_conv_3x3', 0)], [('max_pool_3x3', 2), ('sep_conv_5x5', 0)], [('dil_conv_5x5', 1), ('skip_connect', 2)], [('max_pool_3x3', 0), ('skip_connect', 2)]], reduce_concat=range(2, 6))</t>
  </si>
  <si>
    <t>Genotype(normal=[[('sep_conv_3x3', 1), ('max_pool_3x3', 0)], [('sep_conv_3x3', 0), ('max_pool_3x3', 2)], [('max_pool_3x3', 2), ('avg_pool_3x3', 3)], [('dil_conv_5x5', 4), ('avg_pool_3x3', 1)]], normal_concat=range(2, 6), reduce=[[('max_pool_3x3', 0), ('avg_pool_3x3', 1)], [('sep_conv_5x5', 1), ('skip_connect', 0)], [('sep_conv_5x5', 0), ('dil_conv_5x5', 1)], [('dil_conv_3x3', 2), ('dil_conv_3x3', 0)]], reduce_concat=range(2, 6))</t>
  </si>
  <si>
    <t>Genotype(normal=[[('max_pool_3x3', 1), ('skip_connect', 0)], [('sep_conv_3x3', 0), ('skip_connect', 1)], [('skip_connect', 3), ('max_pool_3x3', 0)], [('avg_pool_3x3', 3), ('max_pool_3x3', 0)]], normal_concat=range(2, 6), reduce=[[('avg_pool_3x3', 0), ('dil_conv_5x5', 1)], [('skip_connect', 0), ('sep_conv_5x5', 2)], [('dil_conv_5x5', 2), ('skip_connect', 3)], [('sep_conv_5x5', 3), ('avg_pool_3x3', 2)]], reduce_concat=range(2, 6))</t>
  </si>
  <si>
    <t>Genotype(normal=[[('sep_conv_3x3', 1), ('dil_conv_3x3', 0)], [('dil_conv_3x3', 1), ('dil_conv_5x5', 2)], [('sep_conv_5x5', 0), ('max_pool_3x3', 2)], [('sep_conv_5x5', 0), ('dil_conv_5x5', 4)]], normal_concat=range(2, 6), reduce=[[('dil_conv_5x5', 1), ('sep_conv_3x3', 0)], [('avg_pool_3x3', 1), ('skip_connect', 2)], [('dil_conv_5x5', 1), ('dil_conv_3x3', 2)], [('dil_conv_3x3', 1), ('sep_conv_5x5', 3)]], reduce_concat=range(2, 6))</t>
  </si>
  <si>
    <t>Genotype(normal=[[('sep_conv_3x3', 0), ('skip_connect', 1)], [('dil_conv_3x3', 0), ('sep_conv_3x3', 1)], [('sep_conv_5x5', 0), ('avg_pool_3x3', 2)], [('dil_conv_5x5', 4), ('avg_pool_3x3', 2)]], normal_concat=range(2, 6), reduce=[[('dil_conv_3x3', 0), ('avg_pool_3x3', 1)], [('skip_connect', 1), ('sep_conv_3x3', 0)], [('sep_conv_3x3', 3), ('avg_pool_3x3', 2)], [('skip_connect', 3), ('sep_conv_5x5', 4)]], reduce_concat=range(2, 6))</t>
  </si>
  <si>
    <t>Genotype(normal=[[('sep_conv_5x5', 0), ('skip_connect', 1)], [('dil_conv_3x3', 0), ('max_pool_3x3', 2)], [('dil_conv_3x3', 0), ('sep_conv_3x3', 3)], [('dil_conv_5x5', 2), ('sep_conv_5x5', 3)]], normal_concat=range(2, 6), reduce=[[('avg_pool_3x3', 1), ('sep_conv_5x5', 0)], [('max_pool_3x3', 2), ('sep_conv_3x3', 1)], [('sep_conv_3x3', 2), ('dil_conv_5x5', 3)], [('dil_conv_3x3', 1), ('max_pool_3x3', 3)]], reduce_concat=range(2, 6))</t>
  </si>
  <si>
    <t>Genotype(normal=[[('skip_connect', 1), ('max_pool_3x3', 0)], [('avg_pool_3x3', 2), ('avg_pool_3x3', 0)], [('max_pool_3x3', 2), ('sep_conv_5x5', 0)], [('dil_conv_5x5', 0), ('sep_conv_5x5', 3)]], normal_concat=range(2, 6), reduce=[[('max_pool_3x3', 1), ('dil_conv_5x5', 0)], [('dil_conv_5x5', 0), ('dil_conv_3x3', 2)], [('sep_conv_5x5', 0), ('sep_conv_5x5', 2)], [('sep_conv_3x3', 0), ('max_pool_3x3', 3)]], reduce_concat=range(2, 6))</t>
  </si>
  <si>
    <t>Genotype(normal=[[('max_pool_3x3', 0), ('avg_pool_3x3', 1)], [('sep_conv_5x5', 0), ('sep_conv_5x5', 1)], [('dil_conv_3x3', 2), ('avg_pool_3x3', 0)], [('avg_pool_3x3', 1), ('dil_conv_5x5', 3)]], normal_concat=range(2, 6), reduce=[[('skip_connect', 1), ('sep_conv_5x5', 0)], [('dil_conv_3x3', 0), ('sep_conv_5x5', 2)], [('sep_conv_3x3', 0), ('sep_conv_3x3', 1)], [('avg_pool_3x3', 3), ('sep_conv_5x5', 4)]], reduce_concat=range(2, 6))</t>
  </si>
  <si>
    <t>Genotype(normal=[[('dil_conv_3x3', 0), ('sep_conv_3x3', 1)], [('avg_pool_3x3', 2), ('avg_pool_3x3', 1)], [('avg_pool_3x3', 2), ('dil_conv_5x5', 3)], [('sep_conv_5x5', 1), ('max_pool_3x3', 2)]], normal_concat=range(2, 6), reduce=[[('dil_conv_5x5', 1), ('dil_conv_5x5', 0)], [('sep_conv_3x3', 0), ('avg_pool_3x3', 2)], [('dil_conv_3x3', 1), ('dil_conv_3x3', 2)], [('skip_connect', 3), ('sep_conv_5x5', 4)]], reduce_concat=range(2, 6))</t>
  </si>
  <si>
    <t>Genotype(normal=[[('skip_connect', 0), ('max_pool_3x3', 1)], [('skip_connect', 0), ('sep_conv_5x5', 2)], [('skip_connect', 1), ('avg_pool_3x3', 2)], [('dil_conv_3x3', 4), ('max_pool_3x3', 1)]], normal_concat=range(2, 6), reduce=[[('dil_conv_3x3', 0), ('sep_conv_3x3', 1)], [('avg_pool_3x3', 1), ('sep_conv_3x3', 2)], [('avg_pool_3x3', 2), ('skip_connect', 0)], [('dil_conv_3x3', 1), ('dil_conv_5x5', 0)]], reduce_concat=range(2, 6))</t>
  </si>
  <si>
    <t>Genotype(normal=[[('dil_conv_5x5', 0), ('avg_pool_3x3', 1)], [('dil_conv_5x5', 2), ('sep_conv_5x5', 0)], [('sep_conv_3x3', 3), ('skip_connect', 0)], [('skip_connect', 1), ('max_pool_3x3', 4)]], normal_concat=range(2, 6), reduce=[[('max_pool_3x3', 1), ('dil_conv_3x3', 0)], [('avg_pool_3x3', 2), ('max_pool_3x3', 1)], [('dil_conv_5x5', 0), ('sep_conv_3x3', 2)], [('dil_conv_3x3', 2), ('dil_conv_5x5', 0)]], reduce_concat=range(2, 6))</t>
  </si>
  <si>
    <t>Genotype(normal=[[('max_pool_3x3', 1), ('sep_conv_3x3', 0)], [('sep_conv_3x3', 0), ('sep_conv_3x3', 2)], [('avg_pool_3x3', 2), ('dil_conv_5x5', 1)], [('dil_conv_3x3', 1), ('dil_conv_5x5', 2)]], normal_concat=range(2, 6), reduce=[[('skip_connect', 0), ('sep_conv_3x3', 1)], [('dil_conv_5x5', 1), ('skip_connect', 0)], [('skip_connect', 3), ('skip_connect', 0)], [('avg_pool_3x3', 3), ('avg_pool_3x3', 2)]], reduce_concat=range(2, 6))</t>
  </si>
  <si>
    <t>Genotype(normal=[[('max_pool_3x3', 0), ('sep_conv_3x3', 1)], [('dil_conv_5x5', 1), ('max_pool_3x3', 2)], [('sep_conv_5x5', 0), ('dil_conv_5x5', 2)], [('max_pool_3x3', 0), ('max_pool_3x3', 2)]], normal_concat=range(2, 6), reduce=[[('dil_conv_5x5', 0), ('max_pool_3x3', 1)], [('sep_conv_3x3', 2), ('dil_conv_3x3', 0)], [('dil_conv_3x3', 3), ('avg_pool_3x3', 0)], [('avg_pool_3x3', 0), ('dil_conv_5x5', 1)]], reduce_concat=range(2, 6))</t>
  </si>
  <si>
    <t>Genotype(normal=[[('dil_conv_5x5', 1), ('max_pool_3x3', 0)], [('dil_conv_5x5', 0), ('sep_conv_3x3', 2)], [('avg_pool_3x3', 3), ('sep_conv_5x5', 2)], [('sep_conv_3x3', 0), ('skip_connect', 1)]], normal_concat=range(2, 6), reduce=[[('sep_conv_5x5', 1), ('skip_connect', 0)], [('sep_conv_3x3', 1), ('avg_pool_3x3', 2)], [('sep_conv_5x5', 2), ('sep_conv_3x3', 3)], [('sep_conv_5x5', 0), ('skip_connect', 4)]], reduce_concat=range(2, 6))</t>
  </si>
  <si>
    <t>Genotype(normal=[[('skip_connect', 0), ('avg_pool_3x3', 1)], [('dil_conv_5x5', 0), ('dil_conv_5x5', 2)], [('max_pool_3x3', 2), ('skip_connect', 3)], [('skip_connect', 0), ('dil_conv_3x3', 4)]], normal_concat=range(2, 6), reduce=[[('avg_pool_3x3', 1), ('sep_conv_3x3', 0)], [('dil_conv_5x5', 2), ('skip_connect', 0)], [('dil_conv_5x5', 0), ('max_pool_3x3', 3)], [('sep_conv_3x3', 0), ('max_pool_3x3', 4)]], reduce_concat=range(2, 6))</t>
  </si>
  <si>
    <t>Genotype(normal=[[('avg_pool_3x3', 1), ('max_pool_3x3', 0)], [('max_pool_3x3', 0), ('skip_connect', 1)], [('sep_conv_5x5', 0), ('max_pool_3x3', 3)], [('sep_conv_3x3', 0), ('skip_connect', 4)]], normal_concat=range(2, 6), reduce=[[('sep_conv_5x5', 1), ('dil_conv_3x3', 0)], [('dil_conv_3x3', 1), ('avg_pool_3x3', 0)], [('sep_conv_5x5', 2), ('avg_pool_3x3', 0)], [('sep_conv_5x5', 4), ('skip_connect', 1)]], reduce_concat=range(2, 6))</t>
  </si>
  <si>
    <t>Genotype(normal=[[('dil_conv_5x5', 1), ('dil_conv_3x3', 0)], [('avg_pool_3x3', 2), ('dil_conv_3x3', 0)], [('sep_conv_5x5', 1), ('skip_connect', 3)], [('sep_conv_5x5', 2), ('dil_conv_5x5', 3)]], normal_concat=range(2, 6), reduce=[[('dil_conv_3x3', 1), ('dil_conv_3x3', 0)], [('dil_conv_3x3', 1), ('sep_conv_3x3', 0)], [('skip_connect', 2), ('sep_conv_3x3', 3)], [('skip_connect', 4), ('dil_conv_3x3', 3)]], reduce_concat=range(2, 6))</t>
  </si>
  <si>
    <t>Genotype(normal=[[('sep_conv_5x5', 0), ('dil_conv_3x3', 1)], [('dil_conv_5x5', 2), ('max_pool_3x3', 0)], [('avg_pool_3x3', 1), ('skip_connect', 0)], [('skip_connect', 0), ('max_pool_3x3', 1)]], normal_concat=range(2, 6), reduce=[[('max_pool_3x3', 0), ('sep_conv_5x5', 1)], [('dil_conv_5x5', 0), ('dil_conv_3x3', 2)], [('max_pool_3x3', 1), ('sep_conv_3x3', 3)], [('sep_conv_5x5', 1), ('sep_conv_5x5', 0)]], reduce_concat=range(2, 6))</t>
  </si>
  <si>
    <t>Genotype(normal=[[('skip_connect', 1), ('sep_conv_3x3', 0)], [('sep_conv_3x3', 1), ('max_pool_3x3', 0)], [('avg_pool_3x3', 0), ('dil_conv_3x3', 3)], [('avg_pool_3x3', 1), ('sep_conv_5x5', 4)]], normal_concat=range(2, 6), reduce=[[('dil_conv_3x3', 1), ('dil_conv_5x5', 0)], [('max_pool_3x3', 0), ('sep_conv_3x3', 2)], [('avg_pool_3x3', 2), ('sep_conv_3x3', 0)], [('skip_connect', 1), ('sep_conv_5x5', 2)]], reduce_concat=range(2, 6))</t>
  </si>
  <si>
    <t>Genotype(normal=[[('skip_connect', 1), ('sep_conv_3x3', 0)], [('dil_conv_3x3', 0), ('sep_conv_5x5', 1)], [('dil_conv_5x5', 2), ('max_pool_3x3', 3)], [('dil_conv_3x3', 0), ('skip_connect', 3)]], normal_concat=range(2, 6), reduce=[[('skip_connect', 1), ('skip_connect', 0)], [('skip_connect', 1), ('skip_connect', 2)], [('max_pool_3x3', 0), ('avg_pool_3x3', 2)], [('skip_connect', 0), ('max_pool_3x3', 4)]], reduce_concat=range(2, 6))</t>
  </si>
  <si>
    <t>Genotype(normal=[[('skip_connect', 1), ('dil_conv_5x5', 0)], [('dil_conv_3x3', 2), ('max_pool_3x3', 1)], [('sep_conv_5x5', 1), ('sep_conv_5x5', 0)], [('sep_conv_3x3', 4), ('dil_conv_3x3', 1)]], normal_concat=range(2, 6), reduce=[[('dil_conv_3x3', 1), ('skip_connect', 0)], [('max_pool_3x3', 1), ('dil_conv_3x3', 2)], [('skip_connect', 2), ('sep_conv_3x3', 0)], [('max_pool_3x3', 2), ('sep_conv_5x5', 0)]], reduce_concat=range(2, 6))</t>
  </si>
  <si>
    <t>Genotype(normal=[[('sep_conv_5x5', 0), ('sep_conv_3x3', 1)], [('avg_pool_3x3', 0), ('max_pool_3x3', 2)], [('dil_conv_3x3', 3), ('dil_conv_5x5', 2)], [('dil_conv_5x5', 4), ('sep_conv_5x5', 0)]], normal_concat=range(2, 6), reduce=[[('sep_conv_3x3', 1), ('dil_conv_5x5', 0)], [('skip_connect', 1), ('sep_conv_5x5', 2)], [('skip_connect', 2), ('dil_conv_3x3', 3)], [('dil_conv_5x5', 2), ('dil_conv_3x3', 3)]], reduce_concat=range(2, 6))</t>
  </si>
  <si>
    <t>Genotype(normal=[[('max_pool_3x3', 0), ('avg_pool_3x3', 1)], [('sep_conv_5x5', 1), ('skip_connect', 0)], [('sep_conv_3x3', 3), ('avg_pool_3x3', 1)], [('sep_conv_5x5', 3), ('sep_conv_3x3', 4)]], normal_concat=range(2, 6), reduce=[[('dil_conv_3x3', 0), ('sep_conv_3x3', 1)], [('dil_conv_5x5', 0), ('skip_connect', 2)], [('sep_conv_3x3', 1), ('max_pool_3x3', 0)], [('max_pool_3x3', 1), ('max_pool_3x3', 3)]], reduce_concat=range(2, 6))</t>
  </si>
  <si>
    <t>Genotype(normal=[[('sep_conv_5x5', 1), ('skip_connect', 0)], [('dil_conv_5x5', 1), ('sep_conv_3x3', 0)], [('avg_pool_3x3', 2), ('dil_conv_3x3', 0)], [('avg_pool_3x3', 3), ('avg_pool_3x3', 2)]], normal_concat=range(2, 6), reduce=[[('sep_conv_3x3', 1), ('max_pool_3x3', 0)], [('sep_conv_5x5', 2), ('dil_conv_5x5', 0)], [('skip_connect', 1), ('max_pool_3x3', 0)], [('sep_conv_5x5', 2), ('skip_connect', 0)]], reduce_concat=range(2, 6))</t>
  </si>
  <si>
    <t>Genotype(normal=[[('max_pool_3x3', 1), ('sep_conv_5x5', 0)], [('sep_conv_3x3', 2), ('sep_conv_3x3', 0)], [('dil_conv_3x3', 1), ('skip_connect', 2)], [('dil_conv_5x5', 0), ('dil_conv_3x3', 4)]], normal_concat=range(2, 6), reduce=[[('dil_conv_3x3', 1), ('skip_connect', 0)], [('avg_pool_3x3', 0), ('dil_conv_5x5', 2)], [('sep_conv_5x5', 0), ('dil_conv_5x5', 2)], [('sep_conv_3x3', 4), ('dil_conv_3x3', 1)]], reduce_concat=range(2, 6))</t>
  </si>
  <si>
    <t>Genotype(normal=[[('skip_connect', 1), ('dil_conv_5x5', 0)], [('dil_conv_3x3', 1), ('dil_conv_3x3', 0)], [('skip_connect', 1), ('sep_conv_5x5', 0)], [('sep_conv_3x3', 3), ('sep_conv_5x5', 4)]], normal_concat=range(2, 6), reduce=[[('dil_conv_5x5', 1), ('skip_connect', 0)], [('avg_pool_3x3', 0), ('max_pool_3x3', 2)], [('dil_conv_3x3', 0), ('skip_connect', 3)], [('max_pool_3x3', 4), ('max_pool_3x3', 3)]], reduce_concat=range(2, 6))</t>
  </si>
  <si>
    <t>Genotype(normal=[[('max_pool_3x3', 1), ('dil_conv_5x5', 0)], [('avg_pool_3x3', 1), ('avg_pool_3x3', 2)], [('max_pool_3x3', 3), ('sep_conv_3x3', 1)], [('sep_conv_3x3', 2), ('sep_conv_5x5', 3)]], normal_concat=range(2, 6), reduce=[[('dil_conv_3x3', 0), ('dil_conv_5x5', 1)], [('dil_conv_3x3', 2), ('dil_conv_5x5', 1)], [('sep_conv_3x3', 3), ('sep_conv_5x5', 0)], [('max_pool_3x3', 1), ('max_pool_3x3', 0)]], reduce_concat=range(2, 6))</t>
  </si>
  <si>
    <t>Genotype(normal=[[('skip_connect', 0), ('dil_conv_5x5', 1)], [('skip_connect', 0), ('max_pool_3x3', 1)], [('dil_conv_5x5', 0), ('avg_pool_3x3', 3)], [('sep_conv_3x3', 0), ('dil_conv_3x3', 1)]], normal_concat=range(2, 6), reduce=[[('avg_pool_3x3', 0), ('sep_conv_5x5', 1)], [('sep_conv_3x3', 1), ('sep_conv_3x3', 2)], [('dil_conv_3x3', 2), ('sep_conv_5x5', 0)], [('skip_connect', 1), ('avg_pool_3x3', 4)]], reduce_concat=range(2, 6))</t>
  </si>
  <si>
    <t>Genotype(normal=[[('max_pool_3x3', 1), ('dil_conv_3x3', 0)], [('dil_conv_3x3', 0), ('avg_pool_3x3', 2)], [('sep_conv_5x5', 0), ('sep_conv_5x5', 2)], [('sep_conv_5x5', 4), ('dil_conv_3x3', 2)]], normal_concat=range(2, 6), reduce=[[('sep_conv_5x5', 1), ('dil_conv_3x3', 0)], [('skip_connect', 1), ('dil_conv_3x3', 2)], [('sep_conv_5x5', 1), ('dil_conv_5x5', 3)], [('dil_conv_5x5', 0), ('avg_pool_3x3', 2)]], reduce_concat=range(2, 6))</t>
  </si>
  <si>
    <t>Genotype(normal=[[('dil_conv_3x3', 0), ('max_pool_3x3', 1)], [('dil_conv_5x5', 2), ('dil_conv_3x3', 0)], [('sep_conv_3x3', 0), ('max_pool_3x3', 2)], [('sep_conv_3x3', 4), ('skip_connect', 2)]], normal_concat=range(2, 6), reduce=[[('dil_conv_5x5', 0), ('dil_conv_3x3', 1)], [('skip_connect', 2), ('avg_pool_3x3', 0)], [('dil_conv_5x5', 2), ('max_pool_3x3', 0)], [('max_pool_3x3', 0), ('skip_connect', 2)]], reduce_concat=range(2, 6))</t>
  </si>
  <si>
    <t>Genotype(normal=[[('dil_conv_5x5', 1), ('sep_conv_5x5', 0)], [('avg_pool_3x3', 2), ('max_pool_3x3', 1)], [('avg_pool_3x3', 3), ('sep_conv_3x3', 2)], [('max_pool_3x3', 3), ('sep_conv_3x3', 1)]], normal_concat=range(2, 6), reduce=[[('max_pool_3x3', 1), ('dil_conv_3x3', 0)], [('dil_conv_3x3', 1), ('dil_conv_5x5', 2)], [('sep_conv_3x3', 0), ('skip_connect', 1)], [('dil_conv_3x3', 4), ('avg_pool_3x3', 1)]], reduce_concat=range(2, 6))</t>
  </si>
  <si>
    <t>Genotype(normal=[[('max_pool_3x3', 1), ('avg_pool_3x3', 0)], [('sep_conv_5x5', 0), ('max_pool_3x3', 1)], [('dil_conv_3x3', 2), ('dil_conv_3x3', 3)], [('dil_conv_3x3', 3), ('sep_conv_5x5', 2)]], normal_concat=range(2, 6), reduce=[[('max_pool_3x3', 0), ('sep_conv_3x3', 1)], [('skip_connect', 0), ('skip_connect', 1)], [('dil_conv_5x5', 2), ('dil_conv_5x5', 1)], [('skip_connect', 1), ('sep_conv_5x5', 0)]], reduce_concat=range(2, 6))</t>
  </si>
  <si>
    <t>Genotype(normal=[[('sep_conv_5x5', 1), ('max_pool_3x3', 0)], [('skip_connect', 1), ('max_pool_3x3', 0)], [('sep_conv_3x3', 1), ('dil_conv_5x5', 2)], [('avg_pool_3x3', 3), ('dil_conv_5x5', 1)]], normal_concat=range(2, 6), reduce=[[('dil_conv_3x3', 1), ('dil_conv_5x5', 0)], [('dil_conv_5x5', 0), ('sep_conv_3x3', 2)], [('max_pool_3x3', 2), ('max_pool_3x3', 3)], [('avg_pool_3x3', 1), ('sep_conv_5x5', 3)]], reduce_concat=range(2, 6))</t>
  </si>
  <si>
    <t>Genotype(normal=[[('sep_conv_5x5', 1), ('dil_conv_3x3', 0)], [('sep_conv_5x5', 0), ('avg_pool_3x3', 2)], [('skip_connect', 1), ('sep_conv_3x3', 2)], [('sep_conv_3x3', 0), ('dil_conv_3x3', 4)]], normal_concat=range(2, 6), reduce=[[('max_pool_3x3', 0), ('dil_conv_3x3', 1)], [('sep_conv_3x3', 0), ('sep_conv_3x3', 1)], [('sep_conv_3x3', 0), ('max_pool_3x3', 1)], [('skip_connect', 0), ('skip_connect', 2)]], reduce_concat=range(2, 6))</t>
  </si>
  <si>
    <t>Genotype(normal=[[('max_pool_3x3', 1), ('dil_conv_3x3', 0)], [('skip_connect', 0), ('dil_conv_5x5', 1)], [('sep_conv_5x5', 3), ('dil_conv_3x3', 0)], [('avg_pool_3x3', 1), ('skip_connect', 2)]], normal_concat=range(2, 6), reduce=[[('avg_pool_3x3', 1), ('sep_conv_3x3', 0)], [('max_pool_3x3', 1), ('max_pool_3x3', 0)], [('dil_conv_5x5', 0), ('sep_conv_3x3', 2)], [('skip_connect', 1), ('max_pool_3x3', 0)]], reduce_concat=range(2, 6))</t>
  </si>
  <si>
    <t>Genotype(normal=[[('avg_pool_3x3', 1), ('sep_conv_3x3', 0)], [('skip_connect', 0), ('dil_conv_3x3', 1)], [('sep_conv_3x3', 1), ('skip_connect', 2)], [('dil_conv_5x5', 2), ('skip_connect', 1)]], normal_concat=range(2, 6), reduce=[[('max_pool_3x3', 0), ('dil_conv_5x5', 1)], [('dil_conv_3x3', 2), ('avg_pool_3x3', 1)], [('dil_conv_5x5', 2), ('avg_pool_3x3', 1)], [('avg_pool_3x3', 4), ('avg_pool_3x3', 3)]], reduce_concat=range(2, 6))</t>
  </si>
  <si>
    <t>Genotype(normal=[[('avg_pool_3x3', 0), ('sep_conv_3x3', 1)], [('dil_conv_3x3', 2), ('max_pool_3x3', 1)], [('avg_pool_3x3', 0), ('dil_conv_3x3', 2)], [('avg_pool_3x3', 1), ('dil_conv_5x5', 3)]], normal_concat=range(2, 6), reduce=[[('max_pool_3x3', 0), ('sep_conv_3x3', 1)], [('dil_conv_5x5', 1), ('sep_conv_5x5', 2)], [('avg_pool_3x3', 1), ('skip_connect', 3)], [('dil_conv_3x3', 2), ('avg_pool_3x3', 3)]], reduce_concat=range(2, 6))</t>
  </si>
  <si>
    <t>Genotype(normal=[[('avg_pool_3x3', 0), ('max_pool_3x3', 1)], [('dil_conv_5x5', 2), ('dil_conv_5x5', 1)], [('max_pool_3x3', 0), ('skip_connect', 2)], [('dil_conv_3x3', 2), ('sep_conv_3x3', 4)]], normal_concat=range(2, 6), reduce=[[('sep_conv_3x3', 0), ('skip_connect', 1)], [('avg_pool_3x3', 2), ('sep_conv_5x5', 0)], [('skip_connect', 0), ('sep_conv_5x5', 3)], [('dil_conv_3x3', 1), ('sep_conv_3x3', 3)]], reduce_concat=range(2, 6))</t>
  </si>
  <si>
    <t>Genotype(normal=[[('avg_pool_3x3', 1), ('sep_conv_5x5', 0)], [('dil_conv_5x5', 0), ('sep_conv_3x3', 1)], [('sep_conv_3x3', 1), ('dil_conv_5x5', 2)], [('skip_connect', 3), ('sep_conv_5x5', 4)]], normal_concat=range(2, 6), reduce=[[('max_pool_3x3', 1), ('dil_conv_5x5', 0)], [('sep_conv_5x5', 0), ('avg_pool_3x3', 1)], [('sep_conv_3x3', 3), ('dil_conv_5x5', 1)], [('dil_conv_3x3', 2), ('dil_conv_3x3', 1)]], reduce_concat=range(2, 6))</t>
  </si>
  <si>
    <t>Genotype(normal=[[('dil_conv_5x5', 0), ('sep_conv_5x5', 1)], [('dil_conv_5x5', 0), ('max_pool_3x3', 1)], [('max_pool_3x3', 1), ('avg_pool_3x3', 2)], [('sep_conv_5x5', 4), ('dil_conv_3x3', 0)]], normal_concat=range(2, 6), reduce=[[('max_pool_3x3', 0), ('avg_pool_3x3', 1)], [('dil_conv_3x3', 0), ('max_pool_3x3', 2)], [('avg_pool_3x3', 0), ('dil_conv_5x5', 3)], [('skip_connect', 2), ('dil_conv_5x5', 1)]], reduce_concat=range(2, 6))</t>
  </si>
  <si>
    <t>Genotype(normal=[[('sep_conv_3x3', 1), ('sep_conv_5x5', 0)], [('sep_conv_5x5', 1), ('dil_conv_3x3', 0)], [('dil_conv_3x3', 2), ('skip_connect', 1)], [('avg_pool_3x3', 2), ('dil_conv_3x3', 1)]], normal_concat=range(2, 6), reduce=[[('dil_conv_5x5', 1), ('max_pool_3x3', 0)], [('sep_conv_5x5', 2), ('dil_conv_5x5', 0)], [('avg_pool_3x3', 1), ('dil_conv_3x3', 2)], [('dil_conv_5x5', 4), ('skip_connect', 0)]], reduce_concat=range(2, 6))</t>
  </si>
  <si>
    <t>Genotype(normal=[[('dil_conv_5x5', 0), ('sep_conv_3x3', 1)], [('dil_conv_5x5', 2), ('sep_conv_5x5', 1)], [('sep_conv_5x5', 3), ('dil_conv_5x5', 2)], [('skip_connect', 4), ('sep_conv_3x3', 1)]], normal_concat=range(2, 6), reduce=[[('dil_conv_5x5', 1), ('dil_conv_5x5', 0)], [('max_pool_3x3', 2), ('max_pool_3x3', 0)], [('max_pool_3x3', 1), ('skip_connect', 2)], [('max_pool_3x3', 4), ('sep_conv_3x3', 0)]], reduce_concat=range(2, 6))</t>
  </si>
  <si>
    <t>Genotype(normal=[[('skip_connect', 0), ('dil_conv_5x5', 1)], [('max_pool_3x3', 1), ('dil_conv_5x5', 0)], [('sep_conv_5x5', 0), ('dil_conv_5x5', 3)], [('avg_pool_3x3', 2), ('max_pool_3x3', 3)]], normal_concat=range(2, 6), reduce=[[('sep_conv_3x3', 1), ('sep_conv_5x5', 0)], [('sep_conv_3x3', 2), ('dil_conv_3x3', 0)], [('avg_pool_3x3', 2), ('max_pool_3x3', 1)], [('max_pool_3x3', 2), ('dil_conv_5x5', 4)]], reduce_concat=range(2, 6))</t>
  </si>
  <si>
    <t>Genotype(normal=[[('skip_connect', 1), ('avg_pool_3x3', 0)], [('sep_conv_3x3', 1), ('max_pool_3x3', 0)], [('dil_conv_3x3', 0), ('dil_conv_5x5', 3)], [('max_pool_3x3', 3), ('sep_conv_5x5', 0)]], normal_concat=range(2, 6), reduce=[[('dil_conv_5x5', 0), ('dil_conv_5x5', 1)], [('dil_conv_3x3', 0), ('skip_connect', 1)], [('max_pool_3x3', 3), ('skip_connect', 1)], [('skip_connect', 2), ('avg_pool_3x3', 4)]], reduce_concat=range(2, 6))</t>
  </si>
  <si>
    <t>Genotype(normal=[[('skip_connect', 0), ('skip_connect', 1)], [('sep_conv_3x3', 2), ('skip_connect', 0)], [('avg_pool_3x3', 0), ('dil_conv_5x5', 3)], [('dil_conv_3x3', 3), ('sep_conv_3x3', 4)]], normal_concat=range(2, 6), reduce=[[('avg_pool_3x3', 0), ('sep_conv_5x5', 1)], [('skip_connect', 2), ('dil_conv_3x3', 0)], [('sep_conv_5x5', 3), ('sep_conv_5x5', 0)], [('dil_conv_5x5', 4), ('sep_conv_5x5', 2)]], reduce_concat=range(2, 6))</t>
  </si>
  <si>
    <t>Genotype(normal=[[('avg_pool_3x3', 0), ('sep_conv_5x5', 1)], [('avg_pool_3x3', 2), ('dil_conv_3x3', 0)], [('dil_conv_3x3', 1), ('dil_conv_3x3', 3)], [('dil_conv_5x5', 3), ('dil_conv_5x5', 4)]], normal_concat=range(2, 6), reduce=[[('max_pool_3x3', 1), ('dil_conv_3x3', 0)], [('dil_conv_5x5', 2), ('sep_conv_3x3', 1)], [('dil_conv_3x3', 1), ('skip_connect', 2)], [('sep_conv_5x5', 3), ('dil_conv_5x5', 2)]], reduce_concat=range(2, 6))</t>
  </si>
  <si>
    <t>Genotype(normal=[[('dil_conv_5x5', 1), ('skip_connect', 0)], [('dil_conv_3x3', 0), ('max_pool_3x3', 2)], [('avg_pool_3x3', 1), ('avg_pool_3x3', 0)], [('dil_conv_5x5', 3), ('sep_conv_3x3', 4)]], normal_concat=range(2, 6), reduce=[[('avg_pool_3x3', 1), ('sep_conv_3x3', 0)], [('max_pool_3x3', 2), ('dil_conv_3x3', 0)], [('skip_connect', 0), ('avg_pool_3x3', 3)], [('sep_conv_5x5', 0), ('avg_pool_3x3', 4)]], reduce_concat=range(2, 6))</t>
  </si>
  <si>
    <t>Genotype(normal=[[('max_pool_3x3', 0), ('max_pool_3x3', 1)], [('dil_conv_3x3', 0), ('dil_conv_3x3', 2)], [('max_pool_3x3', 1), ('sep_conv_3x3', 2)], [('max_pool_3x3', 4), ('dil_conv_5x5', 0)]], normal_concat=range(2, 6), reduce=[[('max_pool_3x3', 1), ('sep_conv_3x3', 0)], [('dil_conv_3x3', 1), ('max_pool_3x3', 2)], [('dil_conv_3x3', 1), ('max_pool_3x3', 3)], [('dil_conv_5x5', 1), ('sep_conv_3x3', 3)]], reduce_concat=range(2, 6))</t>
  </si>
  <si>
    <t>Genotype(normal=[[('dil_conv_3x3', 1), ('sep_conv_3x3', 0)], [('skip_connect', 2), ('avg_pool_3x3', 0)], [('avg_pool_3x3', 3), ('skip_connect', 1)], [('sep_conv_3x3', 4), ('avg_pool_3x3', 0)]], normal_concat=range(2, 6), reduce=[[('sep_conv_3x3', 0), ('skip_connect', 1)], [('sep_conv_3x3', 0), ('sep_conv_3x3', 2)], [('avg_pool_3x3', 2), ('max_pool_3x3', 3)], [('skip_connect', 2), ('skip_connect', 0)]], reduce_concat=range(2, 6))</t>
  </si>
  <si>
    <t>Genotype(normal=[[('sep_conv_3x3', 1), ('dil_conv_3x3', 0)], [('sep_conv_3x3', 1), ('avg_pool_3x3', 0)], [('skip_connect', 0), ('max_pool_3x3', 3)], [('dil_conv_5x5', 4), ('dil_conv_5x5', 1)]], normal_concat=range(2, 6), reduce=[[('max_pool_3x3', 1), ('max_pool_3x3', 0)], [('avg_pool_3x3', 1), ('skip_connect', 0)], [('skip_connect', 2), ('dil_conv_5x5', 1)], [('avg_pool_3x3', 4), ('dil_conv_5x5', 0)]], reduce_concat=range(2, 6))</t>
  </si>
  <si>
    <t>Genotype(normal=[[('dil_conv_3x3', 1), ('sep_conv_5x5', 0)], [('dil_conv_3x3', 1), ('skip_connect', 2)], [('dil_conv_5x5', 0), ('dil_conv_3x3', 2)], [('skip_connect', 1), ('sep_conv_5x5', 3)]], normal_concat=range(2, 6), reduce=[[('dil_conv_5x5', 0), ('sep_conv_5x5', 1)], [('avg_pool_3x3', 0), ('sep_conv_3x3', 1)], [('avg_pool_3x3', 2), ('dil_conv_5x5', 0)], [('avg_pool_3x3', 2), ('skip_connect', 1)]], reduce_concat=range(2, 6))</t>
  </si>
  <si>
    <t>Genotype(normal=[[('dil_conv_5x5', 1), ('sep_conv_3x3', 0)], [('dil_conv_3x3', 1), ('avg_pool_3x3', 2)], [('dil_conv_3x3', 0), ('sep_conv_5x5', 3)], [('dil_conv_5x5', 4), ('avg_pool_3x3', 2)]], normal_concat=range(2, 6), reduce=[[('dil_conv_5x5', 1), ('dil_conv_5x5', 0)], [('max_pool_3x3', 0), ('skip_connect', 1)], [('skip_connect', 2), ('skip_connect', 3)], [('avg_pool_3x3', 2), ('skip_connect', 4)]], reduce_concat=range(2, 6))</t>
  </si>
  <si>
    <t>Genotype(normal=[[('avg_pool_3x3', 1), ('sep_conv_5x5', 0)], [('avg_pool_3x3', 0), ('max_pool_3x3', 2)], [('max_pool_3x3', 0), ('max_pool_3x3', 2)], [('sep_conv_3x3', 1), ('avg_pool_3x3', 2)]], normal_concat=range(2, 6), reduce=[[('sep_conv_5x5', 0), ('sep_conv_5x5', 1)], [('max_pool_3x3', 2), ('skip_connect', 1)], [('dil_conv_3x3', 2), ('dil_conv_5x5', 0)], [('skip_connect', 4), ('dil_conv_5x5', 0)]], reduce_concat=range(2, 6))</t>
  </si>
  <si>
    <t>Genotype(normal=[[('skip_connect', 1), ('dil_conv_3x3', 0)], [('dil_conv_3x3', 2), ('avg_pool_3x3', 1)], [('sep_conv_3x3', 0), ('dil_conv_5x5', 2)], [('sep_conv_3x3', 2), ('sep_conv_5x5', 1)]], normal_concat=range(2, 6), reduce=[[('dil_conv_5x5', 0), ('max_pool_3x3', 1)], [('skip_connect', 0), ('sep_conv_5x5', 2)], [('dil_conv_5x5', 0), ('avg_pool_3x3', 3)], [('dil_conv_3x3', 4), ('skip_connect', 2)]], reduce_concat=range(2, 6))</t>
  </si>
  <si>
    <t>Genotype(normal=[[('max_pool_3x3', 0), ('skip_connect', 1)], [('skip_connect', 2), ('sep_conv_5x5', 0)], [('dil_conv_3x3', 2), ('dil_conv_3x3', 1)], [('sep_conv_3x3', 1), ('dil_conv_5x5', 3)]], normal_concat=range(2, 6), reduce=[[('max_pool_3x3', 0), ('avg_pool_3x3', 1)], [('skip_connect', 0), ('sep_conv_3x3', 2)], [('skip_connect', 2), ('sep_conv_5x5', 3)], [('dil_conv_3x3', 4), ('dil_conv_5x5', 3)]], reduce_concat=range(2, 6))</t>
  </si>
  <si>
    <t>Genotype(normal=[[('skip_connect', 0), ('skip_connect', 1)], [('skip_connect', 1), ('avg_pool_3x3', 0)], [('max_pool_3x3', 1), ('sep_conv_3x3', 3)], [('max_pool_3x3', 4), ('dil_conv_3x3', 0)]], normal_concat=range(2, 6), reduce=[[('sep_conv_5x5', 1), ('skip_connect', 0)], [('skip_connect', 0), ('max_pool_3x3', 1)], [('skip_connect', 3), ('max_pool_3x3', 1)], [('skip_connect', 3), ('dil_conv_5x5', 1)]], reduce_concat=range(2, 6))</t>
  </si>
  <si>
    <t>Genotype(normal=[[('max_pool_3x3', 0), ('dil_conv_3x3', 1)], [('dil_conv_5x5', 2), ('avg_pool_3x3', 0)], [('dil_conv_3x3', 2), ('dil_conv_5x5', 1)], [('sep_conv_5x5', 1), ('max_pool_3x3', 0)]], normal_concat=range(2, 6), reduce=[[('max_pool_3x3', 0), ('dil_conv_5x5', 1)], [('skip_connect', 2), ('max_pool_3x3', 0)], [('skip_connect', 3), ('max_pool_3x3', 2)], [('sep_conv_5x5', 3), ('avg_pool_3x3', 2)]], reduce_concat=range(2, 6))</t>
  </si>
  <si>
    <t>Genotype(normal=[[('avg_pool_3x3', 1), ('max_pool_3x3', 0)], [('avg_pool_3x3', 0), ('sep_conv_5x5', 2)], [('dil_conv_3x3', 1), ('dil_conv_5x5', 2)], [('dil_conv_5x5', 0), ('skip_connect', 3)]], normal_concat=range(2, 6), reduce=[[('dil_conv_5x5', 1), ('max_pool_3x3', 0)], [('skip_connect', 2), ('sep_conv_3x3', 0)], [('avg_pool_3x3', 3), ('avg_pool_3x3', 0)], [('avg_pool_3x3', 3), ('avg_pool_3x3', 4)]], reduce_concat=range(2, 6))</t>
  </si>
  <si>
    <t>Genotype(normal=[[('dil_conv_3x3', 1), ('dil_conv_3x3', 0)], [('dil_conv_3x3', 2), ('sep_conv_3x3', 1)], [('skip_connect', 1), ('dil_conv_3x3', 3)], [('avg_pool_3x3', 2), ('avg_pool_3x3', 0)]], normal_concat=range(2, 6), reduce=[[('avg_pool_3x3', 1), ('sep_conv_5x5', 0)], [('sep_conv_3x3', 2), ('dil_conv_5x5', 1)], [('skip_connect', 1), ('skip_connect', 3)], [('max_pool_3x3', 0), ('avg_pool_3x3', 3)]], reduce_concat=range(2, 6))</t>
  </si>
  <si>
    <t>Genotype(normal=[[('skip_connect', 0), ('dil_conv_5x5', 1)], [('sep_conv_5x5', 0), ('avg_pool_3x3', 1)], [('sep_conv_3x3', 1), ('dil_conv_5x5', 0)], [('skip_connect', 0), ('sep_conv_3x3', 3)]], normal_concat=range(2, 6), reduce=[[('max_pool_3x3', 0), ('dil_conv_3x3', 1)], [('dil_conv_3x3', 2), ('skip_connect', 0)], [('dil_conv_3x3', 0), ('sep_conv_5x5', 1)], [('dil_conv_3x3', 2), ('max_pool_3x3', 0)]], reduce_concat=range(2, 6))</t>
  </si>
  <si>
    <t>Genotype(normal=[[('avg_pool_3x3', 0), ('dil_conv_3x3', 1)], [('dil_conv_5x5', 1), ('max_pool_3x3', 2)], [('sep_conv_3x3', 0), ('max_pool_3x3', 3)], [('max_pool_3x3', 1), ('sep_conv_3x3', 0)]], normal_concat=range(2, 6), reduce=[[('sep_conv_3x3', 1), ('max_pool_3x3', 0)], [('dil_conv_5x5', 0), ('dil_conv_3x3', 2)], [('dil_conv_5x5', 0), ('skip_connect', 1)], [('sep_conv_3x3', 0), ('sep_conv_5x5', 2)]], reduce_concat=range(2, 6))</t>
  </si>
  <si>
    <t>Genotype(normal=[[('avg_pool_3x3', 0), ('sep_conv_5x5', 1)], [('sep_conv_3x3', 0), ('dil_conv_5x5', 2)], [('sep_conv_5x5', 2), ('sep_conv_5x5', 3)], [('avg_pool_3x3', 3), ('avg_pool_3x3', 2)]], normal_concat=range(2, 6), reduce=[[('avg_pool_3x3', 0), ('dil_conv_3x3', 1)], [('max_pool_3x3', 1), ('max_pool_3x3', 2)], [('sep_conv_3x3', 2), ('skip_connect', 3)], [('dil_conv_3x3', 3), ('dil_conv_5x5', 1)]], reduce_concat=range(2, 6))</t>
  </si>
  <si>
    <t>Genotype(normal=[[('dil_conv_5x5', 0), ('dil_conv_5x5', 1)], [('max_pool_3x3', 2), ('max_pool_3x3', 0)], [('dil_conv_3x3', 0), ('avg_pool_3x3', 1)], [('skip_connect', 4), ('skip_connect', 0)]], normal_concat=range(2, 6), reduce=[[('dil_conv_3x3', 1), ('avg_pool_3x3', 0)], [('sep_conv_5x5', 2), ('sep_conv_3x3', 0)], [('max_pool_3x3', 3), ('sep_conv_3x3', 1)], [('sep_conv_5x5', 1), ('dil_conv_5x5', 3)]], reduce_concat=range(2, 6))</t>
  </si>
  <si>
    <t>Genotype(normal=[[('avg_pool_3x3', 0), ('sep_conv_3x3', 1)], [('skip_connect', 1), ('sep_conv_5x5', 0)], [('sep_conv_5x5', 2), ('sep_conv_5x5', 1)], [('sep_conv_5x5', 2), ('dil_conv_5x5', 4)]], normal_concat=range(2, 6), reduce=[[('skip_connect', 0), ('avg_pool_3x3', 1)], [('max_pool_3x3', 0), ('avg_pool_3x3', 1)], [('max_pool_3x3', 3), ('skip_connect', 1)], [('avg_pool_3x3', 1), ('sep_conv_5x5', 4)]], reduce_concat=range(2, 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</si>
</sst>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_);[Red]\(0.00\)"/>
  </numFmts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theme="0" tint="-0.3499862666707357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77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178" fontId="0" fillId="4" borderId="0" xfId="0" applyNumberForma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177" fontId="9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10" fillId="3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373090974972"/>
          <c:y val="4.1904761904761903E-2"/>
          <c:w val="0.82695855223027492"/>
          <c:h val="0.869720884889388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精度和相关系数之间的相关性!$A$1:$A$14</c:f>
              <c:numCache>
                <c:formatCode>0.0000_ </c:formatCode>
                <c:ptCount val="14"/>
                <c:pt idx="0">
                  <c:v>0.49265999999999999</c:v>
                </c:pt>
                <c:pt idx="1">
                  <c:v>0.49669999999999997</c:v>
                </c:pt>
                <c:pt idx="2">
                  <c:v>0.23150000000000001</c:v>
                </c:pt>
                <c:pt idx="3">
                  <c:v>0.37509999999999999</c:v>
                </c:pt>
                <c:pt idx="4" formatCode="General">
                  <c:v>0.2109</c:v>
                </c:pt>
                <c:pt idx="5" formatCode="General">
                  <c:v>0.49170000000000003</c:v>
                </c:pt>
                <c:pt idx="6" formatCode="General">
                  <c:v>0.21440000000000001</c:v>
                </c:pt>
                <c:pt idx="7" formatCode="General">
                  <c:v>0.37609999999999999</c:v>
                </c:pt>
                <c:pt idx="8" formatCode="General">
                  <c:v>0.45910000000000001</c:v>
                </c:pt>
                <c:pt idx="9" formatCode="General">
                  <c:v>0.38929999999999998</c:v>
                </c:pt>
                <c:pt idx="10" formatCode="General">
                  <c:v>0.55430000000000001</c:v>
                </c:pt>
                <c:pt idx="11" formatCode="General">
                  <c:v>0.60070000000000001</c:v>
                </c:pt>
                <c:pt idx="12" formatCode="General">
                  <c:v>0.60799999999999998</c:v>
                </c:pt>
                <c:pt idx="13" formatCode="General">
                  <c:v>0.62450000000000006</c:v>
                </c:pt>
              </c:numCache>
            </c:numRef>
          </c:xVal>
          <c:yVal>
            <c:numRef>
              <c:f>精度和相关系数之间的相关性!$B$1:$B$14</c:f>
              <c:numCache>
                <c:formatCode>General</c:formatCode>
                <c:ptCount val="14"/>
                <c:pt idx="0">
                  <c:v>96.72</c:v>
                </c:pt>
                <c:pt idx="1">
                  <c:v>97.11</c:v>
                </c:pt>
                <c:pt idx="2">
                  <c:v>96.55</c:v>
                </c:pt>
                <c:pt idx="3">
                  <c:v>95.94</c:v>
                </c:pt>
                <c:pt idx="4">
                  <c:v>96.93</c:v>
                </c:pt>
                <c:pt idx="5">
                  <c:v>97.06</c:v>
                </c:pt>
                <c:pt idx="6">
                  <c:v>96.5</c:v>
                </c:pt>
                <c:pt idx="7">
                  <c:v>97</c:v>
                </c:pt>
                <c:pt idx="8">
                  <c:v>96.9</c:v>
                </c:pt>
                <c:pt idx="9">
                  <c:v>96.85</c:v>
                </c:pt>
                <c:pt idx="10">
                  <c:v>96.68</c:v>
                </c:pt>
                <c:pt idx="11">
                  <c:v>97.17</c:v>
                </c:pt>
                <c:pt idx="12">
                  <c:v>97.13</c:v>
                </c:pt>
                <c:pt idx="13">
                  <c:v>97.28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A-4AA6-B2CB-70175914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40736"/>
        <c:axId val="538040408"/>
      </c:scatterChart>
      <c:valAx>
        <c:axId val="5380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40408"/>
        <c:crosses val="autoZero"/>
        <c:crossBetween val="midCat"/>
      </c:valAx>
      <c:valAx>
        <c:axId val="53804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Fair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'RL   EV  correlation'!$S$8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  EV  correlation'!$T$7:$X$7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'RL   EV  correlation'!$T$8:$X$8</c:f>
              <c:numCache>
                <c:formatCode>General</c:formatCode>
                <c:ptCount val="5"/>
                <c:pt idx="0">
                  <c:v>0.10636666666666666</c:v>
                </c:pt>
                <c:pt idx="1">
                  <c:v>-8.2933333333333331E-2</c:v>
                </c:pt>
                <c:pt idx="2">
                  <c:v>-6.9666666666666668E-2</c:v>
                </c:pt>
                <c:pt idx="3">
                  <c:v>0.13666666666666666</c:v>
                </c:pt>
                <c:pt idx="4">
                  <c:v>-3.7600000000000001E-2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1-467D-B21A-749D60794F15}"/>
            </c:ext>
          </c:extLst>
        </c:ser>
        <c:ser>
          <c:idx val="1"/>
          <c:order val="1"/>
          <c:tx>
            <c:strRef>
              <c:f>'RL   EV  correlation'!$S$9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  EV  correlation'!$T$7:$X$7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'RL   EV  correlation'!$T$9:$X$9</c:f>
              <c:numCache>
                <c:formatCode>0.0000_ </c:formatCode>
                <c:ptCount val="5"/>
                <c:pt idx="0">
                  <c:v>0.13493333333333332</c:v>
                </c:pt>
                <c:pt idx="1">
                  <c:v>0.71430000000000005</c:v>
                </c:pt>
                <c:pt idx="2">
                  <c:v>0.50056666666666672</c:v>
                </c:pt>
                <c:pt idx="3">
                  <c:v>0.31746666666666667</c:v>
                </c:pt>
                <c:pt idx="4">
                  <c:v>0.31746666666666662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1-467D-B21A-749D6079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20904"/>
        <c:axId val="523522544"/>
      </c:lineChart>
      <c:catAx>
        <c:axId val="52352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22544"/>
        <c:crosses val="autoZero"/>
        <c:auto val="1"/>
        <c:lblAlgn val="ctr"/>
        <c:lblOffset val="100"/>
        <c:tickLblSkip val="1"/>
        <c:noMultiLvlLbl val="0"/>
      </c:catAx>
      <c:valAx>
        <c:axId val="5235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52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'RL   EV  correlation'!$S$10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  EV  correlation'!$T$7:$X$7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'RL   EV  correlation'!$T$10:$X$10</c:f>
              <c:numCache>
                <c:formatCode>General</c:formatCode>
                <c:ptCount val="5"/>
                <c:pt idx="0">
                  <c:v>0.1048</c:v>
                </c:pt>
                <c:pt idx="1">
                  <c:v>4.7600000000000003E-2</c:v>
                </c:pt>
                <c:pt idx="2">
                  <c:v>-5.6899999999999999E-2</c:v>
                </c:pt>
                <c:pt idx="3">
                  <c:v>-0.3014</c:v>
                </c:pt>
                <c:pt idx="4">
                  <c:v>-0.19040000000000001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3-4F29-A555-5DE5142CBF0D}"/>
            </c:ext>
          </c:extLst>
        </c:ser>
        <c:ser>
          <c:idx val="1"/>
          <c:order val="1"/>
          <c:tx>
            <c:strRef>
              <c:f>'RL   EV  correlation'!$S$11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  EV  correlation'!$T$7:$X$7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'RL   EV  correlation'!$T$11:$X$11</c:f>
              <c:numCache>
                <c:formatCode>General</c:formatCode>
                <c:ptCount val="5"/>
                <c:pt idx="0">
                  <c:v>-0.1429</c:v>
                </c:pt>
                <c:pt idx="1">
                  <c:v>-0.23810000000000001</c:v>
                </c:pt>
                <c:pt idx="2">
                  <c:v>-0.52380000000000004</c:v>
                </c:pt>
                <c:pt idx="3">
                  <c:v>0.61080000000000001</c:v>
                </c:pt>
                <c:pt idx="4">
                  <c:v>-1.2E-2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3-4F29-A555-5DE5142C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224664"/>
        <c:axId val="771226960"/>
      </c:lineChart>
      <c:catAx>
        <c:axId val="7712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26960"/>
        <c:crosses val="autoZero"/>
        <c:auto val="1"/>
        <c:lblAlgn val="ctr"/>
        <c:lblOffset val="100"/>
        <c:noMultiLvlLbl val="0"/>
      </c:catAx>
      <c:valAx>
        <c:axId val="7712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correlation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'RL   EV  correlation'!$S$12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  EV  correlation'!$T$7:$X$7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'RL   EV  correlation'!$T$12:$X$12</c:f>
              <c:numCache>
                <c:formatCode>General</c:formatCode>
                <c:ptCount val="5"/>
                <c:pt idx="0">
                  <c:v>1.8E-3</c:v>
                </c:pt>
                <c:pt idx="1">
                  <c:v>-0.1099</c:v>
                </c:pt>
                <c:pt idx="2">
                  <c:v>7.7000000000000002E-3</c:v>
                </c:pt>
                <c:pt idx="3">
                  <c:v>2.0299999999999999E-2</c:v>
                </c:pt>
                <c:pt idx="4">
                  <c:v>-8.6400000000000005E-2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7-43A4-AFF0-763776A128F0}"/>
            </c:ext>
          </c:extLst>
        </c:ser>
        <c:ser>
          <c:idx val="1"/>
          <c:order val="1"/>
          <c:tx>
            <c:strRef>
              <c:f>'RL   EV  correlation'!$S$13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  EV  correlation'!$T$7:$X$7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'RL   EV  correlation'!$T$13:$X$13</c:f>
              <c:numCache>
                <c:formatCode>General</c:formatCode>
                <c:ptCount val="5"/>
                <c:pt idx="0">
                  <c:v>0.3095</c:v>
                </c:pt>
                <c:pt idx="1">
                  <c:v>4.8800000000000003E-2</c:v>
                </c:pt>
                <c:pt idx="2">
                  <c:v>-5.9900000000000002E-2</c:v>
                </c:pt>
                <c:pt idx="3">
                  <c:v>-0.16869999999999999</c:v>
                </c:pt>
                <c:pt idx="4">
                  <c:v>2.3800000000000002E-2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87-43A4-AFF0-763776A1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224664"/>
        <c:axId val="771226960"/>
      </c:lineChart>
      <c:catAx>
        <c:axId val="7712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26960"/>
        <c:crosses val="autoZero"/>
        <c:auto val="1"/>
        <c:lblAlgn val="ctr"/>
        <c:lblOffset val="100"/>
        <c:noMultiLvlLbl val="0"/>
      </c:catAx>
      <c:valAx>
        <c:axId val="7712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correlation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'RL   EV  correlation'!$S$14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'RL   EV  correlation'!$T$7:$X$7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'RL   EV  correlation'!$T$14:$X$14</c:f>
              <c:numCache>
                <c:formatCode>General</c:formatCode>
                <c:ptCount val="5"/>
                <c:pt idx="0">
                  <c:v>1.8100000000000002E-2</c:v>
                </c:pt>
                <c:pt idx="1">
                  <c:v>-0.26569999999999999</c:v>
                </c:pt>
                <c:pt idx="2">
                  <c:v>3.8999999999999998E-3</c:v>
                </c:pt>
                <c:pt idx="3">
                  <c:v>8.2600000000000007E-2</c:v>
                </c:pt>
                <c:pt idx="4">
                  <c:v>-5.7700000000000001E-2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7-4761-834A-468582A21DBB}"/>
            </c:ext>
          </c:extLst>
        </c:ser>
        <c:ser>
          <c:idx val="1"/>
          <c:order val="1"/>
          <c:tx>
            <c:strRef>
              <c:f>'RL   EV  correlation'!$S$15</c:f>
              <c:strCache>
                <c:ptCount val="1"/>
                <c:pt idx="0">
                  <c:v>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'RL   EV  correlation'!$T$7:$X$7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'RL   EV  correlation'!$T$15:$X$15</c:f>
              <c:numCache>
                <c:formatCode>General</c:formatCode>
                <c:ptCount val="5"/>
                <c:pt idx="0">
                  <c:v>0.26640000000000003</c:v>
                </c:pt>
                <c:pt idx="1">
                  <c:v>0.62739999999999996</c:v>
                </c:pt>
                <c:pt idx="2">
                  <c:v>0.1198</c:v>
                </c:pt>
                <c:pt idx="3">
                  <c:v>0.57699999999999996</c:v>
                </c:pt>
                <c:pt idx="4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7-4761-834A-468582A2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224664"/>
        <c:axId val="771226960"/>
      </c:lineChart>
      <c:catAx>
        <c:axId val="77122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epoch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26960"/>
        <c:crosses val="autoZero"/>
        <c:auto val="1"/>
        <c:lblAlgn val="ctr"/>
        <c:lblOffset val="100"/>
        <c:noMultiLvlLbl val="0"/>
      </c:catAx>
      <c:valAx>
        <c:axId val="7712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correlation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2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44766</xdr:colOff>
      <xdr:row>0</xdr:row>
      <xdr:rowOff>0</xdr:rowOff>
    </xdr:from>
    <xdr:to>
      <xdr:col>11</xdr:col>
      <xdr:colOff>601980</xdr:colOff>
      <xdr:row>18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5207585-6C2F-4680-AE05-2FDDF06C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263842</xdr:colOff>
      <xdr:row>1</xdr:row>
      <xdr:rowOff>129540</xdr:rowOff>
    </xdr:from>
    <xdr:to>
      <xdr:col>31</xdr:col>
      <xdr:colOff>35242</xdr:colOff>
      <xdr:row>16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3AE89-4F27-4772-88F8-213E7914A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261937</xdr:colOff>
      <xdr:row>16</xdr:row>
      <xdr:rowOff>171450</xdr:rowOff>
    </xdr:from>
    <xdr:to>
      <xdr:col>31</xdr:col>
      <xdr:colOff>33337</xdr:colOff>
      <xdr:row>31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DA52A3-CBD9-4D4D-9FF5-FF9551E0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49530</xdr:colOff>
      <xdr:row>1</xdr:row>
      <xdr:rowOff>127635</xdr:rowOff>
    </xdr:from>
    <xdr:to>
      <xdr:col>37</xdr:col>
      <xdr:colOff>512445</xdr:colOff>
      <xdr:row>16</xdr:row>
      <xdr:rowOff>158115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BD804DF-BDBE-4DCE-961C-ABB4A03E4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49530</xdr:colOff>
      <xdr:row>17</xdr:row>
      <xdr:rowOff>1905</xdr:rowOff>
    </xdr:from>
    <xdr:to>
      <xdr:col>37</xdr:col>
      <xdr:colOff>514350</xdr:colOff>
      <xdr:row>31</xdr:row>
      <xdr:rowOff>34290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F9B77B-D512-465B-B765-5EF99743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B1BE-7BC3-4DE3-BA34-9ED3889E14B6}">
  <dimension ref="A1:D109"/>
  <sheetViews>
    <sheetView tabSelected="1" topLeftCell="A93" workbookViewId="0">
      <selection activeCell="C110" sqref="C110"/>
    </sheetView>
  </sheetViews>
  <sheetFormatPr baseColWidth="10" defaultColWidth="8.83203125" defaultRowHeight="15"/>
  <cols>
    <col min="1" max="1" width="20.6640625" customWidth="1"/>
    <col min="2" max="2" width="24.1640625" customWidth="1"/>
    <col min="3" max="3" width="27.83203125" customWidth="1"/>
  </cols>
  <sheetData>
    <row r="1" spans="1:4">
      <c r="A1" s="2" t="s">
        <v>0</v>
      </c>
      <c r="B1" s="2" t="s">
        <v>1</v>
      </c>
      <c r="C1" s="2" t="s">
        <v>2</v>
      </c>
    </row>
    <row r="2" spans="1:4">
      <c r="A2" s="1">
        <v>0</v>
      </c>
      <c r="B2" s="4">
        <v>96.82</v>
      </c>
      <c r="C2" s="4">
        <v>96.82</v>
      </c>
      <c r="D2" t="s">
        <v>774</v>
      </c>
    </row>
    <row r="3" spans="1:4">
      <c r="A3" s="1">
        <v>1</v>
      </c>
      <c r="B3" s="4">
        <v>97.28</v>
      </c>
      <c r="C3" s="4">
        <v>97.28</v>
      </c>
      <c r="D3" t="s">
        <v>775</v>
      </c>
    </row>
    <row r="4" spans="1:4">
      <c r="A4" s="1">
        <v>2</v>
      </c>
      <c r="B4" s="4">
        <v>96.98</v>
      </c>
      <c r="C4" s="4">
        <v>96.98</v>
      </c>
      <c r="D4" t="s">
        <v>776</v>
      </c>
    </row>
    <row r="5" spans="1:4">
      <c r="A5" s="1">
        <v>3</v>
      </c>
      <c r="B5" s="4">
        <v>97.19</v>
      </c>
      <c r="C5" s="4">
        <v>97.19</v>
      </c>
      <c r="D5" t="s">
        <v>777</v>
      </c>
    </row>
    <row r="6" spans="1:4">
      <c r="A6" s="1">
        <v>4</v>
      </c>
      <c r="B6" s="4">
        <v>96.87</v>
      </c>
      <c r="C6" s="4">
        <v>96.87</v>
      </c>
      <c r="D6" t="s">
        <v>778</v>
      </c>
    </row>
    <row r="7" spans="1:4">
      <c r="A7" s="1">
        <v>5</v>
      </c>
      <c r="B7" s="4">
        <v>96.76</v>
      </c>
      <c r="C7" s="4">
        <v>96.76</v>
      </c>
      <c r="D7" t="s">
        <v>779</v>
      </c>
    </row>
    <row r="8" spans="1:4">
      <c r="A8" s="1">
        <v>6</v>
      </c>
      <c r="B8" s="4">
        <v>97.09</v>
      </c>
      <c r="C8" s="4">
        <v>97.09</v>
      </c>
      <c r="D8" t="s">
        <v>780</v>
      </c>
    </row>
    <row r="9" spans="1:4">
      <c r="A9" s="1">
        <v>7</v>
      </c>
      <c r="B9" s="4">
        <v>97.24</v>
      </c>
      <c r="C9" s="4">
        <v>97.24</v>
      </c>
      <c r="D9" t="s">
        <v>781</v>
      </c>
    </row>
    <row r="10" spans="1:4">
      <c r="A10" s="1">
        <v>8</v>
      </c>
      <c r="B10" s="4">
        <v>97.26</v>
      </c>
      <c r="C10" s="4">
        <v>97.26</v>
      </c>
      <c r="D10" t="s">
        <v>782</v>
      </c>
    </row>
    <row r="11" spans="1:4">
      <c r="A11" s="1">
        <v>9</v>
      </c>
      <c r="B11" s="4">
        <v>96.92</v>
      </c>
      <c r="C11" s="4">
        <v>96.92</v>
      </c>
      <c r="D11" t="s">
        <v>783</v>
      </c>
    </row>
    <row r="12" spans="1:4">
      <c r="A12" s="1">
        <v>10</v>
      </c>
      <c r="B12" s="4">
        <v>96.82</v>
      </c>
      <c r="C12" s="4">
        <v>96.82</v>
      </c>
      <c r="D12" t="s">
        <v>784</v>
      </c>
    </row>
    <row r="13" spans="1:4">
      <c r="A13" s="1">
        <v>11</v>
      </c>
      <c r="B13" s="4">
        <v>97.09</v>
      </c>
      <c r="C13" s="4">
        <v>97.09</v>
      </c>
      <c r="D13" t="s">
        <v>785</v>
      </c>
    </row>
    <row r="14" spans="1:4">
      <c r="A14" s="1">
        <v>12</v>
      </c>
      <c r="B14" s="4">
        <v>96.62</v>
      </c>
      <c r="C14" s="4">
        <v>96.62</v>
      </c>
      <c r="D14" t="s">
        <v>786</v>
      </c>
    </row>
    <row r="15" spans="1:4">
      <c r="A15" s="1">
        <v>13</v>
      </c>
      <c r="B15" s="4">
        <v>97.02</v>
      </c>
      <c r="C15" s="4">
        <v>97.02</v>
      </c>
      <c r="D15" t="s">
        <v>787</v>
      </c>
    </row>
    <row r="16" spans="1:4">
      <c r="A16" s="1">
        <v>14</v>
      </c>
      <c r="B16" s="4">
        <v>97.18</v>
      </c>
      <c r="C16" s="4">
        <v>97.18</v>
      </c>
      <c r="D16" t="s">
        <v>788</v>
      </c>
    </row>
    <row r="17" spans="1:4">
      <c r="A17" s="1">
        <v>15</v>
      </c>
      <c r="B17" s="4">
        <v>97.15</v>
      </c>
      <c r="C17" s="4">
        <v>97.15</v>
      </c>
      <c r="D17" t="s">
        <v>789</v>
      </c>
    </row>
    <row r="18" spans="1:4">
      <c r="A18" s="1">
        <v>16</v>
      </c>
      <c r="B18" s="4">
        <v>97.32</v>
      </c>
      <c r="C18" s="4">
        <v>97.32</v>
      </c>
      <c r="D18" t="s">
        <v>790</v>
      </c>
    </row>
    <row r="19" spans="1:4">
      <c r="A19" s="1">
        <v>17</v>
      </c>
      <c r="B19" s="4">
        <v>97.05</v>
      </c>
      <c r="C19" s="4">
        <v>97.05</v>
      </c>
      <c r="D19" t="s">
        <v>791</v>
      </c>
    </row>
    <row r="20" spans="1:4">
      <c r="A20" s="1">
        <v>18</v>
      </c>
      <c r="B20" s="4">
        <v>97.02</v>
      </c>
      <c r="C20" s="4">
        <v>97.02</v>
      </c>
      <c r="D20" t="s">
        <v>792</v>
      </c>
    </row>
    <row r="21" spans="1:4">
      <c r="A21" s="1">
        <v>19</v>
      </c>
      <c r="B21" s="4">
        <v>97.16</v>
      </c>
      <c r="C21" s="4">
        <v>97.16</v>
      </c>
      <c r="D21" t="s">
        <v>793</v>
      </c>
    </row>
    <row r="22" spans="1:4">
      <c r="A22" s="1">
        <v>20</v>
      </c>
      <c r="B22" s="3">
        <v>97.34</v>
      </c>
      <c r="C22" s="3"/>
      <c r="D22" t="s">
        <v>794</v>
      </c>
    </row>
    <row r="23" spans="1:4">
      <c r="A23" s="1">
        <v>21</v>
      </c>
      <c r="B23" s="3">
        <v>97</v>
      </c>
      <c r="C23" s="3"/>
      <c r="D23" t="s">
        <v>795</v>
      </c>
    </row>
    <row r="24" spans="1:4">
      <c r="A24" s="1">
        <v>22</v>
      </c>
      <c r="B24" s="3">
        <v>97.19</v>
      </c>
      <c r="C24" s="3"/>
      <c r="D24" t="s">
        <v>796</v>
      </c>
    </row>
    <row r="25" spans="1:4">
      <c r="A25" s="1">
        <v>23</v>
      </c>
      <c r="B25" s="3">
        <v>96.51</v>
      </c>
      <c r="C25" s="3"/>
      <c r="D25" t="s">
        <v>797</v>
      </c>
    </row>
    <row r="26" spans="1:4">
      <c r="A26" s="1">
        <v>24</v>
      </c>
      <c r="B26" s="3">
        <v>96.85</v>
      </c>
      <c r="C26" s="3"/>
      <c r="D26" t="s">
        <v>798</v>
      </c>
    </row>
    <row r="27" spans="1:4">
      <c r="A27" s="1">
        <v>25</v>
      </c>
      <c r="B27" s="3">
        <v>96.56</v>
      </c>
      <c r="C27" s="3"/>
      <c r="D27" t="s">
        <v>799</v>
      </c>
    </row>
    <row r="28" spans="1:4">
      <c r="A28" s="1">
        <v>26</v>
      </c>
      <c r="B28" s="3">
        <v>96.89</v>
      </c>
      <c r="C28" s="3"/>
      <c r="D28" t="s">
        <v>800</v>
      </c>
    </row>
    <row r="29" spans="1:4">
      <c r="A29" s="1">
        <v>27</v>
      </c>
      <c r="B29" s="3">
        <v>97.01</v>
      </c>
      <c r="C29" s="3"/>
      <c r="D29" t="s">
        <v>801</v>
      </c>
    </row>
    <row r="30" spans="1:4">
      <c r="A30" s="1">
        <v>28</v>
      </c>
      <c r="B30" s="3">
        <v>97.15</v>
      </c>
      <c r="C30" s="3"/>
      <c r="D30" t="s">
        <v>802</v>
      </c>
    </row>
    <row r="31" spans="1:4">
      <c r="A31" s="1">
        <v>29</v>
      </c>
      <c r="B31" s="3">
        <v>97.1</v>
      </c>
      <c r="C31" s="3"/>
      <c r="D31" t="s">
        <v>803</v>
      </c>
    </row>
    <row r="32" spans="1:4">
      <c r="A32" s="1">
        <v>30</v>
      </c>
      <c r="B32" s="3">
        <v>96.87</v>
      </c>
      <c r="C32" s="3"/>
      <c r="D32" t="s">
        <v>804</v>
      </c>
    </row>
    <row r="33" spans="1:4">
      <c r="A33" s="1">
        <v>31</v>
      </c>
      <c r="B33" s="3">
        <v>96.59</v>
      </c>
      <c r="C33" s="3"/>
      <c r="D33" t="s">
        <v>805</v>
      </c>
    </row>
    <row r="34" spans="1:4">
      <c r="A34" s="1">
        <v>32</v>
      </c>
      <c r="B34" s="3">
        <v>96.93</v>
      </c>
      <c r="C34" s="3"/>
      <c r="D34" t="s">
        <v>806</v>
      </c>
    </row>
    <row r="35" spans="1:4">
      <c r="A35" s="1">
        <v>33</v>
      </c>
      <c r="B35" s="3">
        <v>97.24</v>
      </c>
      <c r="C35" s="3"/>
      <c r="D35" t="s">
        <v>807</v>
      </c>
    </row>
    <row r="36" spans="1:4">
      <c r="A36" s="1">
        <v>34</v>
      </c>
      <c r="B36" s="3">
        <v>97.19</v>
      </c>
      <c r="C36" s="3"/>
      <c r="D36" t="s">
        <v>808</v>
      </c>
    </row>
    <row r="37" spans="1:4">
      <c r="A37" s="1">
        <v>35</v>
      </c>
      <c r="B37" s="3">
        <v>97.14</v>
      </c>
      <c r="C37" s="3"/>
      <c r="D37" t="s">
        <v>809</v>
      </c>
    </row>
    <row r="38" spans="1:4">
      <c r="A38" s="1">
        <v>36</v>
      </c>
      <c r="B38" s="3">
        <v>96.55</v>
      </c>
      <c r="C38" s="3"/>
      <c r="D38" t="s">
        <v>810</v>
      </c>
    </row>
    <row r="39" spans="1:4">
      <c r="A39" s="1">
        <v>37</v>
      </c>
      <c r="B39" s="3">
        <v>97.04</v>
      </c>
      <c r="C39" s="3"/>
      <c r="D39" t="s">
        <v>811</v>
      </c>
    </row>
    <row r="40" spans="1:4">
      <c r="A40" s="1">
        <v>38</v>
      </c>
      <c r="B40" s="3">
        <v>97.08</v>
      </c>
      <c r="C40" s="3"/>
      <c r="D40" t="s">
        <v>812</v>
      </c>
    </row>
    <row r="41" spans="1:4">
      <c r="A41" s="1">
        <v>39</v>
      </c>
      <c r="B41" s="3">
        <v>96.95</v>
      </c>
      <c r="C41" s="3"/>
      <c r="D41" t="s">
        <v>813</v>
      </c>
    </row>
    <row r="42" spans="1:4">
      <c r="A42" s="1">
        <v>40</v>
      </c>
      <c r="B42" s="3">
        <v>97.4</v>
      </c>
      <c r="C42" s="3"/>
      <c r="D42" t="s">
        <v>814</v>
      </c>
    </row>
    <row r="43" spans="1:4">
      <c r="A43" s="1">
        <v>41</v>
      </c>
      <c r="B43" s="3">
        <v>96.97</v>
      </c>
      <c r="C43" s="3"/>
      <c r="D43" t="s">
        <v>815</v>
      </c>
    </row>
    <row r="44" spans="1:4">
      <c r="A44" s="1">
        <v>42</v>
      </c>
      <c r="B44" s="3">
        <v>97.16</v>
      </c>
      <c r="C44" s="3"/>
      <c r="D44" t="s">
        <v>816</v>
      </c>
    </row>
    <row r="45" spans="1:4">
      <c r="A45" s="1">
        <v>43</v>
      </c>
      <c r="B45" s="3">
        <v>96.9</v>
      </c>
      <c r="C45" s="3"/>
      <c r="D45" t="s">
        <v>817</v>
      </c>
    </row>
    <row r="46" spans="1:4">
      <c r="A46" s="1">
        <v>44</v>
      </c>
      <c r="B46" s="3">
        <v>96.78</v>
      </c>
      <c r="C46" s="3"/>
      <c r="D46" t="s">
        <v>818</v>
      </c>
    </row>
    <row r="47" spans="1:4">
      <c r="A47" s="1">
        <v>45</v>
      </c>
      <c r="B47" s="3">
        <v>96.94</v>
      </c>
      <c r="C47" s="3"/>
      <c r="D47" t="s">
        <v>819</v>
      </c>
    </row>
    <row r="48" spans="1:4">
      <c r="A48" s="1">
        <v>46</v>
      </c>
      <c r="B48" s="3">
        <v>97.12</v>
      </c>
      <c r="C48" s="3"/>
      <c r="D48" t="s">
        <v>820</v>
      </c>
    </row>
    <row r="49" spans="1:4">
      <c r="A49" s="1">
        <v>47</v>
      </c>
      <c r="B49" s="3">
        <v>97.13</v>
      </c>
      <c r="C49" s="3"/>
      <c r="D49" t="s">
        <v>821</v>
      </c>
    </row>
    <row r="50" spans="1:4">
      <c r="A50" s="1">
        <v>48</v>
      </c>
      <c r="B50" s="3">
        <v>97.05</v>
      </c>
      <c r="C50" s="3"/>
      <c r="D50" t="s">
        <v>822</v>
      </c>
    </row>
    <row r="51" spans="1:4">
      <c r="A51" s="1">
        <v>49</v>
      </c>
      <c r="B51" s="3">
        <v>97.04</v>
      </c>
      <c r="C51" s="3"/>
      <c r="D51" t="s">
        <v>823</v>
      </c>
    </row>
    <row r="52" spans="1:4">
      <c r="A52" s="1">
        <v>50</v>
      </c>
      <c r="B52" s="3">
        <v>96.55</v>
      </c>
      <c r="C52" s="3"/>
      <c r="D52" t="s">
        <v>824</v>
      </c>
    </row>
    <row r="53" spans="1:4">
      <c r="A53" s="1">
        <v>51</v>
      </c>
      <c r="B53" s="3">
        <v>96.92</v>
      </c>
      <c r="C53" s="3"/>
      <c r="D53" t="s">
        <v>825</v>
      </c>
    </row>
    <row r="54" spans="1:4">
      <c r="A54" s="1">
        <v>52</v>
      </c>
      <c r="B54" s="3">
        <v>96.8</v>
      </c>
      <c r="C54" s="3"/>
      <c r="D54" t="s">
        <v>826</v>
      </c>
    </row>
    <row r="55" spans="1:4">
      <c r="A55" s="1">
        <v>53</v>
      </c>
      <c r="B55" s="3">
        <v>97.08</v>
      </c>
      <c r="C55" s="3"/>
      <c r="D55" t="s">
        <v>827</v>
      </c>
    </row>
    <row r="56" spans="1:4">
      <c r="A56" s="1">
        <v>54</v>
      </c>
      <c r="B56" s="3">
        <v>97.28</v>
      </c>
      <c r="C56" s="3"/>
      <c r="D56" t="s">
        <v>828</v>
      </c>
    </row>
    <row r="57" spans="1:4">
      <c r="A57" s="1">
        <v>55</v>
      </c>
      <c r="B57" s="3">
        <v>96.94</v>
      </c>
      <c r="C57" s="3"/>
      <c r="D57" t="s">
        <v>829</v>
      </c>
    </row>
    <row r="58" spans="1:4">
      <c r="A58" s="1">
        <v>56</v>
      </c>
      <c r="B58" s="3">
        <v>97.08</v>
      </c>
      <c r="C58" s="3"/>
      <c r="D58" t="s">
        <v>830</v>
      </c>
    </row>
    <row r="59" spans="1:4">
      <c r="A59" s="1">
        <v>57</v>
      </c>
      <c r="B59" s="3">
        <v>97.11</v>
      </c>
      <c r="C59" s="3"/>
      <c r="D59" t="s">
        <v>831</v>
      </c>
    </row>
    <row r="60" spans="1:4">
      <c r="A60" s="1">
        <v>58</v>
      </c>
      <c r="B60" s="3">
        <v>97.35</v>
      </c>
      <c r="C60" s="3"/>
      <c r="D60" t="s">
        <v>832</v>
      </c>
    </row>
    <row r="61" spans="1:4">
      <c r="A61" s="1">
        <v>59</v>
      </c>
      <c r="B61" s="3">
        <v>97.15</v>
      </c>
      <c r="C61" s="3"/>
      <c r="D61" t="s">
        <v>833</v>
      </c>
    </row>
    <row r="62" spans="1:4">
      <c r="A62" s="1">
        <v>60</v>
      </c>
      <c r="B62" s="3">
        <v>97.07</v>
      </c>
      <c r="C62" s="3"/>
      <c r="D62" t="s">
        <v>834</v>
      </c>
    </row>
    <row r="63" spans="1:4">
      <c r="A63" s="1">
        <v>61</v>
      </c>
      <c r="B63" s="3">
        <v>96.93</v>
      </c>
      <c r="C63" s="3"/>
      <c r="D63" t="s">
        <v>835</v>
      </c>
    </row>
    <row r="64" spans="1:4">
      <c r="A64" s="1">
        <v>62</v>
      </c>
      <c r="B64" s="3">
        <v>96.4</v>
      </c>
      <c r="C64" s="3"/>
      <c r="D64" t="s">
        <v>836</v>
      </c>
    </row>
    <row r="65" spans="1:4">
      <c r="A65" s="1">
        <v>63</v>
      </c>
      <c r="B65" s="3">
        <v>97.02</v>
      </c>
      <c r="C65" s="3"/>
      <c r="D65" t="s">
        <v>837</v>
      </c>
    </row>
    <row r="66" spans="1:4">
      <c r="A66" s="1">
        <v>64</v>
      </c>
      <c r="B66" s="3">
        <v>96.85</v>
      </c>
      <c r="C66" s="3"/>
      <c r="D66" t="s">
        <v>838</v>
      </c>
    </row>
    <row r="67" spans="1:4">
      <c r="A67" s="1">
        <v>65</v>
      </c>
      <c r="B67" s="3">
        <v>96.79</v>
      </c>
      <c r="C67" s="3"/>
      <c r="D67" t="s">
        <v>839</v>
      </c>
    </row>
    <row r="68" spans="1:4">
      <c r="A68" s="1">
        <v>66</v>
      </c>
      <c r="B68" s="3">
        <v>96.18</v>
      </c>
      <c r="C68" s="3"/>
      <c r="D68" t="s">
        <v>840</v>
      </c>
    </row>
    <row r="69" spans="1:4">
      <c r="A69" s="1">
        <v>67</v>
      </c>
      <c r="B69" s="3">
        <v>96.75</v>
      </c>
      <c r="C69" s="3"/>
      <c r="D69" t="s">
        <v>841</v>
      </c>
    </row>
    <row r="70" spans="1:4">
      <c r="A70" s="1">
        <v>68</v>
      </c>
      <c r="B70" s="3">
        <v>97.02</v>
      </c>
      <c r="C70" s="3"/>
      <c r="D70" t="s">
        <v>842</v>
      </c>
    </row>
    <row r="71" spans="1:4">
      <c r="A71" s="1">
        <v>69</v>
      </c>
      <c r="B71" s="3">
        <v>97.45</v>
      </c>
      <c r="C71" s="3"/>
      <c r="D71" t="s">
        <v>843</v>
      </c>
    </row>
    <row r="72" spans="1:4">
      <c r="A72" s="1">
        <v>70</v>
      </c>
      <c r="B72" s="3">
        <v>97.08</v>
      </c>
      <c r="C72" s="3"/>
      <c r="D72" t="s">
        <v>844</v>
      </c>
    </row>
    <row r="73" spans="1:4">
      <c r="A73" s="1">
        <v>71</v>
      </c>
      <c r="B73" s="3">
        <v>97.41</v>
      </c>
      <c r="C73" s="3"/>
      <c r="D73" t="s">
        <v>845</v>
      </c>
    </row>
    <row r="74" spans="1:4">
      <c r="A74" s="1">
        <v>72</v>
      </c>
      <c r="B74" s="3">
        <v>96.96</v>
      </c>
      <c r="C74" s="3"/>
      <c r="D74" t="s">
        <v>846</v>
      </c>
    </row>
    <row r="75" spans="1:4">
      <c r="A75" s="1">
        <v>73</v>
      </c>
      <c r="B75" s="3">
        <v>96.52</v>
      </c>
      <c r="C75" s="3"/>
      <c r="D75" t="s">
        <v>847</v>
      </c>
    </row>
    <row r="76" spans="1:4">
      <c r="A76" s="1">
        <v>74</v>
      </c>
      <c r="B76" s="3">
        <v>96.87</v>
      </c>
      <c r="C76" s="3"/>
      <c r="D76" t="s">
        <v>848</v>
      </c>
    </row>
    <row r="77" spans="1:4">
      <c r="A77" s="1">
        <v>75</v>
      </c>
      <c r="B77" s="3">
        <v>96.47</v>
      </c>
      <c r="C77" s="3"/>
      <c r="D77" t="s">
        <v>849</v>
      </c>
    </row>
    <row r="78" spans="1:4">
      <c r="A78" s="1">
        <v>76</v>
      </c>
      <c r="B78" s="3">
        <v>97.2</v>
      </c>
      <c r="C78" s="3"/>
      <c r="D78" t="s">
        <v>850</v>
      </c>
    </row>
    <row r="79" spans="1:4">
      <c r="A79" s="1">
        <v>77</v>
      </c>
      <c r="B79" s="3">
        <v>96.31</v>
      </c>
      <c r="C79" s="3"/>
      <c r="D79" t="s">
        <v>851</v>
      </c>
    </row>
    <row r="80" spans="1:4">
      <c r="A80" s="1">
        <v>78</v>
      </c>
      <c r="B80" s="3">
        <v>96.99</v>
      </c>
      <c r="C80" s="3"/>
      <c r="D80" t="s">
        <v>852</v>
      </c>
    </row>
    <row r="81" spans="1:4">
      <c r="A81" s="1">
        <v>79</v>
      </c>
      <c r="B81" s="3">
        <v>97.13</v>
      </c>
      <c r="C81" s="3"/>
      <c r="D81" t="s">
        <v>853</v>
      </c>
    </row>
    <row r="82" spans="1:4">
      <c r="A82" s="1">
        <v>80</v>
      </c>
      <c r="B82" s="3">
        <v>97.16</v>
      </c>
      <c r="C82" s="3"/>
      <c r="D82" t="s">
        <v>854</v>
      </c>
    </row>
    <row r="83" spans="1:4">
      <c r="A83" s="1">
        <v>81</v>
      </c>
      <c r="B83" s="3">
        <v>97.08</v>
      </c>
      <c r="C83" s="3"/>
      <c r="D83" t="s">
        <v>855</v>
      </c>
    </row>
    <row r="84" spans="1:4">
      <c r="A84" s="1">
        <v>82</v>
      </c>
      <c r="B84" s="3">
        <v>97.07</v>
      </c>
      <c r="C84" s="3"/>
      <c r="D84" t="s">
        <v>856</v>
      </c>
    </row>
    <row r="85" spans="1:4">
      <c r="A85" s="1">
        <v>83</v>
      </c>
      <c r="B85" s="3">
        <v>96.62</v>
      </c>
      <c r="C85" s="3"/>
      <c r="D85" t="s">
        <v>857</v>
      </c>
    </row>
    <row r="86" spans="1:4">
      <c r="A86" s="1">
        <v>84</v>
      </c>
      <c r="B86" s="3">
        <v>97.18</v>
      </c>
      <c r="C86" s="3"/>
      <c r="D86" t="s">
        <v>858</v>
      </c>
    </row>
    <row r="87" spans="1:4">
      <c r="A87" s="1">
        <v>85</v>
      </c>
      <c r="B87" s="3">
        <v>97.2</v>
      </c>
      <c r="C87" s="3"/>
      <c r="D87" t="s">
        <v>859</v>
      </c>
    </row>
    <row r="88" spans="1:4">
      <c r="A88" s="1">
        <v>86</v>
      </c>
      <c r="B88" s="3">
        <v>97.11</v>
      </c>
      <c r="C88" s="3"/>
      <c r="D88" t="s">
        <v>860</v>
      </c>
    </row>
    <row r="89" spans="1:4">
      <c r="A89" s="1">
        <v>87</v>
      </c>
      <c r="B89" s="3">
        <v>96.81</v>
      </c>
      <c r="C89" s="3"/>
      <c r="D89" t="s">
        <v>861</v>
      </c>
    </row>
    <row r="90" spans="1:4">
      <c r="A90" s="1">
        <v>88</v>
      </c>
      <c r="B90" s="3">
        <v>96.9</v>
      </c>
      <c r="C90" s="3"/>
      <c r="D90" t="s">
        <v>862</v>
      </c>
    </row>
    <row r="91" spans="1:4">
      <c r="A91" s="1">
        <v>89</v>
      </c>
      <c r="B91" s="3">
        <v>97.21</v>
      </c>
      <c r="C91" s="3"/>
      <c r="D91" t="s">
        <v>863</v>
      </c>
    </row>
    <row r="92" spans="1:4">
      <c r="A92" s="1">
        <v>90</v>
      </c>
      <c r="B92" s="3">
        <v>96.94</v>
      </c>
      <c r="C92" s="3"/>
      <c r="D92" t="s">
        <v>864</v>
      </c>
    </row>
    <row r="93" spans="1:4">
      <c r="A93" s="1">
        <v>91</v>
      </c>
      <c r="B93" s="3">
        <v>96.96</v>
      </c>
      <c r="C93" s="3"/>
      <c r="D93" t="s">
        <v>865</v>
      </c>
    </row>
    <row r="94" spans="1:4">
      <c r="A94" s="1">
        <v>92</v>
      </c>
      <c r="B94" s="3">
        <v>96.81</v>
      </c>
      <c r="C94" s="3"/>
      <c r="D94" t="s">
        <v>866</v>
      </c>
    </row>
    <row r="95" spans="1:4">
      <c r="A95" s="1">
        <v>93</v>
      </c>
      <c r="B95" s="3">
        <v>96.93</v>
      </c>
      <c r="C95" s="3"/>
      <c r="D95" t="s">
        <v>867</v>
      </c>
    </row>
    <row r="96" spans="1:4">
      <c r="A96" s="1">
        <v>94</v>
      </c>
      <c r="B96" s="3">
        <v>97.36</v>
      </c>
      <c r="C96" s="3"/>
      <c r="D96" t="s">
        <v>868</v>
      </c>
    </row>
    <row r="97" spans="1:4">
      <c r="A97" s="1">
        <v>95</v>
      </c>
      <c r="B97" s="3">
        <v>97.01</v>
      </c>
      <c r="C97" s="3"/>
      <c r="D97" t="s">
        <v>869</v>
      </c>
    </row>
    <row r="98" spans="1:4">
      <c r="A98" s="1">
        <v>96</v>
      </c>
      <c r="B98" s="3">
        <v>97.12</v>
      </c>
      <c r="C98" s="3"/>
      <c r="D98" t="s">
        <v>870</v>
      </c>
    </row>
    <row r="99" spans="1:4">
      <c r="A99" s="1">
        <v>97</v>
      </c>
      <c r="B99" s="3">
        <v>97.05</v>
      </c>
      <c r="C99" s="3"/>
      <c r="D99" t="s">
        <v>871</v>
      </c>
    </row>
    <row r="100" spans="1:4">
      <c r="A100" s="1">
        <v>98</v>
      </c>
      <c r="B100" s="3">
        <v>96.85</v>
      </c>
      <c r="C100" s="3"/>
      <c r="D100" t="s">
        <v>872</v>
      </c>
    </row>
    <row r="101" spans="1:4">
      <c r="A101" s="1">
        <v>99</v>
      </c>
      <c r="B101" s="3">
        <v>97.38</v>
      </c>
      <c r="C101" s="3"/>
      <c r="D101" t="s">
        <v>873</v>
      </c>
    </row>
    <row r="107" spans="1:4">
      <c r="B107" s="82">
        <f>MAX(B2:B101)</f>
        <v>97.45</v>
      </c>
    </row>
    <row r="108" spans="1:4">
      <c r="B108" s="82">
        <f>AVERAGE(B2:B101)</f>
        <v>96.989199999999983</v>
      </c>
    </row>
    <row r="109" spans="1:4">
      <c r="B109">
        <f>STDEV(B2:B101)</f>
        <v>0.24622679863011659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832A-9E78-4E2A-9AA3-BE73126A8F75}">
  <dimension ref="A1:E43"/>
  <sheetViews>
    <sheetView workbookViewId="0">
      <selection activeCell="A14" sqref="A14"/>
    </sheetView>
  </sheetViews>
  <sheetFormatPr baseColWidth="10" defaultColWidth="9" defaultRowHeight="15"/>
  <cols>
    <col min="1" max="1" width="101" style="45" customWidth="1"/>
    <col min="2" max="2" width="10.6640625" style="45" bestFit="1" customWidth="1"/>
    <col min="3" max="3" width="76.6640625" style="45" customWidth="1"/>
    <col min="4" max="4" width="15.83203125" style="45" customWidth="1"/>
    <col min="5" max="5" width="31.5" style="45" customWidth="1"/>
    <col min="6" max="16384" width="9" style="45"/>
  </cols>
  <sheetData>
    <row r="1" spans="1:5" ht="16">
      <c r="A1" s="46" t="s">
        <v>390</v>
      </c>
      <c r="B1" s="47" t="s">
        <v>391</v>
      </c>
      <c r="C1" s="47" t="s">
        <v>392</v>
      </c>
      <c r="D1" s="48" t="s">
        <v>417</v>
      </c>
      <c r="E1" s="47" t="s">
        <v>418</v>
      </c>
    </row>
    <row r="2" spans="1:5" ht="16">
      <c r="A2" s="46" t="s">
        <v>393</v>
      </c>
      <c r="B2" s="47" t="s">
        <v>391</v>
      </c>
      <c r="C2" s="47" t="s">
        <v>394</v>
      </c>
      <c r="D2" s="47" t="s">
        <v>632</v>
      </c>
      <c r="E2" s="47"/>
    </row>
    <row r="3" spans="1:5" ht="13.5" customHeight="1">
      <c r="A3" s="47" t="s">
        <v>395</v>
      </c>
      <c r="B3" s="47" t="s">
        <v>391</v>
      </c>
      <c r="C3" s="47" t="s">
        <v>396</v>
      </c>
      <c r="D3" s="47" t="s">
        <v>631</v>
      </c>
      <c r="E3" s="47" t="s">
        <v>419</v>
      </c>
    </row>
    <row r="4" spans="1:5" ht="16">
      <c r="A4" s="46" t="s">
        <v>397</v>
      </c>
      <c r="B4" s="47" t="s">
        <v>398</v>
      </c>
      <c r="C4" s="47" t="s">
        <v>399</v>
      </c>
      <c r="D4" s="47" t="s">
        <v>601</v>
      </c>
      <c r="E4" s="47" t="s">
        <v>602</v>
      </c>
    </row>
    <row r="5" spans="1:5" ht="16">
      <c r="A5" s="45" t="s">
        <v>400</v>
      </c>
      <c r="B5" s="45" t="s">
        <v>401</v>
      </c>
      <c r="C5" s="45" t="s">
        <v>402</v>
      </c>
    </row>
    <row r="6" spans="1:5" ht="16">
      <c r="A6" s="45" t="s">
        <v>403</v>
      </c>
      <c r="B6" s="45" t="s">
        <v>401</v>
      </c>
      <c r="C6" s="45" t="s">
        <v>404</v>
      </c>
    </row>
    <row r="7" spans="1:5" ht="16">
      <c r="A7" s="45" t="s">
        <v>405</v>
      </c>
      <c r="B7" s="45" t="s">
        <v>406</v>
      </c>
      <c r="C7" s="45" t="s">
        <v>407</v>
      </c>
    </row>
    <row r="8" spans="1:5" ht="16">
      <c r="A8" s="45" t="s">
        <v>420</v>
      </c>
      <c r="B8" s="45" t="s">
        <v>406</v>
      </c>
      <c r="C8" s="45" t="s">
        <v>407</v>
      </c>
    </row>
    <row r="9" spans="1:5" ht="32">
      <c r="A9" s="45" t="s">
        <v>410</v>
      </c>
      <c r="B9" s="45" t="s">
        <v>408</v>
      </c>
      <c r="C9" s="45" t="s">
        <v>409</v>
      </c>
    </row>
    <row r="10" spans="1:5" ht="32">
      <c r="A10" s="45" t="s">
        <v>411</v>
      </c>
      <c r="B10" s="45" t="s">
        <v>408</v>
      </c>
      <c r="C10" s="45" t="s">
        <v>414</v>
      </c>
    </row>
    <row r="11" spans="1:5" ht="16">
      <c r="A11" s="46" t="s">
        <v>413</v>
      </c>
      <c r="B11" s="47" t="s">
        <v>408</v>
      </c>
      <c r="C11" s="47" t="s">
        <v>412</v>
      </c>
    </row>
    <row r="12" spans="1:5" ht="16">
      <c r="A12" s="45" t="s">
        <v>415</v>
      </c>
      <c r="B12" s="45" t="s">
        <v>408</v>
      </c>
      <c r="C12" s="45" t="s">
        <v>416</v>
      </c>
    </row>
    <row r="13" spans="1:5" ht="80">
      <c r="A13" s="45" t="s">
        <v>421</v>
      </c>
    </row>
    <row r="14" spans="1:5" ht="32">
      <c r="A14" s="45" t="s">
        <v>422</v>
      </c>
      <c r="B14" s="45" t="s">
        <v>408</v>
      </c>
      <c r="C14" s="45" t="s">
        <v>578</v>
      </c>
    </row>
    <row r="15" spans="1:5" ht="16">
      <c r="A15" s="46" t="s">
        <v>605</v>
      </c>
      <c r="B15" s="47" t="s">
        <v>406</v>
      </c>
      <c r="C15" s="47" t="s">
        <v>407</v>
      </c>
      <c r="D15" s="46" t="s">
        <v>627</v>
      </c>
    </row>
    <row r="43" spans="1:3" ht="16">
      <c r="A43" s="45" t="s">
        <v>596</v>
      </c>
      <c r="B43" s="45" t="s">
        <v>597</v>
      </c>
      <c r="C43" s="45" t="s">
        <v>598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A742-672A-485E-B7C5-241F50C05E81}">
  <dimension ref="A1:AL125"/>
  <sheetViews>
    <sheetView zoomScaleNormal="100" workbookViewId="0">
      <selection activeCell="E32" sqref="E32"/>
    </sheetView>
  </sheetViews>
  <sheetFormatPr baseColWidth="10" defaultColWidth="8.83203125" defaultRowHeight="15"/>
  <cols>
    <col min="1" max="1" width="21.5" style="1" customWidth="1"/>
    <col min="2" max="31" width="7.83203125" style="1" customWidth="1"/>
    <col min="32" max="36" width="8.83203125" style="1"/>
    <col min="37" max="37" width="14" style="1" customWidth="1"/>
    <col min="38" max="38" width="10.1640625" style="1" customWidth="1"/>
    <col min="39" max="16384" width="8.83203125" style="1"/>
  </cols>
  <sheetData>
    <row r="1" spans="1:38">
      <c r="A1" s="2" t="s">
        <v>4</v>
      </c>
      <c r="B1" s="1">
        <v>10</v>
      </c>
      <c r="C1" s="7">
        <v>100</v>
      </c>
      <c r="D1" s="1">
        <v>100</v>
      </c>
      <c r="E1" s="1">
        <v>100</v>
      </c>
      <c r="F1" s="29">
        <v>10</v>
      </c>
      <c r="G1" s="8">
        <v>10</v>
      </c>
      <c r="H1" s="8">
        <v>10</v>
      </c>
      <c r="I1" s="8">
        <v>10</v>
      </c>
      <c r="J1" s="8">
        <v>10</v>
      </c>
      <c r="K1" s="8">
        <v>10</v>
      </c>
      <c r="L1" s="8">
        <v>10</v>
      </c>
      <c r="M1" s="1">
        <v>100</v>
      </c>
      <c r="N1" s="1">
        <v>10</v>
      </c>
      <c r="O1" s="1">
        <v>10</v>
      </c>
      <c r="P1" s="1">
        <v>10</v>
      </c>
      <c r="Q1" s="1">
        <v>50</v>
      </c>
      <c r="R1" s="1">
        <v>50</v>
      </c>
      <c r="S1" s="1">
        <v>50</v>
      </c>
      <c r="T1" s="28">
        <v>50</v>
      </c>
      <c r="U1" s="1">
        <v>50</v>
      </c>
      <c r="V1" s="1">
        <v>50</v>
      </c>
      <c r="W1" s="1">
        <v>300</v>
      </c>
      <c r="X1" s="1">
        <v>300</v>
      </c>
      <c r="Y1" s="1">
        <v>300</v>
      </c>
      <c r="Z1" s="1">
        <v>100</v>
      </c>
      <c r="AA1" s="1">
        <v>10</v>
      </c>
      <c r="AB1" s="1">
        <v>50</v>
      </c>
      <c r="AC1" s="1">
        <v>10</v>
      </c>
      <c r="AD1" s="1">
        <v>10</v>
      </c>
      <c r="AE1" s="1">
        <v>10</v>
      </c>
      <c r="AF1" s="1">
        <v>10</v>
      </c>
      <c r="AG1" s="1">
        <v>15</v>
      </c>
      <c r="AH1" s="1">
        <v>20</v>
      </c>
      <c r="AI1" s="1">
        <v>25</v>
      </c>
      <c r="AJ1" s="28">
        <v>30</v>
      </c>
      <c r="AK1" s="1">
        <v>10</v>
      </c>
      <c r="AL1" s="1">
        <v>50</v>
      </c>
    </row>
    <row r="2" spans="1:38">
      <c r="A2" s="2" t="s">
        <v>3</v>
      </c>
      <c r="B2" s="1">
        <v>128</v>
      </c>
      <c r="C2" s="1">
        <v>128</v>
      </c>
      <c r="D2" s="1">
        <v>128</v>
      </c>
      <c r="E2" s="1">
        <v>128</v>
      </c>
      <c r="F2" s="30">
        <v>128</v>
      </c>
      <c r="G2" s="1">
        <v>128</v>
      </c>
      <c r="H2" s="1">
        <v>128</v>
      </c>
      <c r="I2" s="1">
        <v>128</v>
      </c>
      <c r="J2" s="1">
        <v>256</v>
      </c>
      <c r="K2" s="1">
        <v>512</v>
      </c>
      <c r="L2" s="1">
        <v>1024</v>
      </c>
      <c r="M2" s="1">
        <v>128</v>
      </c>
      <c r="N2" s="1">
        <v>128</v>
      </c>
      <c r="O2" s="1">
        <v>128</v>
      </c>
      <c r="P2" s="1">
        <v>96</v>
      </c>
      <c r="Q2" s="1">
        <v>128</v>
      </c>
      <c r="R2" s="1">
        <v>128</v>
      </c>
      <c r="S2" s="1">
        <v>128</v>
      </c>
      <c r="T2" s="28">
        <v>128</v>
      </c>
      <c r="U2" s="1">
        <v>128</v>
      </c>
      <c r="V2" s="1">
        <v>128</v>
      </c>
      <c r="W2" s="1">
        <v>128</v>
      </c>
      <c r="X2" s="1">
        <v>256</v>
      </c>
      <c r="Y2" s="1">
        <v>128</v>
      </c>
      <c r="Z2" s="1">
        <v>128</v>
      </c>
      <c r="AA2" s="1">
        <v>128</v>
      </c>
      <c r="AB2" s="1">
        <v>128</v>
      </c>
      <c r="AC2" s="1">
        <v>128</v>
      </c>
      <c r="AD2" s="1">
        <v>128</v>
      </c>
      <c r="AE2" s="1">
        <v>128</v>
      </c>
      <c r="AF2" s="1">
        <v>96</v>
      </c>
      <c r="AG2" s="1">
        <v>128</v>
      </c>
      <c r="AH2" s="1">
        <v>128</v>
      </c>
      <c r="AI2" s="1">
        <v>128</v>
      </c>
      <c r="AJ2" s="28">
        <v>128</v>
      </c>
      <c r="AK2" s="1">
        <v>128</v>
      </c>
      <c r="AL2" s="1">
        <v>64</v>
      </c>
    </row>
    <row r="3" spans="1:38">
      <c r="A3" s="2" t="s">
        <v>5</v>
      </c>
      <c r="B3" s="1">
        <v>0.03</v>
      </c>
      <c r="C3" s="1">
        <v>0.03</v>
      </c>
      <c r="D3" s="1">
        <v>0.03</v>
      </c>
      <c r="E3" s="1">
        <v>0.03</v>
      </c>
      <c r="F3" s="30">
        <v>0.03</v>
      </c>
      <c r="G3" s="1">
        <v>0.03</v>
      </c>
      <c r="H3" s="1">
        <v>0.03</v>
      </c>
      <c r="I3" s="1">
        <v>0.03</v>
      </c>
      <c r="J3" s="1">
        <v>0.06</v>
      </c>
      <c r="K3" s="1">
        <v>0.1</v>
      </c>
      <c r="L3" s="1">
        <v>0.1</v>
      </c>
      <c r="M3" s="1">
        <v>0.03</v>
      </c>
      <c r="N3" s="1">
        <v>0.03</v>
      </c>
      <c r="O3" s="1">
        <v>0.03</v>
      </c>
      <c r="P3" s="1">
        <v>2.5000000000000001E-2</v>
      </c>
      <c r="Q3" s="1">
        <v>0.03</v>
      </c>
      <c r="R3" s="1">
        <v>0.03</v>
      </c>
      <c r="S3" s="1">
        <v>0.03</v>
      </c>
      <c r="T3" s="28">
        <v>0.03</v>
      </c>
      <c r="U3" s="1">
        <v>0.03</v>
      </c>
      <c r="V3" s="1">
        <v>0.03</v>
      </c>
      <c r="W3" s="1">
        <v>0.03</v>
      </c>
      <c r="X3" s="1">
        <v>0.06</v>
      </c>
      <c r="Y3" s="1">
        <v>0.03</v>
      </c>
      <c r="Z3" s="1">
        <v>0.03</v>
      </c>
      <c r="AA3" s="1">
        <v>0.03</v>
      </c>
      <c r="AB3" s="1">
        <v>0.03</v>
      </c>
      <c r="AC3" s="1">
        <v>0.03</v>
      </c>
      <c r="AD3" s="1">
        <v>0.03</v>
      </c>
      <c r="AE3" s="1">
        <v>0.03</v>
      </c>
      <c r="AF3" s="1">
        <v>2.5000000000000001E-2</v>
      </c>
      <c r="AG3" s="1">
        <v>0.03</v>
      </c>
      <c r="AH3" s="1">
        <v>0.03</v>
      </c>
      <c r="AI3" s="1">
        <v>0.03</v>
      </c>
      <c r="AJ3" s="28">
        <v>0.03</v>
      </c>
      <c r="AK3" s="1">
        <v>0.03</v>
      </c>
      <c r="AL3" s="1">
        <v>2.5000000000000001E-2</v>
      </c>
    </row>
    <row r="4" spans="1:38">
      <c r="A4" s="2" t="s">
        <v>6</v>
      </c>
      <c r="B4" s="1">
        <v>6</v>
      </c>
      <c r="C4" s="1">
        <v>6</v>
      </c>
      <c r="D4" s="1">
        <v>6</v>
      </c>
      <c r="E4" s="7">
        <v>20</v>
      </c>
      <c r="F4" s="30">
        <v>6</v>
      </c>
      <c r="G4" s="1">
        <v>6</v>
      </c>
      <c r="H4" s="7">
        <v>20</v>
      </c>
      <c r="I4" s="1">
        <v>6</v>
      </c>
      <c r="J4" s="1">
        <v>6</v>
      </c>
      <c r="K4" s="1">
        <v>6</v>
      </c>
      <c r="L4" s="1">
        <v>6</v>
      </c>
      <c r="M4" s="7">
        <v>20</v>
      </c>
      <c r="N4" s="1">
        <v>6</v>
      </c>
      <c r="O4" s="1">
        <v>20</v>
      </c>
      <c r="P4" s="1">
        <v>6</v>
      </c>
      <c r="Q4" s="1">
        <v>20</v>
      </c>
      <c r="R4" s="1">
        <v>6</v>
      </c>
      <c r="S4" s="1">
        <v>20</v>
      </c>
      <c r="T4" s="28">
        <v>20</v>
      </c>
      <c r="U4" s="1">
        <v>24</v>
      </c>
      <c r="V4" s="1">
        <v>6</v>
      </c>
      <c r="W4" s="1">
        <v>20</v>
      </c>
      <c r="X4" s="1">
        <v>20</v>
      </c>
      <c r="Y4" s="1">
        <v>20</v>
      </c>
      <c r="Z4" s="7">
        <v>20</v>
      </c>
      <c r="AA4" s="1">
        <v>6</v>
      </c>
      <c r="AB4" s="1">
        <v>20</v>
      </c>
      <c r="AC4" s="1">
        <v>8</v>
      </c>
      <c r="AD4" s="1">
        <v>6</v>
      </c>
      <c r="AE4" s="1">
        <v>6</v>
      </c>
      <c r="AF4" s="1">
        <v>8</v>
      </c>
      <c r="AG4" s="1">
        <v>10</v>
      </c>
      <c r="AH4" s="1">
        <v>12</v>
      </c>
      <c r="AI4" s="1">
        <v>14</v>
      </c>
      <c r="AJ4" s="28">
        <v>16</v>
      </c>
      <c r="AK4" s="1">
        <v>6</v>
      </c>
      <c r="AL4" s="1">
        <v>8</v>
      </c>
    </row>
    <row r="5" spans="1:38">
      <c r="A5" s="9" t="s">
        <v>7</v>
      </c>
      <c r="B5" s="1">
        <v>16</v>
      </c>
      <c r="C5" s="1">
        <v>16</v>
      </c>
      <c r="D5" s="1">
        <v>16</v>
      </c>
      <c r="E5" s="1">
        <v>16</v>
      </c>
      <c r="F5" s="31">
        <v>32</v>
      </c>
      <c r="G5" s="7">
        <v>32</v>
      </c>
      <c r="H5" s="7">
        <v>32</v>
      </c>
      <c r="I5" s="7">
        <v>32</v>
      </c>
      <c r="J5" s="8">
        <v>16</v>
      </c>
      <c r="K5" s="8">
        <v>16</v>
      </c>
      <c r="L5" s="8">
        <v>16</v>
      </c>
      <c r="M5" s="1">
        <v>16</v>
      </c>
      <c r="N5" s="1">
        <v>32</v>
      </c>
      <c r="O5" s="1">
        <v>32</v>
      </c>
      <c r="P5" s="1">
        <v>16</v>
      </c>
      <c r="Q5" s="1">
        <v>32</v>
      </c>
      <c r="R5" s="1">
        <v>32</v>
      </c>
      <c r="S5" s="1">
        <v>16</v>
      </c>
      <c r="T5" s="28">
        <v>32</v>
      </c>
      <c r="U5" s="1">
        <v>32</v>
      </c>
      <c r="V5" s="1">
        <v>32</v>
      </c>
      <c r="W5" s="1">
        <v>16</v>
      </c>
      <c r="X5" s="1">
        <v>16</v>
      </c>
      <c r="Y5" s="1">
        <v>16</v>
      </c>
      <c r="Z5" s="7">
        <v>32</v>
      </c>
      <c r="AA5" s="1">
        <v>16</v>
      </c>
      <c r="AB5" s="1">
        <v>32</v>
      </c>
      <c r="AC5" s="1">
        <v>16</v>
      </c>
      <c r="AD5" s="1">
        <v>32</v>
      </c>
      <c r="AE5" s="1">
        <v>32</v>
      </c>
      <c r="AF5" s="1">
        <v>32</v>
      </c>
      <c r="AG5" s="1">
        <v>32</v>
      </c>
      <c r="AH5" s="1">
        <v>32</v>
      </c>
      <c r="AI5" s="1">
        <v>32</v>
      </c>
      <c r="AJ5" s="28">
        <v>32</v>
      </c>
      <c r="AK5" s="1">
        <v>16</v>
      </c>
      <c r="AL5" s="1">
        <v>32</v>
      </c>
    </row>
    <row r="6" spans="1:38">
      <c r="A6" s="2" t="s">
        <v>8</v>
      </c>
      <c r="B6" s="1">
        <v>8</v>
      </c>
      <c r="C6" s="1">
        <v>8</v>
      </c>
      <c r="D6" s="7">
        <v>36</v>
      </c>
      <c r="E6" s="1">
        <v>8</v>
      </c>
      <c r="F6" s="30">
        <v>8</v>
      </c>
      <c r="G6" s="7">
        <v>36</v>
      </c>
      <c r="H6" s="8">
        <v>8</v>
      </c>
      <c r="I6" s="1">
        <v>8</v>
      </c>
      <c r="J6" s="8">
        <v>8</v>
      </c>
      <c r="K6" s="8">
        <v>8</v>
      </c>
      <c r="L6" s="8">
        <v>8</v>
      </c>
      <c r="M6" s="1">
        <v>8</v>
      </c>
      <c r="N6" s="7">
        <v>24</v>
      </c>
      <c r="O6" s="1">
        <v>8</v>
      </c>
      <c r="P6" s="1">
        <v>8</v>
      </c>
      <c r="Q6" s="1">
        <v>8</v>
      </c>
      <c r="R6" s="1">
        <v>36</v>
      </c>
      <c r="S6" s="1">
        <v>8</v>
      </c>
      <c r="T6" s="28">
        <v>8</v>
      </c>
      <c r="U6" s="1">
        <v>8</v>
      </c>
      <c r="V6" s="1">
        <v>64</v>
      </c>
      <c r="W6" s="1">
        <v>36</v>
      </c>
      <c r="X6" s="1">
        <v>36</v>
      </c>
      <c r="Y6" s="1">
        <v>36</v>
      </c>
      <c r="Z6" s="1">
        <v>8</v>
      </c>
      <c r="AA6" s="1">
        <v>8</v>
      </c>
      <c r="AB6" s="1">
        <v>8</v>
      </c>
      <c r="AC6" s="1">
        <v>16</v>
      </c>
      <c r="AD6" s="1">
        <v>12</v>
      </c>
      <c r="AE6" s="7">
        <v>24</v>
      </c>
      <c r="AF6" s="1">
        <v>16</v>
      </c>
      <c r="AG6" s="1">
        <v>10</v>
      </c>
      <c r="AH6" s="1">
        <v>12</v>
      </c>
      <c r="AI6" s="1">
        <v>14</v>
      </c>
      <c r="AJ6" s="28">
        <v>16</v>
      </c>
      <c r="AK6" s="1">
        <v>8</v>
      </c>
      <c r="AL6" s="1">
        <v>16</v>
      </c>
    </row>
    <row r="7" spans="1:38">
      <c r="A7" s="2" t="s">
        <v>9</v>
      </c>
      <c r="B7" s="1">
        <v>0</v>
      </c>
      <c r="C7" s="1">
        <v>0</v>
      </c>
      <c r="D7" s="1">
        <v>0</v>
      </c>
      <c r="E7" s="1">
        <v>0</v>
      </c>
      <c r="F7" s="30">
        <v>0</v>
      </c>
      <c r="G7" s="1">
        <v>0</v>
      </c>
      <c r="H7" s="1">
        <v>0</v>
      </c>
      <c r="I7" s="1">
        <v>0</v>
      </c>
      <c r="J7" s="8">
        <v>0</v>
      </c>
      <c r="K7" s="8">
        <v>0</v>
      </c>
      <c r="L7" s="8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28">
        <v>16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28">
        <v>0</v>
      </c>
      <c r="AK7" s="1">
        <v>0</v>
      </c>
      <c r="AL7" s="1">
        <v>0</v>
      </c>
    </row>
    <row r="8" spans="1:38">
      <c r="A8" s="9" t="s">
        <v>10</v>
      </c>
      <c r="B8" s="1">
        <v>16</v>
      </c>
      <c r="C8" s="1">
        <v>16</v>
      </c>
      <c r="D8" s="1">
        <v>16</v>
      </c>
      <c r="E8" s="1">
        <v>16</v>
      </c>
      <c r="F8" s="30">
        <v>16</v>
      </c>
      <c r="G8" s="1">
        <v>16</v>
      </c>
      <c r="H8" s="1">
        <v>16</v>
      </c>
      <c r="I8" s="7">
        <v>32</v>
      </c>
      <c r="J8" s="8">
        <v>16</v>
      </c>
      <c r="K8" s="8">
        <v>16</v>
      </c>
      <c r="L8" s="8">
        <v>16</v>
      </c>
      <c r="M8" s="1">
        <v>32</v>
      </c>
      <c r="N8" s="1">
        <v>32</v>
      </c>
      <c r="O8" s="1">
        <v>32</v>
      </c>
      <c r="P8" s="1">
        <v>16</v>
      </c>
      <c r="Q8" s="1">
        <v>32</v>
      </c>
      <c r="R8" s="1">
        <v>32</v>
      </c>
      <c r="S8" s="1">
        <v>32</v>
      </c>
      <c r="T8" s="28">
        <v>32</v>
      </c>
      <c r="U8" s="1">
        <v>32</v>
      </c>
      <c r="V8" s="1">
        <v>32</v>
      </c>
      <c r="W8" s="1">
        <v>32</v>
      </c>
      <c r="X8" s="1">
        <v>32</v>
      </c>
      <c r="Y8" s="1">
        <v>16</v>
      </c>
      <c r="Z8" s="1">
        <v>32</v>
      </c>
      <c r="AA8" s="1">
        <v>16</v>
      </c>
      <c r="AB8" s="1">
        <v>32</v>
      </c>
      <c r="AC8" s="1">
        <v>16</v>
      </c>
      <c r="AD8" s="1">
        <v>16</v>
      </c>
      <c r="AE8" s="1">
        <v>32</v>
      </c>
      <c r="AF8" s="1">
        <v>32</v>
      </c>
      <c r="AG8" s="1">
        <v>16</v>
      </c>
      <c r="AH8" s="1">
        <v>16</v>
      </c>
      <c r="AI8" s="1">
        <v>16</v>
      </c>
      <c r="AJ8" s="28">
        <v>16</v>
      </c>
      <c r="AK8" s="1">
        <v>16</v>
      </c>
      <c r="AL8" s="1">
        <v>32</v>
      </c>
    </row>
    <row r="9" spans="1:38" s="6" customFormat="1" ht="11.5" customHeight="1">
      <c r="A9" s="5"/>
      <c r="AA9" s="22" t="s">
        <v>83</v>
      </c>
      <c r="AB9" s="22" t="s">
        <v>82</v>
      </c>
      <c r="AC9" s="22" t="s">
        <v>83</v>
      </c>
      <c r="AE9" s="22" t="s">
        <v>90</v>
      </c>
      <c r="AL9" s="6" t="s">
        <v>388</v>
      </c>
    </row>
    <row r="10" spans="1:38" s="6" customFormat="1" ht="14.25" customHeight="1">
      <c r="A10" s="12" t="s">
        <v>11</v>
      </c>
      <c r="B10" s="13" t="s">
        <v>12</v>
      </c>
      <c r="C10" s="13" t="s">
        <v>13</v>
      </c>
      <c r="D10" s="13" t="s">
        <v>18</v>
      </c>
      <c r="E10" s="13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J10" s="12" t="s">
        <v>24</v>
      </c>
      <c r="K10" s="13" t="s">
        <v>25</v>
      </c>
      <c r="L10" s="13" t="s">
        <v>26</v>
      </c>
      <c r="M10" s="13" t="s">
        <v>27</v>
      </c>
      <c r="N10" s="12" t="s">
        <v>28</v>
      </c>
      <c r="O10" s="12" t="s">
        <v>29</v>
      </c>
      <c r="P10" s="26" t="s">
        <v>30</v>
      </c>
      <c r="Q10" s="13" t="s">
        <v>31</v>
      </c>
      <c r="R10" s="27" t="s">
        <v>32</v>
      </c>
      <c r="S10" s="13" t="s">
        <v>36</v>
      </c>
      <c r="T10" s="13" t="s">
        <v>37</v>
      </c>
      <c r="U10" s="13" t="s">
        <v>38</v>
      </c>
      <c r="V10" s="13" t="s">
        <v>39</v>
      </c>
      <c r="W10" s="13" t="s">
        <v>40</v>
      </c>
      <c r="X10" s="13" t="s">
        <v>41</v>
      </c>
      <c r="Y10" s="13" t="s">
        <v>42</v>
      </c>
      <c r="Z10" s="13" t="s">
        <v>43</v>
      </c>
      <c r="AA10" s="6" t="s">
        <v>78</v>
      </c>
      <c r="AB10" s="6" t="s">
        <v>81</v>
      </c>
      <c r="AC10" s="5" t="s">
        <v>84</v>
      </c>
      <c r="AD10" s="5" t="s">
        <v>86</v>
      </c>
      <c r="AE10" s="6" t="s">
        <v>89</v>
      </c>
      <c r="AF10" s="6" t="s">
        <v>96</v>
      </c>
      <c r="AG10" s="6" t="s">
        <v>98</v>
      </c>
      <c r="AH10" s="6" t="s">
        <v>99</v>
      </c>
      <c r="AI10" s="6" t="s">
        <v>100</v>
      </c>
      <c r="AJ10" s="6" t="s">
        <v>101</v>
      </c>
      <c r="AK10" s="28" t="s">
        <v>121</v>
      </c>
      <c r="AL10" s="6" t="s">
        <v>383</v>
      </c>
    </row>
    <row r="11" spans="1:38">
      <c r="A11" s="11">
        <v>0</v>
      </c>
      <c r="B11" s="23">
        <v>66.59</v>
      </c>
      <c r="C11" s="23">
        <v>79.489999999999995</v>
      </c>
      <c r="D11" s="23">
        <v>87.91</v>
      </c>
      <c r="E11" s="23">
        <v>79.13</v>
      </c>
      <c r="F11" s="23">
        <v>66.88</v>
      </c>
      <c r="G11" s="23">
        <v>77.52</v>
      </c>
      <c r="H11" s="23">
        <v>58.65</v>
      </c>
      <c r="I11" s="23">
        <v>76.84</v>
      </c>
      <c r="J11" s="23">
        <v>66.81</v>
      </c>
      <c r="K11" s="23">
        <v>64.11</v>
      </c>
      <c r="L11" s="23">
        <v>59.66</v>
      </c>
      <c r="M11" s="23">
        <v>88.98</v>
      </c>
      <c r="N11" s="23">
        <v>85.11</v>
      </c>
      <c r="O11" s="23">
        <v>71.62</v>
      </c>
      <c r="P11" s="23">
        <v>66.52</v>
      </c>
      <c r="Q11" s="24">
        <v>86.04</v>
      </c>
      <c r="R11" s="24">
        <v>92.14</v>
      </c>
      <c r="S11" s="24">
        <v>86.07</v>
      </c>
      <c r="T11" s="24">
        <v>84.18</v>
      </c>
      <c r="U11" s="24">
        <v>85.64</v>
      </c>
      <c r="V11" s="24">
        <v>93.05</v>
      </c>
      <c r="W11" s="24">
        <v>95.09</v>
      </c>
      <c r="X11" s="24">
        <v>95.24</v>
      </c>
      <c r="Y11" s="24">
        <v>90.48</v>
      </c>
      <c r="Z11" s="24">
        <v>88.95</v>
      </c>
      <c r="AA11" s="24">
        <v>65.73</v>
      </c>
      <c r="AB11" s="24">
        <v>86.01</v>
      </c>
      <c r="AC11" s="24">
        <v>72.62</v>
      </c>
      <c r="AD11" s="24">
        <v>70.14</v>
      </c>
      <c r="AE11" s="24">
        <v>84.42</v>
      </c>
      <c r="AF11" s="1">
        <v>83.57</v>
      </c>
      <c r="AG11" s="1">
        <v>71.650000000000006</v>
      </c>
      <c r="AH11" s="1">
        <v>74.77</v>
      </c>
      <c r="AI11" s="1">
        <v>76.739999999999995</v>
      </c>
      <c r="AJ11" s="1">
        <v>79.010000000000005</v>
      </c>
      <c r="AK11" s="1">
        <v>60.5</v>
      </c>
      <c r="AL11" s="1">
        <v>91.21</v>
      </c>
    </row>
    <row r="12" spans="1:38">
      <c r="A12" s="11">
        <v>1</v>
      </c>
      <c r="B12" s="23">
        <v>67.680000000000007</v>
      </c>
      <c r="C12" s="23">
        <v>80.86</v>
      </c>
      <c r="D12" s="23">
        <v>89.1</v>
      </c>
      <c r="E12" s="23">
        <v>83.14</v>
      </c>
      <c r="F12" s="23">
        <v>67.849999999999994</v>
      </c>
      <c r="G12" s="23">
        <v>77.61</v>
      </c>
      <c r="H12" s="23">
        <v>56.44</v>
      </c>
      <c r="I12" s="23">
        <v>76.14</v>
      </c>
      <c r="J12" s="23">
        <v>67.5</v>
      </c>
      <c r="K12" s="23">
        <v>65.41</v>
      </c>
      <c r="L12" s="23">
        <v>58.74</v>
      </c>
      <c r="M12" s="23">
        <v>91.66</v>
      </c>
      <c r="N12" s="23">
        <v>85.28</v>
      </c>
      <c r="O12" s="23">
        <v>70.569999999999993</v>
      </c>
      <c r="P12" s="23">
        <v>68.069999999999993</v>
      </c>
      <c r="Q12" s="24">
        <v>88.04</v>
      </c>
      <c r="R12" s="24">
        <v>93.22</v>
      </c>
      <c r="S12" s="24">
        <v>88.75</v>
      </c>
      <c r="T12" s="24">
        <v>87.26</v>
      </c>
      <c r="U12" s="24">
        <v>89.1</v>
      </c>
      <c r="V12" s="24">
        <v>93.88</v>
      </c>
      <c r="W12" s="24">
        <v>96.14</v>
      </c>
      <c r="X12" s="24">
        <v>96</v>
      </c>
      <c r="Y12" s="24">
        <v>91.57</v>
      </c>
      <c r="Z12" s="24">
        <v>91.76</v>
      </c>
      <c r="AA12" s="24">
        <v>67.59</v>
      </c>
      <c r="AB12" s="24">
        <v>88.39</v>
      </c>
      <c r="AC12" s="24">
        <v>72.13</v>
      </c>
      <c r="AD12" s="24">
        <v>70.42</v>
      </c>
      <c r="AE12" s="24">
        <v>84.91</v>
      </c>
      <c r="AF12" s="1">
        <v>82.62</v>
      </c>
      <c r="AG12" s="1">
        <v>72.38</v>
      </c>
      <c r="AH12" s="1">
        <v>75.58</v>
      </c>
      <c r="AI12" s="1">
        <v>78.05</v>
      </c>
      <c r="AJ12" s="1">
        <v>80.47</v>
      </c>
      <c r="AK12" s="1">
        <v>60.34</v>
      </c>
      <c r="AL12" s="1">
        <v>91.96</v>
      </c>
    </row>
    <row r="13" spans="1:38">
      <c r="A13" s="11">
        <v>2</v>
      </c>
      <c r="B13" s="23">
        <v>64.61</v>
      </c>
      <c r="C13" s="23">
        <v>79.709999999999994</v>
      </c>
      <c r="D13" s="23">
        <v>88.05</v>
      </c>
      <c r="E13" s="23">
        <v>80.400000000000006</v>
      </c>
      <c r="F13" s="23">
        <v>65.98</v>
      </c>
      <c r="G13" s="23">
        <v>77.489999999999995</v>
      </c>
      <c r="H13" s="23">
        <v>56.99</v>
      </c>
      <c r="I13" s="23">
        <v>77.489999999999995</v>
      </c>
      <c r="J13" s="23">
        <v>65.709999999999994</v>
      </c>
      <c r="K13" s="23">
        <v>63.37</v>
      </c>
      <c r="L13" s="23">
        <v>60.45</v>
      </c>
      <c r="M13" s="23">
        <v>90.03</v>
      </c>
      <c r="N13" s="23">
        <v>84.8</v>
      </c>
      <c r="O13" s="23">
        <v>72.45</v>
      </c>
      <c r="P13" s="23">
        <v>66.959999999999994</v>
      </c>
      <c r="Q13" s="24">
        <v>87.51</v>
      </c>
      <c r="R13" s="24">
        <v>92.44</v>
      </c>
      <c r="S13" s="24">
        <v>87.01</v>
      </c>
      <c r="T13" s="24">
        <v>85.3</v>
      </c>
      <c r="U13" s="24">
        <v>87.64</v>
      </c>
      <c r="V13" s="24">
        <v>93.42</v>
      </c>
      <c r="W13" s="24">
        <v>95.39</v>
      </c>
      <c r="X13" s="24">
        <v>95.19</v>
      </c>
      <c r="Y13" s="24">
        <v>90.81</v>
      </c>
      <c r="Z13" s="24">
        <v>90.44</v>
      </c>
      <c r="AA13" s="24">
        <v>64.25</v>
      </c>
      <c r="AB13" s="24">
        <v>88.03</v>
      </c>
      <c r="AC13" s="24">
        <v>72.44</v>
      </c>
      <c r="AD13" s="24">
        <v>68.989999999999995</v>
      </c>
      <c r="AE13" s="24">
        <v>84.84</v>
      </c>
      <c r="AF13" s="1">
        <v>83.16</v>
      </c>
      <c r="AG13" s="1">
        <v>71.650000000000006</v>
      </c>
      <c r="AH13" s="1">
        <v>74.83</v>
      </c>
      <c r="AI13" s="1">
        <v>77.56</v>
      </c>
      <c r="AJ13" s="1">
        <v>79.88</v>
      </c>
      <c r="AK13" s="1">
        <v>60.6</v>
      </c>
      <c r="AL13" s="1">
        <v>91.36</v>
      </c>
    </row>
    <row r="14" spans="1:38">
      <c r="A14" s="11">
        <v>3</v>
      </c>
      <c r="B14" s="23">
        <v>66.209999999999994</v>
      </c>
      <c r="C14" s="23">
        <v>80.58</v>
      </c>
      <c r="D14" s="23">
        <v>88.27</v>
      </c>
      <c r="E14" s="23">
        <v>83.46</v>
      </c>
      <c r="F14" s="23">
        <v>67.81</v>
      </c>
      <c r="G14" s="23">
        <v>77.930000000000007</v>
      </c>
      <c r="H14" s="23">
        <v>62.54</v>
      </c>
      <c r="I14" s="23">
        <v>76.73</v>
      </c>
      <c r="J14" s="23">
        <v>65.510000000000005</v>
      </c>
      <c r="K14" s="23">
        <v>66.05</v>
      </c>
      <c r="L14" s="23">
        <v>61.85</v>
      </c>
      <c r="M14" s="23">
        <v>90.96</v>
      </c>
      <c r="N14" s="23">
        <v>85.43</v>
      </c>
      <c r="O14" s="23">
        <v>73.14</v>
      </c>
      <c r="P14" s="23">
        <v>66.72</v>
      </c>
      <c r="Q14" s="24">
        <v>88.34</v>
      </c>
      <c r="R14" s="24">
        <v>92.82</v>
      </c>
      <c r="S14" s="24">
        <v>88.76</v>
      </c>
      <c r="T14" s="24">
        <v>87.77</v>
      </c>
      <c r="U14" s="24">
        <v>87.99</v>
      </c>
      <c r="V14" s="24">
        <v>94.02</v>
      </c>
      <c r="W14" s="24">
        <v>95.74</v>
      </c>
      <c r="X14" s="24">
        <v>95.64</v>
      </c>
      <c r="Y14" s="24">
        <v>91.31</v>
      </c>
      <c r="Z14" s="24">
        <v>91.24</v>
      </c>
      <c r="AA14" s="24">
        <v>66.61</v>
      </c>
      <c r="AB14" s="24">
        <v>87.96</v>
      </c>
      <c r="AC14" s="24">
        <v>73.150000000000006</v>
      </c>
      <c r="AD14" s="24">
        <v>70.39</v>
      </c>
      <c r="AE14" s="24">
        <v>84.31</v>
      </c>
      <c r="AF14" s="1">
        <v>83.51</v>
      </c>
      <c r="AG14" s="1">
        <v>72.12</v>
      </c>
      <c r="AH14" s="1">
        <v>75.64</v>
      </c>
      <c r="AI14" s="1">
        <v>77.72</v>
      </c>
      <c r="AJ14" s="1">
        <v>80.489999999999995</v>
      </c>
      <c r="AK14" s="1">
        <v>59.66</v>
      </c>
      <c r="AL14" s="1">
        <v>91.89</v>
      </c>
    </row>
    <row r="15" spans="1:38">
      <c r="A15" s="11">
        <v>4</v>
      </c>
      <c r="B15" s="23">
        <v>66.510000000000005</v>
      </c>
      <c r="C15" s="23">
        <v>80.59</v>
      </c>
      <c r="D15" s="23">
        <v>88.88</v>
      </c>
      <c r="E15" s="23">
        <v>78.739999999999995</v>
      </c>
      <c r="F15" s="23">
        <v>66.010000000000005</v>
      </c>
      <c r="G15" s="23">
        <v>78.44</v>
      </c>
      <c r="H15" s="23">
        <v>56.76</v>
      </c>
      <c r="I15" s="23">
        <v>75.489999999999995</v>
      </c>
      <c r="J15" s="23">
        <v>67.760000000000005</v>
      </c>
      <c r="K15" s="23">
        <v>64.05</v>
      </c>
      <c r="L15" s="23">
        <v>60.25</v>
      </c>
      <c r="M15" s="23">
        <v>89.42</v>
      </c>
      <c r="N15" s="23">
        <v>84.55</v>
      </c>
      <c r="O15" s="23">
        <v>69.42</v>
      </c>
      <c r="P15" s="23">
        <v>66.84</v>
      </c>
      <c r="Q15" s="24">
        <v>85.85</v>
      </c>
      <c r="R15" s="24">
        <v>93.09</v>
      </c>
      <c r="S15" s="24">
        <v>85.43</v>
      </c>
      <c r="T15" s="24">
        <v>82.22</v>
      </c>
      <c r="U15" s="24">
        <v>84.54</v>
      </c>
      <c r="V15" s="24">
        <v>93.8</v>
      </c>
      <c r="W15" s="24">
        <v>95.32</v>
      </c>
      <c r="X15" s="24">
        <v>95.48</v>
      </c>
      <c r="Y15" s="24">
        <v>90.82</v>
      </c>
      <c r="Z15" s="24">
        <v>89.31</v>
      </c>
      <c r="AA15" s="24">
        <v>65.510000000000005</v>
      </c>
      <c r="AB15" s="24">
        <v>85.24</v>
      </c>
      <c r="AC15" s="24">
        <v>72.099999999999994</v>
      </c>
      <c r="AD15" s="24">
        <v>69.930000000000007</v>
      </c>
      <c r="AE15" s="24">
        <v>84.62</v>
      </c>
      <c r="AF15" s="1">
        <v>84.12</v>
      </c>
      <c r="AG15" s="1">
        <v>68.53</v>
      </c>
      <c r="AH15" s="1">
        <v>74.31</v>
      </c>
      <c r="AI15" s="1">
        <v>77.28</v>
      </c>
      <c r="AJ15" s="1">
        <v>78.430000000000007</v>
      </c>
      <c r="AK15" s="1">
        <v>59.3</v>
      </c>
      <c r="AL15" s="1">
        <v>91.84</v>
      </c>
    </row>
    <row r="16" spans="1:38">
      <c r="A16" s="11">
        <v>5</v>
      </c>
      <c r="B16" s="23">
        <v>64.819999999999993</v>
      </c>
      <c r="C16" s="23">
        <v>77.66</v>
      </c>
      <c r="D16" s="23">
        <v>87.32</v>
      </c>
      <c r="E16" s="23">
        <v>74.98</v>
      </c>
      <c r="F16" s="23">
        <v>63.81</v>
      </c>
      <c r="G16" s="23">
        <v>75.92</v>
      </c>
      <c r="H16" s="23">
        <v>51.97</v>
      </c>
      <c r="I16" s="23">
        <v>75.180000000000007</v>
      </c>
      <c r="J16" s="23">
        <v>63.7</v>
      </c>
      <c r="K16" s="23">
        <v>63.16</v>
      </c>
      <c r="L16" s="23">
        <v>57.33</v>
      </c>
      <c r="M16" s="23">
        <v>86.6</v>
      </c>
      <c r="N16" s="23">
        <v>83.74</v>
      </c>
      <c r="O16" s="23">
        <v>63.2</v>
      </c>
      <c r="P16" s="23">
        <v>65.48</v>
      </c>
      <c r="Q16" s="24">
        <v>82.95</v>
      </c>
      <c r="R16" s="24">
        <v>92.55</v>
      </c>
      <c r="S16" s="24">
        <v>83.4</v>
      </c>
      <c r="T16" s="24">
        <v>79.849999999999994</v>
      </c>
      <c r="U16" s="24">
        <v>81.69</v>
      </c>
      <c r="V16" s="24">
        <v>93.43</v>
      </c>
      <c r="W16" s="24">
        <v>95.26</v>
      </c>
      <c r="X16" s="24">
        <v>95.21</v>
      </c>
      <c r="Y16" s="24">
        <v>89.7</v>
      </c>
      <c r="Z16" s="24">
        <v>86.91</v>
      </c>
      <c r="AA16" s="24">
        <v>64.34</v>
      </c>
      <c r="AB16" s="24">
        <v>83.3</v>
      </c>
      <c r="AC16" s="24">
        <v>70.03</v>
      </c>
      <c r="AD16" s="24">
        <v>68.66</v>
      </c>
      <c r="AE16" s="24">
        <v>83.95</v>
      </c>
      <c r="AF16" s="1">
        <v>82.17</v>
      </c>
      <c r="AG16" s="1">
        <v>68.62</v>
      </c>
      <c r="AH16" s="1">
        <v>71.680000000000007</v>
      </c>
      <c r="AI16" s="1">
        <v>74.33</v>
      </c>
      <c r="AJ16" s="1">
        <v>76.41</v>
      </c>
      <c r="AK16" s="1">
        <v>58.64</v>
      </c>
      <c r="AL16" s="1">
        <v>90.76</v>
      </c>
    </row>
    <row r="17" spans="1:38">
      <c r="A17" s="11">
        <v>6</v>
      </c>
      <c r="B17" s="23">
        <v>66.489999999999995</v>
      </c>
      <c r="C17" s="23">
        <v>78.83</v>
      </c>
      <c r="D17" s="23">
        <v>88.43</v>
      </c>
      <c r="E17" s="23">
        <v>82.64</v>
      </c>
      <c r="F17" s="23">
        <v>65.709999999999994</v>
      </c>
      <c r="G17" s="23">
        <v>78.23</v>
      </c>
      <c r="H17" s="23">
        <v>60.25</v>
      </c>
      <c r="I17" s="23">
        <v>77.48</v>
      </c>
      <c r="J17" s="23">
        <v>65.14</v>
      </c>
      <c r="K17" s="23">
        <v>66.55</v>
      </c>
      <c r="L17" s="23">
        <v>60.55</v>
      </c>
      <c r="M17" s="23">
        <v>90.63</v>
      </c>
      <c r="N17" s="23">
        <v>84.54</v>
      </c>
      <c r="O17" s="23">
        <v>70.459999999999994</v>
      </c>
      <c r="P17" s="23">
        <v>67.31</v>
      </c>
      <c r="Q17" s="24">
        <v>87.66</v>
      </c>
      <c r="R17" s="24">
        <v>92.64</v>
      </c>
      <c r="S17" s="24">
        <v>87.76</v>
      </c>
      <c r="T17" s="24">
        <v>85.58</v>
      </c>
      <c r="U17" s="24">
        <v>87.82</v>
      </c>
      <c r="V17" s="24">
        <v>93.7</v>
      </c>
      <c r="W17" s="24">
        <v>95.63</v>
      </c>
      <c r="X17" s="24">
        <v>95.92</v>
      </c>
      <c r="Y17" s="24">
        <v>90.92</v>
      </c>
      <c r="Z17" s="24">
        <v>90.43</v>
      </c>
      <c r="AA17" s="24">
        <v>66.77</v>
      </c>
      <c r="AB17" s="24">
        <v>87.97</v>
      </c>
      <c r="AC17" s="24">
        <v>73.38</v>
      </c>
      <c r="AD17" s="24">
        <v>70.58</v>
      </c>
      <c r="AE17" s="24">
        <v>84.39</v>
      </c>
      <c r="AF17" s="1">
        <v>83.4</v>
      </c>
      <c r="AG17" s="1">
        <v>70.67</v>
      </c>
      <c r="AH17" s="1">
        <v>76.099999999999994</v>
      </c>
      <c r="AI17" s="1">
        <v>77.989999999999995</v>
      </c>
      <c r="AJ17" s="1">
        <v>79.959999999999994</v>
      </c>
      <c r="AK17" s="1">
        <v>59.84</v>
      </c>
      <c r="AL17" s="1">
        <v>91.13</v>
      </c>
    </row>
    <row r="18" spans="1:38">
      <c r="A18" s="11">
        <v>7</v>
      </c>
      <c r="B18" s="23">
        <v>66.61</v>
      </c>
      <c r="C18" s="23">
        <v>80.400000000000006</v>
      </c>
      <c r="D18" s="23">
        <v>89.18</v>
      </c>
      <c r="E18" s="23">
        <v>80.09</v>
      </c>
      <c r="F18" s="23">
        <v>64.930000000000007</v>
      </c>
      <c r="G18" s="23">
        <v>76.97</v>
      </c>
      <c r="H18" s="23">
        <v>50.03</v>
      </c>
      <c r="I18" s="23">
        <v>77.69</v>
      </c>
      <c r="J18" s="23">
        <v>65.989999999999995</v>
      </c>
      <c r="K18" s="23">
        <v>63.32</v>
      </c>
      <c r="L18" s="23">
        <v>58.89</v>
      </c>
      <c r="M18" s="23">
        <v>88.96</v>
      </c>
      <c r="N18" s="23">
        <v>84.31</v>
      </c>
      <c r="O18" s="23">
        <v>63.12</v>
      </c>
      <c r="P18" s="23">
        <v>65.459999999999994</v>
      </c>
      <c r="Q18" s="24">
        <v>85.5</v>
      </c>
      <c r="R18" s="24">
        <v>92.86</v>
      </c>
      <c r="S18" s="24">
        <v>86.13</v>
      </c>
      <c r="T18" s="24">
        <v>83.39</v>
      </c>
      <c r="U18" s="24">
        <v>84.55</v>
      </c>
      <c r="V18" s="24">
        <v>93.91</v>
      </c>
      <c r="W18" s="24">
        <v>95.82</v>
      </c>
      <c r="X18" s="24">
        <v>95.67</v>
      </c>
      <c r="Y18" s="24">
        <v>91.48</v>
      </c>
      <c r="Z18" s="24">
        <v>90.03</v>
      </c>
      <c r="AA18" s="24">
        <v>66.22</v>
      </c>
      <c r="AB18" s="24">
        <v>85.34</v>
      </c>
      <c r="AC18" s="24">
        <v>70.37</v>
      </c>
      <c r="AD18" s="24">
        <v>69.900000000000006</v>
      </c>
      <c r="AE18" s="24">
        <v>84.15</v>
      </c>
      <c r="AF18" s="1">
        <v>82.25</v>
      </c>
      <c r="AG18" s="1">
        <v>68.97</v>
      </c>
      <c r="AH18" s="1">
        <v>73.75</v>
      </c>
      <c r="AI18" s="1">
        <v>75.8</v>
      </c>
      <c r="AJ18" s="1">
        <v>77.83</v>
      </c>
      <c r="AK18" s="1">
        <v>57.48</v>
      </c>
      <c r="AL18" s="1">
        <v>91.38</v>
      </c>
    </row>
    <row r="19" spans="1:38">
      <c r="A19" s="11">
        <v>8</v>
      </c>
      <c r="B19" s="23">
        <v>67.66</v>
      </c>
      <c r="C19" s="23">
        <v>80.569999999999993</v>
      </c>
      <c r="D19" s="23">
        <v>89</v>
      </c>
      <c r="E19" s="23">
        <v>83.02</v>
      </c>
      <c r="F19" s="23">
        <v>68.53</v>
      </c>
      <c r="G19" s="23">
        <v>78.099999999999994</v>
      </c>
      <c r="H19" s="23">
        <v>55.23</v>
      </c>
      <c r="I19" s="23">
        <v>79.38</v>
      </c>
      <c r="J19" s="23">
        <v>69</v>
      </c>
      <c r="K19" s="23">
        <v>66.540000000000006</v>
      </c>
      <c r="L19" s="23">
        <v>62.46</v>
      </c>
      <c r="M19" s="23">
        <v>91.39</v>
      </c>
      <c r="N19" s="23">
        <v>85.15</v>
      </c>
      <c r="O19" s="23">
        <v>71.150000000000006</v>
      </c>
      <c r="P19" s="23">
        <v>69.069999999999993</v>
      </c>
      <c r="Q19" s="24">
        <v>88.36</v>
      </c>
      <c r="R19" s="24">
        <v>92.53</v>
      </c>
      <c r="S19" s="24">
        <v>88.72</v>
      </c>
      <c r="T19" s="24">
        <v>87.67</v>
      </c>
      <c r="U19" s="24">
        <v>88.64</v>
      </c>
      <c r="V19" s="24">
        <v>93.81</v>
      </c>
      <c r="W19" s="24">
        <v>95.85</v>
      </c>
      <c r="X19" s="24">
        <v>95.93</v>
      </c>
      <c r="Y19" s="24">
        <v>91.24</v>
      </c>
      <c r="Z19" s="24">
        <v>91.43</v>
      </c>
      <c r="AA19" s="24">
        <v>67.739999999999995</v>
      </c>
      <c r="AB19" s="24">
        <v>88.31</v>
      </c>
      <c r="AC19" s="24">
        <v>72.98</v>
      </c>
      <c r="AD19" s="24">
        <v>71.5</v>
      </c>
      <c r="AE19" s="24">
        <v>84.98</v>
      </c>
      <c r="AF19" s="1">
        <v>83.62</v>
      </c>
      <c r="AG19" s="1">
        <v>72.59</v>
      </c>
      <c r="AH19" s="1">
        <v>76.63</v>
      </c>
      <c r="AI19" s="1">
        <v>79.17</v>
      </c>
      <c r="AJ19" s="1">
        <v>81.31</v>
      </c>
      <c r="AK19" s="1">
        <v>60.84</v>
      </c>
      <c r="AL19" s="1">
        <v>91.69</v>
      </c>
    </row>
    <row r="20" spans="1:38">
      <c r="A20" s="11">
        <v>9</v>
      </c>
      <c r="B20" s="23">
        <v>64.819999999999993</v>
      </c>
      <c r="C20" s="23">
        <v>77.63</v>
      </c>
      <c r="D20" s="23">
        <v>87.23</v>
      </c>
      <c r="E20" s="23">
        <v>79.319999999999993</v>
      </c>
      <c r="F20" s="23">
        <v>65.099999999999994</v>
      </c>
      <c r="G20" s="23">
        <v>76.400000000000006</v>
      </c>
      <c r="H20" s="23">
        <v>56.49</v>
      </c>
      <c r="I20" s="23">
        <v>76.650000000000006</v>
      </c>
      <c r="J20" s="23">
        <v>63.86</v>
      </c>
      <c r="K20" s="23">
        <v>62.24</v>
      </c>
      <c r="L20" s="23">
        <v>58.98</v>
      </c>
      <c r="M20" s="23">
        <v>89.65</v>
      </c>
      <c r="N20" s="23">
        <v>83.85</v>
      </c>
      <c r="O20" s="23">
        <v>69.38</v>
      </c>
      <c r="P20" s="23">
        <v>64.67</v>
      </c>
      <c r="Q20" s="24">
        <v>86.62</v>
      </c>
      <c r="R20" s="24">
        <v>92.23</v>
      </c>
      <c r="S20" s="24">
        <v>86.07</v>
      </c>
      <c r="T20" s="24">
        <v>84.42</v>
      </c>
      <c r="U20" s="24">
        <v>86.43</v>
      </c>
      <c r="V20" s="24">
        <v>93.35</v>
      </c>
      <c r="W20" s="24">
        <v>95.38</v>
      </c>
      <c r="X20" s="24">
        <v>95.02</v>
      </c>
      <c r="Y20" s="24">
        <v>90.35</v>
      </c>
      <c r="Z20" s="24">
        <v>89.39</v>
      </c>
      <c r="AA20" s="24">
        <v>64.599999999999994</v>
      </c>
      <c r="AB20" s="24">
        <v>86.29</v>
      </c>
      <c r="AC20" s="24">
        <v>71.010000000000005</v>
      </c>
      <c r="AD20" s="24">
        <v>67.22</v>
      </c>
      <c r="AE20" s="24">
        <v>84.39</v>
      </c>
      <c r="AF20" s="1">
        <v>82.85</v>
      </c>
      <c r="AG20" s="1">
        <v>69.040000000000006</v>
      </c>
      <c r="AH20" s="1">
        <v>73.89</v>
      </c>
      <c r="AI20" s="1">
        <v>75.760000000000005</v>
      </c>
      <c r="AJ20" s="1">
        <v>78.569999999999993</v>
      </c>
      <c r="AK20" s="1">
        <v>59.1</v>
      </c>
      <c r="AL20" s="1">
        <v>90.32</v>
      </c>
    </row>
    <row r="21" spans="1:38">
      <c r="A21" s="11">
        <v>10</v>
      </c>
      <c r="B21" s="23">
        <v>64.98</v>
      </c>
      <c r="C21" s="23">
        <v>79.819999999999993</v>
      </c>
      <c r="D21" s="23">
        <v>88.65</v>
      </c>
      <c r="E21" s="23">
        <v>77.03</v>
      </c>
      <c r="F21" s="23">
        <v>63.53</v>
      </c>
      <c r="G21" s="23">
        <v>77.55</v>
      </c>
      <c r="H21" s="23">
        <v>52.31</v>
      </c>
      <c r="I21" s="23">
        <v>77.03</v>
      </c>
      <c r="J21" s="23">
        <v>64.150000000000006</v>
      </c>
      <c r="K21" s="23">
        <v>61.48</v>
      </c>
      <c r="L21" s="23">
        <v>57.53</v>
      </c>
      <c r="M21" s="23">
        <v>88.88</v>
      </c>
      <c r="N21" s="23">
        <v>84.29</v>
      </c>
      <c r="O21" s="23">
        <v>63.3</v>
      </c>
      <c r="P21" s="23">
        <v>66.17</v>
      </c>
      <c r="Q21" s="24">
        <v>84.42</v>
      </c>
      <c r="R21" s="24">
        <v>92.59</v>
      </c>
      <c r="S21" s="24">
        <v>84.89</v>
      </c>
      <c r="T21" s="24">
        <v>82.78</v>
      </c>
      <c r="U21" s="24">
        <v>82.22</v>
      </c>
      <c r="V21" s="24">
        <v>93.76</v>
      </c>
      <c r="W21" s="24">
        <v>95.13</v>
      </c>
      <c r="X21" s="24">
        <v>95.34</v>
      </c>
      <c r="Y21" s="24">
        <v>90.27</v>
      </c>
      <c r="Z21" s="24">
        <v>88.45</v>
      </c>
      <c r="AA21" s="24">
        <v>64.760000000000005</v>
      </c>
      <c r="AB21" s="24">
        <v>84.48</v>
      </c>
      <c r="AC21" s="24">
        <v>71.7</v>
      </c>
      <c r="AD21" s="24">
        <v>67.569999999999993</v>
      </c>
      <c r="AE21" s="24">
        <v>84.47</v>
      </c>
      <c r="AF21" s="1">
        <v>83.35</v>
      </c>
      <c r="AG21" s="1">
        <v>68.06</v>
      </c>
      <c r="AH21" s="1">
        <v>70.73</v>
      </c>
      <c r="AI21" s="1">
        <v>75.239999999999995</v>
      </c>
      <c r="AJ21" s="1">
        <v>77.25</v>
      </c>
      <c r="AK21" s="1">
        <v>57.42</v>
      </c>
      <c r="AL21" s="1">
        <v>91.25</v>
      </c>
    </row>
    <row r="22" spans="1:38">
      <c r="A22" s="11">
        <v>11</v>
      </c>
      <c r="B22" s="23">
        <v>67.86</v>
      </c>
      <c r="C22" s="23">
        <v>80.05</v>
      </c>
      <c r="D22" s="23">
        <v>88.71</v>
      </c>
      <c r="E22" s="23">
        <v>77.73</v>
      </c>
      <c r="F22" s="23">
        <v>65.16</v>
      </c>
      <c r="G22" s="23">
        <v>78.010000000000005</v>
      </c>
      <c r="H22" s="23">
        <v>55.76</v>
      </c>
      <c r="I22" s="23">
        <v>75.739999999999995</v>
      </c>
      <c r="J22" s="23">
        <v>65.510000000000005</v>
      </c>
      <c r="K22" s="23">
        <v>63.51</v>
      </c>
      <c r="L22" s="23">
        <v>60.2</v>
      </c>
      <c r="M22" s="23">
        <v>88.39</v>
      </c>
      <c r="N22" s="23">
        <v>84.74</v>
      </c>
      <c r="O22" s="23">
        <v>64.95</v>
      </c>
      <c r="P22" s="23">
        <v>66.11</v>
      </c>
      <c r="Q22" s="24">
        <v>84.44</v>
      </c>
      <c r="R22" s="24">
        <v>92.75</v>
      </c>
      <c r="S22" s="24">
        <v>84.37</v>
      </c>
      <c r="T22" s="24">
        <v>82.24</v>
      </c>
      <c r="U22" s="24">
        <v>83.59</v>
      </c>
      <c r="V22" s="24">
        <v>94.01</v>
      </c>
      <c r="W22" s="24">
        <v>95.67</v>
      </c>
      <c r="X22" s="24">
        <v>95.39</v>
      </c>
      <c r="Y22" s="24">
        <v>90.31</v>
      </c>
      <c r="Z22" s="24">
        <v>88.61</v>
      </c>
      <c r="AA22" s="24">
        <v>66.650000000000006</v>
      </c>
      <c r="AB22" s="24">
        <v>84.27</v>
      </c>
      <c r="AC22" s="24">
        <v>72.2</v>
      </c>
      <c r="AD22" s="24">
        <v>69.72</v>
      </c>
      <c r="AE22" s="24">
        <v>84.58</v>
      </c>
      <c r="AF22" s="1">
        <v>83.48</v>
      </c>
      <c r="AG22" s="1">
        <v>69.040000000000006</v>
      </c>
      <c r="AH22" s="1">
        <v>73.069999999999993</v>
      </c>
      <c r="AI22" s="1">
        <v>75.67</v>
      </c>
      <c r="AJ22" s="1">
        <v>76.709999999999994</v>
      </c>
      <c r="AK22" s="1">
        <v>60.74</v>
      </c>
      <c r="AL22" s="1">
        <v>91.31</v>
      </c>
    </row>
    <row r="23" spans="1:38">
      <c r="A23" s="11">
        <v>12</v>
      </c>
      <c r="B23" s="23">
        <v>60.89</v>
      </c>
      <c r="C23" s="23">
        <v>78.59</v>
      </c>
      <c r="D23" s="23">
        <v>88.39</v>
      </c>
      <c r="E23" s="23">
        <v>72.12</v>
      </c>
      <c r="F23" s="23">
        <v>63.33</v>
      </c>
      <c r="G23" s="23">
        <v>75.09</v>
      </c>
      <c r="H23" s="23">
        <v>46.23</v>
      </c>
      <c r="I23" s="23">
        <v>72.56</v>
      </c>
      <c r="J23" s="23">
        <v>59.6</v>
      </c>
      <c r="K23" s="23">
        <v>56.93</v>
      </c>
      <c r="L23" s="23">
        <v>55.39</v>
      </c>
      <c r="M23" s="23">
        <v>84.62</v>
      </c>
      <c r="N23" s="23">
        <v>84.02</v>
      </c>
      <c r="O23" s="23">
        <v>57.12</v>
      </c>
      <c r="P23" s="23">
        <v>62.32</v>
      </c>
      <c r="Q23" s="24">
        <v>79.72</v>
      </c>
      <c r="R23" s="24">
        <v>92.38</v>
      </c>
      <c r="S23" s="24">
        <v>78.59</v>
      </c>
      <c r="T23" s="24">
        <v>72.13</v>
      </c>
      <c r="U23" s="24">
        <v>73.19</v>
      </c>
      <c r="V23" s="24">
        <v>93.3</v>
      </c>
      <c r="W23" s="24">
        <v>94.62</v>
      </c>
      <c r="X23" s="24">
        <v>94.94</v>
      </c>
      <c r="Y23" s="24">
        <v>88.9</v>
      </c>
      <c r="Z23" s="24">
        <v>85.43</v>
      </c>
      <c r="AA23" s="24">
        <v>59.87</v>
      </c>
      <c r="AB23" s="24">
        <v>79.94</v>
      </c>
      <c r="AC23" s="24">
        <v>66.63</v>
      </c>
      <c r="AD23" s="24">
        <v>66.66</v>
      </c>
      <c r="AE23" s="24">
        <v>84</v>
      </c>
      <c r="AF23" s="1">
        <v>81.760000000000005</v>
      </c>
      <c r="AG23" s="1">
        <v>64.150000000000006</v>
      </c>
      <c r="AH23" s="1">
        <v>65.39</v>
      </c>
      <c r="AI23" s="1">
        <v>69.86</v>
      </c>
      <c r="AJ23" s="1">
        <v>72.56</v>
      </c>
      <c r="AK23" s="1">
        <v>53.86</v>
      </c>
      <c r="AL23" s="1">
        <v>90.68</v>
      </c>
    </row>
    <row r="24" spans="1:38">
      <c r="A24" s="11">
        <v>13</v>
      </c>
      <c r="B24" s="23">
        <v>66.58</v>
      </c>
      <c r="C24" s="23">
        <v>80.400000000000006</v>
      </c>
      <c r="D24" s="23">
        <v>88.53</v>
      </c>
      <c r="E24" s="23">
        <v>78.44</v>
      </c>
      <c r="F24" s="23">
        <v>66.81</v>
      </c>
      <c r="G24" s="23">
        <v>78.28</v>
      </c>
      <c r="H24" s="23">
        <v>54.67</v>
      </c>
      <c r="I24" s="23">
        <v>77.69</v>
      </c>
      <c r="J24" s="23">
        <v>66.06</v>
      </c>
      <c r="K24" s="23">
        <v>66.47</v>
      </c>
      <c r="L24" s="23">
        <v>60.36</v>
      </c>
      <c r="M24" s="23">
        <v>89.35</v>
      </c>
      <c r="N24" s="23">
        <v>85.02</v>
      </c>
      <c r="O24" s="23">
        <v>68.59</v>
      </c>
      <c r="P24" s="23">
        <v>66.33</v>
      </c>
      <c r="Q24" s="24">
        <v>86.13</v>
      </c>
      <c r="R24" s="24">
        <v>92.8</v>
      </c>
      <c r="S24" s="24">
        <v>85.06</v>
      </c>
      <c r="T24" s="24">
        <v>84.27</v>
      </c>
      <c r="U24" s="24">
        <v>84.71</v>
      </c>
      <c r="V24" s="24">
        <v>93.8</v>
      </c>
      <c r="W24" s="24">
        <v>95.52</v>
      </c>
      <c r="X24" s="24">
        <v>95.52</v>
      </c>
      <c r="Y24" s="24">
        <v>90.86</v>
      </c>
      <c r="Z24" s="24">
        <v>89.59</v>
      </c>
      <c r="AA24" s="24">
        <v>66.489999999999995</v>
      </c>
      <c r="AB24" s="24">
        <v>85.95</v>
      </c>
      <c r="AC24" s="24">
        <v>73.069999999999993</v>
      </c>
      <c r="AD24" s="24">
        <v>71.31</v>
      </c>
      <c r="AE24" s="24">
        <v>84.79</v>
      </c>
      <c r="AF24" s="1">
        <v>83.91</v>
      </c>
      <c r="AG24" s="1">
        <v>71.59</v>
      </c>
      <c r="AH24" s="1">
        <v>73.97</v>
      </c>
      <c r="AI24" s="1">
        <v>77.11</v>
      </c>
      <c r="AJ24" s="1">
        <v>78.25</v>
      </c>
      <c r="AK24" s="1">
        <v>62.2</v>
      </c>
      <c r="AL24" s="1">
        <v>91.78</v>
      </c>
    </row>
    <row r="25" spans="1:38">
      <c r="A25" s="11">
        <v>14</v>
      </c>
      <c r="B25" s="23">
        <v>66.06</v>
      </c>
      <c r="C25" s="23">
        <v>79.52</v>
      </c>
      <c r="D25" s="23">
        <v>87.97</v>
      </c>
      <c r="E25" s="23">
        <v>82.44</v>
      </c>
      <c r="F25" s="23">
        <v>66.290000000000006</v>
      </c>
      <c r="G25" s="23">
        <v>77.69</v>
      </c>
      <c r="H25" s="23">
        <v>57.49</v>
      </c>
      <c r="I25" s="23">
        <v>76.260000000000005</v>
      </c>
      <c r="J25" s="23">
        <v>65.8</v>
      </c>
      <c r="K25" s="23">
        <v>64.180000000000007</v>
      </c>
      <c r="L25" s="23">
        <v>59.11</v>
      </c>
      <c r="M25" s="23">
        <v>90.57</v>
      </c>
      <c r="N25" s="23">
        <v>84.61</v>
      </c>
      <c r="O25" s="23">
        <v>71.78</v>
      </c>
      <c r="P25" s="23">
        <v>66.489999999999995</v>
      </c>
      <c r="Q25" s="24">
        <v>88.43</v>
      </c>
      <c r="R25" s="24">
        <v>92.33</v>
      </c>
      <c r="S25" s="24">
        <v>87.61</v>
      </c>
      <c r="T25" s="24">
        <v>86.82</v>
      </c>
      <c r="U25" s="24">
        <v>87.46</v>
      </c>
      <c r="V25" s="24">
        <v>93.63</v>
      </c>
      <c r="W25" s="24">
        <v>95.56</v>
      </c>
      <c r="X25" s="24">
        <v>95.65</v>
      </c>
      <c r="Y25" s="24">
        <v>90.8</v>
      </c>
      <c r="Z25" s="24">
        <v>91.11</v>
      </c>
      <c r="AA25" s="24">
        <v>65.63</v>
      </c>
      <c r="AB25" s="24">
        <v>88.13</v>
      </c>
      <c r="AC25" s="24">
        <v>72.03</v>
      </c>
      <c r="AD25" s="24">
        <v>69.150000000000006</v>
      </c>
      <c r="AE25" s="24">
        <v>84.92</v>
      </c>
      <c r="AF25" s="1">
        <v>83.95</v>
      </c>
      <c r="AG25" s="1">
        <v>71.790000000000006</v>
      </c>
      <c r="AH25" s="1">
        <v>74.31</v>
      </c>
      <c r="AI25" s="1">
        <v>77.86</v>
      </c>
      <c r="AJ25" s="1">
        <v>80.23</v>
      </c>
      <c r="AK25" s="1">
        <v>57.7</v>
      </c>
      <c r="AL25" s="1">
        <v>91.89</v>
      </c>
    </row>
    <row r="26" spans="1:38">
      <c r="A26" s="11">
        <v>15</v>
      </c>
      <c r="B26" s="23">
        <v>63.7</v>
      </c>
      <c r="C26" s="23">
        <v>77.37</v>
      </c>
      <c r="D26" s="23">
        <v>87.85</v>
      </c>
      <c r="E26" s="23">
        <v>80.650000000000006</v>
      </c>
      <c r="F26" s="23">
        <v>63.09</v>
      </c>
      <c r="G26" s="23">
        <v>75.62</v>
      </c>
      <c r="H26" s="23">
        <v>54.29</v>
      </c>
      <c r="I26" s="23">
        <v>73.47</v>
      </c>
      <c r="J26" s="23">
        <v>63.44</v>
      </c>
      <c r="K26" s="23">
        <v>61.85</v>
      </c>
      <c r="L26" s="23">
        <v>55.7</v>
      </c>
      <c r="M26" s="23">
        <v>90.01</v>
      </c>
      <c r="N26" s="23">
        <v>82.42</v>
      </c>
      <c r="O26" s="23">
        <v>64.94</v>
      </c>
      <c r="P26" s="23">
        <v>63.1</v>
      </c>
      <c r="Q26" s="24">
        <v>86.55</v>
      </c>
      <c r="R26" s="24">
        <v>91.97</v>
      </c>
      <c r="S26" s="24">
        <v>86.74</v>
      </c>
      <c r="T26" s="24">
        <v>84.2</v>
      </c>
      <c r="U26" s="24">
        <v>86.47</v>
      </c>
      <c r="V26" s="24">
        <v>93.58</v>
      </c>
      <c r="W26" s="24">
        <v>95.84</v>
      </c>
      <c r="X26" s="24">
        <v>95.53</v>
      </c>
      <c r="Y26" s="24">
        <v>90.19</v>
      </c>
      <c r="Z26" s="24">
        <v>89.83</v>
      </c>
      <c r="AA26" s="24">
        <v>62.69</v>
      </c>
      <c r="AB26" s="24">
        <v>86.01</v>
      </c>
      <c r="AC26" s="24">
        <v>71.400000000000006</v>
      </c>
      <c r="AD26" s="24">
        <v>67.7</v>
      </c>
      <c r="AE26" s="24">
        <v>82.04</v>
      </c>
      <c r="AF26" s="1">
        <v>82.45</v>
      </c>
      <c r="AG26" s="1">
        <v>68.59</v>
      </c>
      <c r="AH26" s="1">
        <v>73.14</v>
      </c>
      <c r="AI26" s="1">
        <v>75.599999999999994</v>
      </c>
      <c r="AJ26" s="1">
        <v>78.040000000000006</v>
      </c>
      <c r="AK26" s="1">
        <v>58.18</v>
      </c>
      <c r="AL26" s="1">
        <v>90.59</v>
      </c>
    </row>
    <row r="27" spans="1:38">
      <c r="A27" s="11">
        <v>16</v>
      </c>
      <c r="B27" s="23">
        <v>64.98</v>
      </c>
      <c r="C27" s="23">
        <v>80.33</v>
      </c>
      <c r="D27" s="23">
        <v>88.55</v>
      </c>
      <c r="E27" s="23">
        <v>80.11</v>
      </c>
      <c r="F27" s="23">
        <v>64.38</v>
      </c>
      <c r="G27" s="23">
        <v>77.84</v>
      </c>
      <c r="H27" s="23">
        <v>54.85</v>
      </c>
      <c r="I27" s="23">
        <v>77.47</v>
      </c>
      <c r="J27" s="23">
        <v>66.25</v>
      </c>
      <c r="K27" s="23">
        <v>63.11</v>
      </c>
      <c r="L27" s="23">
        <v>57.71</v>
      </c>
      <c r="M27" s="23">
        <v>90.18</v>
      </c>
      <c r="N27" s="23">
        <v>85.51</v>
      </c>
      <c r="O27" s="23">
        <v>66.7</v>
      </c>
      <c r="P27" s="23">
        <v>66.290000000000006</v>
      </c>
      <c r="Q27" s="24">
        <v>87.14</v>
      </c>
      <c r="R27" s="24">
        <v>93.09</v>
      </c>
      <c r="S27" s="24">
        <v>86.13</v>
      </c>
      <c r="T27" s="24">
        <v>85.09</v>
      </c>
      <c r="U27" s="24">
        <v>85.72</v>
      </c>
      <c r="V27" s="24">
        <v>93.8</v>
      </c>
      <c r="W27" s="24">
        <v>95.82</v>
      </c>
      <c r="X27" s="24">
        <v>95.68</v>
      </c>
      <c r="Y27" s="24">
        <v>90.83</v>
      </c>
      <c r="Z27" s="24">
        <v>90.27</v>
      </c>
      <c r="AA27" s="24">
        <v>64.510000000000005</v>
      </c>
      <c r="AB27" s="24">
        <v>86.77</v>
      </c>
      <c r="AC27" s="24">
        <v>72.75</v>
      </c>
      <c r="AD27" s="24">
        <v>70.44</v>
      </c>
      <c r="AE27" s="24">
        <v>85.09</v>
      </c>
      <c r="AF27" s="1">
        <v>83.22</v>
      </c>
      <c r="AG27" s="1">
        <v>71.08</v>
      </c>
      <c r="AH27" s="1">
        <v>74.239999999999995</v>
      </c>
      <c r="AI27" s="1">
        <v>77.13</v>
      </c>
      <c r="AJ27" s="1">
        <v>78.61</v>
      </c>
      <c r="AK27" s="1">
        <v>58.54</v>
      </c>
      <c r="AL27" s="1">
        <v>91.58</v>
      </c>
    </row>
    <row r="28" spans="1:38">
      <c r="A28" s="11">
        <v>17</v>
      </c>
      <c r="B28" s="23">
        <v>66</v>
      </c>
      <c r="C28" s="23">
        <v>78.52</v>
      </c>
      <c r="D28" s="23">
        <v>87.81</v>
      </c>
      <c r="E28" s="23">
        <v>81.13</v>
      </c>
      <c r="F28" s="23">
        <v>65.61</v>
      </c>
      <c r="G28" s="23">
        <v>78.03</v>
      </c>
      <c r="H28" s="23">
        <v>61.98</v>
      </c>
      <c r="I28" s="23">
        <v>75.61</v>
      </c>
      <c r="J28" s="23">
        <v>66.16</v>
      </c>
      <c r="K28" s="23">
        <v>64.33</v>
      </c>
      <c r="L28" s="23">
        <v>61.14</v>
      </c>
      <c r="M28" s="23">
        <v>90.15</v>
      </c>
      <c r="N28" s="23">
        <v>84.44</v>
      </c>
      <c r="O28" s="23">
        <v>77.180000000000007</v>
      </c>
      <c r="P28" s="23">
        <v>66.7</v>
      </c>
      <c r="Q28" s="24">
        <v>87.77</v>
      </c>
      <c r="R28" s="24">
        <v>92.56</v>
      </c>
      <c r="S28" s="24">
        <v>87.33</v>
      </c>
      <c r="T28" s="24">
        <v>85.94</v>
      </c>
      <c r="U28" s="24">
        <v>87.68</v>
      </c>
      <c r="V28" s="24">
        <v>93.45</v>
      </c>
      <c r="W28" s="24">
        <v>95.35</v>
      </c>
      <c r="X28" s="24">
        <v>95.55</v>
      </c>
      <c r="Y28" s="24">
        <v>89.86</v>
      </c>
      <c r="Z28" s="24">
        <v>89.75</v>
      </c>
      <c r="AA28" s="24">
        <v>66.05</v>
      </c>
      <c r="AB28" s="24">
        <v>87.56</v>
      </c>
      <c r="AC28" s="24">
        <v>72.8</v>
      </c>
      <c r="AD28" s="24">
        <v>71</v>
      </c>
      <c r="AE28" s="24">
        <v>83.97</v>
      </c>
      <c r="AF28" s="1">
        <v>83.18</v>
      </c>
      <c r="AG28" s="1">
        <v>71.67</v>
      </c>
      <c r="AH28" s="1">
        <v>75.459999999999994</v>
      </c>
      <c r="AI28" s="1">
        <v>78.11</v>
      </c>
      <c r="AJ28" s="1">
        <v>80.319999999999993</v>
      </c>
      <c r="AK28" s="1">
        <v>61.68</v>
      </c>
      <c r="AL28" s="1">
        <v>90.88</v>
      </c>
    </row>
    <row r="29" spans="1:38">
      <c r="A29" s="11">
        <v>18</v>
      </c>
      <c r="B29" s="23">
        <v>64.03</v>
      </c>
      <c r="C29" s="23">
        <v>80.33</v>
      </c>
      <c r="D29" s="23">
        <v>88.45</v>
      </c>
      <c r="E29" s="23">
        <v>80.38</v>
      </c>
      <c r="F29" s="23">
        <v>64.930000000000007</v>
      </c>
      <c r="G29" s="23">
        <v>76.28</v>
      </c>
      <c r="H29" s="23">
        <v>56.59</v>
      </c>
      <c r="I29" s="23">
        <v>74.650000000000006</v>
      </c>
      <c r="J29" s="23">
        <v>63.82</v>
      </c>
      <c r="K29" s="23">
        <v>63.9</v>
      </c>
      <c r="L29" s="23">
        <v>58.46</v>
      </c>
      <c r="M29" s="23">
        <v>90.44</v>
      </c>
      <c r="N29" s="23">
        <v>84.2</v>
      </c>
      <c r="O29" s="23">
        <v>69.06</v>
      </c>
      <c r="P29" s="23">
        <v>66.010000000000005</v>
      </c>
      <c r="Q29" s="24">
        <v>87.47</v>
      </c>
      <c r="R29" s="24">
        <v>92.51</v>
      </c>
      <c r="S29" s="24">
        <v>87.73</v>
      </c>
      <c r="T29" s="24">
        <v>86.12</v>
      </c>
      <c r="U29" s="24">
        <v>87.36</v>
      </c>
      <c r="V29" s="24">
        <v>93.56</v>
      </c>
      <c r="W29" s="24">
        <v>95.59</v>
      </c>
      <c r="X29" s="24">
        <v>95.52</v>
      </c>
      <c r="Y29" s="24">
        <v>90.58</v>
      </c>
      <c r="Z29" s="24">
        <v>90.39</v>
      </c>
      <c r="AA29" s="24">
        <v>63.79</v>
      </c>
      <c r="AB29" s="24">
        <v>87.58</v>
      </c>
      <c r="AC29" s="24">
        <v>71.38</v>
      </c>
      <c r="AD29" s="24">
        <v>67.989999999999995</v>
      </c>
      <c r="AE29" s="24">
        <v>83.94</v>
      </c>
      <c r="AF29" s="1">
        <v>83.16</v>
      </c>
      <c r="AG29" s="1">
        <v>71.11</v>
      </c>
      <c r="AH29" s="1">
        <v>73.400000000000006</v>
      </c>
      <c r="AI29" s="1">
        <v>77.680000000000007</v>
      </c>
      <c r="AJ29" s="1">
        <v>78.55</v>
      </c>
      <c r="AK29" s="1">
        <v>58.82</v>
      </c>
      <c r="AL29" s="1">
        <v>91.49</v>
      </c>
    </row>
    <row r="30" spans="1:38">
      <c r="A30" s="11">
        <v>19</v>
      </c>
      <c r="B30" s="23">
        <v>68.25</v>
      </c>
      <c r="C30" s="23">
        <v>80.55</v>
      </c>
      <c r="D30" s="23">
        <v>88.23</v>
      </c>
      <c r="E30" s="23">
        <v>79.91</v>
      </c>
      <c r="F30" s="23">
        <v>65.900000000000006</v>
      </c>
      <c r="G30" s="23">
        <v>76.97</v>
      </c>
      <c r="H30" s="23">
        <v>57.68</v>
      </c>
      <c r="I30" s="23">
        <v>76.989999999999995</v>
      </c>
      <c r="J30" s="23">
        <v>66.150000000000006</v>
      </c>
      <c r="K30" s="23">
        <v>64.38</v>
      </c>
      <c r="L30" s="23">
        <v>59.64</v>
      </c>
      <c r="M30" s="23">
        <v>90.27</v>
      </c>
      <c r="N30" s="23">
        <v>84.57</v>
      </c>
      <c r="O30" s="23">
        <v>69.08</v>
      </c>
      <c r="P30" s="23">
        <v>67.44</v>
      </c>
      <c r="Q30" s="24">
        <v>86.55</v>
      </c>
      <c r="R30" s="24">
        <v>92.77</v>
      </c>
      <c r="S30" s="24">
        <v>86.85</v>
      </c>
      <c r="T30" s="24">
        <v>84.71</v>
      </c>
      <c r="U30" s="24">
        <v>85.5</v>
      </c>
      <c r="V30" s="24">
        <v>93.62</v>
      </c>
      <c r="W30" s="24">
        <v>95.72</v>
      </c>
      <c r="X30" s="24">
        <v>95.47</v>
      </c>
      <c r="Y30" s="24">
        <v>90.79</v>
      </c>
      <c r="Z30" s="24">
        <v>90.11</v>
      </c>
      <c r="AA30" s="24">
        <v>68.19</v>
      </c>
      <c r="AB30" s="24">
        <v>87.18</v>
      </c>
      <c r="AC30" s="24">
        <v>72.239999999999995</v>
      </c>
      <c r="AD30" s="24">
        <v>67.59</v>
      </c>
      <c r="AE30" s="24">
        <v>84.22</v>
      </c>
      <c r="AF30" s="1">
        <v>83.01</v>
      </c>
      <c r="AG30" s="1">
        <v>70.75</v>
      </c>
      <c r="AH30" s="1">
        <v>73.41</v>
      </c>
      <c r="AI30" s="1">
        <v>76.62</v>
      </c>
      <c r="AJ30" s="1">
        <v>78.48</v>
      </c>
      <c r="AK30" s="1">
        <v>58.94</v>
      </c>
      <c r="AL30" s="1">
        <v>91.72</v>
      </c>
    </row>
    <row r="31" spans="1:38">
      <c r="A31" s="11">
        <v>20</v>
      </c>
      <c r="B31" s="23">
        <v>66.87</v>
      </c>
      <c r="C31" s="23">
        <v>80.14</v>
      </c>
      <c r="D31" s="23">
        <v>88.29</v>
      </c>
      <c r="E31" s="23">
        <v>81.89</v>
      </c>
      <c r="F31" s="23">
        <v>65.599999999999994</v>
      </c>
      <c r="G31" s="23">
        <v>77.19</v>
      </c>
      <c r="H31" s="23">
        <v>60.07</v>
      </c>
      <c r="I31" s="23">
        <v>76.75</v>
      </c>
      <c r="J31" s="23">
        <v>66.599999999999994</v>
      </c>
      <c r="K31" s="23">
        <v>64.53</v>
      </c>
      <c r="L31" s="23">
        <v>59.57</v>
      </c>
      <c r="M31" s="23">
        <v>90.35</v>
      </c>
      <c r="N31" s="23">
        <v>84.46</v>
      </c>
      <c r="O31" s="23">
        <v>71.319999999999993</v>
      </c>
      <c r="P31" s="23">
        <v>67.3</v>
      </c>
      <c r="Q31" s="24">
        <v>88.22</v>
      </c>
      <c r="R31" s="24">
        <v>92.61</v>
      </c>
      <c r="S31" s="24">
        <v>87.7</v>
      </c>
      <c r="T31" s="24">
        <v>86.11</v>
      </c>
      <c r="U31" s="24">
        <v>87.42</v>
      </c>
      <c r="V31" s="24">
        <v>93.59</v>
      </c>
      <c r="W31" s="24">
        <v>95.6</v>
      </c>
      <c r="X31" s="24">
        <v>95.49</v>
      </c>
      <c r="Y31" s="24">
        <v>90.74</v>
      </c>
      <c r="Z31" s="24">
        <v>90.55</v>
      </c>
      <c r="AA31" s="24">
        <v>66.7</v>
      </c>
      <c r="AB31" s="24">
        <v>87.84</v>
      </c>
      <c r="AC31" s="24">
        <v>72.88</v>
      </c>
      <c r="AD31" s="24">
        <v>71.3</v>
      </c>
      <c r="AE31" s="24">
        <v>84.34</v>
      </c>
      <c r="AF31" s="1">
        <v>83.38</v>
      </c>
      <c r="AG31" s="1">
        <v>70.77</v>
      </c>
      <c r="AH31" s="1">
        <v>75.930000000000007</v>
      </c>
      <c r="AI31" s="1">
        <v>78</v>
      </c>
      <c r="AJ31" s="1">
        <v>79.989999999999995</v>
      </c>
      <c r="AK31" s="1">
        <v>60.16</v>
      </c>
      <c r="AL31" s="1">
        <v>91.69</v>
      </c>
    </row>
    <row r="32" spans="1:38">
      <c r="A32" s="11">
        <v>21</v>
      </c>
      <c r="B32" s="23">
        <v>66.72</v>
      </c>
      <c r="C32" s="23">
        <v>79.27</v>
      </c>
      <c r="D32" s="23">
        <v>88</v>
      </c>
      <c r="E32" s="23">
        <v>77.709999999999994</v>
      </c>
      <c r="F32" s="23">
        <v>66.12</v>
      </c>
      <c r="G32" s="23">
        <v>76.53</v>
      </c>
      <c r="H32" s="23">
        <v>54.51</v>
      </c>
      <c r="I32" s="23">
        <v>76.12</v>
      </c>
      <c r="J32" s="23">
        <v>65.58</v>
      </c>
      <c r="K32" s="23">
        <v>62.47</v>
      </c>
      <c r="L32" s="23">
        <v>58.27</v>
      </c>
      <c r="M32" s="23">
        <v>88.43</v>
      </c>
      <c r="N32" s="23">
        <v>84.7</v>
      </c>
      <c r="O32" s="23">
        <v>67.14</v>
      </c>
      <c r="P32" s="23">
        <v>66.11</v>
      </c>
      <c r="Q32" s="24">
        <v>84.88</v>
      </c>
      <c r="R32" s="24">
        <v>92.52</v>
      </c>
      <c r="S32" s="24">
        <v>84.82</v>
      </c>
      <c r="T32" s="24">
        <v>82.04</v>
      </c>
      <c r="U32" s="24">
        <v>83.48</v>
      </c>
      <c r="V32" s="24">
        <v>93.4</v>
      </c>
      <c r="W32" s="24">
        <v>95.44</v>
      </c>
      <c r="X32" s="24">
        <v>95.39</v>
      </c>
      <c r="Y32" s="24">
        <v>90.74</v>
      </c>
      <c r="Z32" s="24">
        <v>88.37</v>
      </c>
      <c r="AA32" s="24">
        <v>66.11</v>
      </c>
      <c r="AB32" s="24">
        <v>84.31</v>
      </c>
      <c r="AC32" s="24">
        <v>70.37</v>
      </c>
      <c r="AD32" s="24">
        <v>68.95</v>
      </c>
      <c r="AE32" s="24">
        <v>84.38</v>
      </c>
      <c r="AF32" s="1">
        <v>82.71</v>
      </c>
      <c r="AG32" s="1">
        <v>69.62</v>
      </c>
      <c r="AH32" s="1">
        <v>73.430000000000007</v>
      </c>
      <c r="AI32" s="1">
        <v>74.650000000000006</v>
      </c>
      <c r="AJ32" s="1">
        <v>76.97</v>
      </c>
      <c r="AK32" s="1">
        <v>58.48</v>
      </c>
      <c r="AL32" s="1">
        <v>90.86</v>
      </c>
    </row>
    <row r="33" spans="1:38">
      <c r="A33" s="11">
        <v>22</v>
      </c>
      <c r="B33" s="23">
        <v>67.010000000000005</v>
      </c>
      <c r="C33" s="23">
        <v>80.59</v>
      </c>
      <c r="D33" s="23">
        <v>88</v>
      </c>
      <c r="E33" s="23">
        <v>82.45</v>
      </c>
      <c r="F33" s="23">
        <v>68.099999999999994</v>
      </c>
      <c r="G33" s="23">
        <v>77.28</v>
      </c>
      <c r="H33" s="23">
        <v>60.83</v>
      </c>
      <c r="I33" s="23">
        <v>77.42</v>
      </c>
      <c r="J33" s="23">
        <v>66.36</v>
      </c>
      <c r="K33" s="23">
        <v>63.81</v>
      </c>
      <c r="L33" s="23">
        <v>61.43</v>
      </c>
      <c r="M33" s="23">
        <v>91.01</v>
      </c>
      <c r="N33" s="23">
        <v>84.19</v>
      </c>
      <c r="O33" s="23">
        <v>73.11</v>
      </c>
      <c r="P33" s="23">
        <v>67.97</v>
      </c>
      <c r="Q33" s="24">
        <v>87.94</v>
      </c>
      <c r="R33" s="24">
        <v>92.59</v>
      </c>
      <c r="S33" s="24">
        <v>87.94</v>
      </c>
      <c r="T33" s="24">
        <v>85.41</v>
      </c>
      <c r="U33" s="24">
        <v>87.4</v>
      </c>
      <c r="V33" s="24">
        <v>93.35</v>
      </c>
      <c r="W33" s="24">
        <v>95.38</v>
      </c>
      <c r="X33" s="24">
        <v>95.39</v>
      </c>
      <c r="Y33" s="24">
        <v>90.79</v>
      </c>
      <c r="Z33" s="24">
        <v>90.27</v>
      </c>
      <c r="AA33" s="24">
        <v>67.03</v>
      </c>
      <c r="AB33" s="24">
        <v>87.59</v>
      </c>
      <c r="AC33" s="24">
        <v>73.5</v>
      </c>
      <c r="AD33" s="24">
        <v>71.260000000000005</v>
      </c>
      <c r="AE33" s="24">
        <v>83.61</v>
      </c>
      <c r="AF33" s="1">
        <v>83.91</v>
      </c>
      <c r="AG33" s="1">
        <v>72.02</v>
      </c>
      <c r="AH33" s="1">
        <v>76.790000000000006</v>
      </c>
      <c r="AI33" s="1">
        <v>78.790000000000006</v>
      </c>
      <c r="AJ33" s="1">
        <v>80.680000000000007</v>
      </c>
      <c r="AK33" s="1">
        <v>59.54</v>
      </c>
      <c r="AL33" s="1">
        <v>91.36</v>
      </c>
    </row>
    <row r="34" spans="1:38">
      <c r="A34" s="11">
        <v>23</v>
      </c>
      <c r="B34" s="23">
        <v>64.87</v>
      </c>
      <c r="C34" s="23">
        <v>80.459999999999994</v>
      </c>
      <c r="D34" s="23">
        <v>88.86</v>
      </c>
      <c r="E34" s="23">
        <v>73.680000000000007</v>
      </c>
      <c r="F34" s="23">
        <v>66.77</v>
      </c>
      <c r="G34" s="23">
        <v>77.849999999999994</v>
      </c>
      <c r="H34" s="23">
        <v>49.29</v>
      </c>
      <c r="I34" s="23">
        <v>77.81</v>
      </c>
      <c r="J34" s="23">
        <v>65.989999999999995</v>
      </c>
      <c r="K34" s="23">
        <v>64.040000000000006</v>
      </c>
      <c r="L34" s="23">
        <v>57.31</v>
      </c>
      <c r="M34" s="23">
        <v>86.17</v>
      </c>
      <c r="N34" s="23">
        <v>84.53</v>
      </c>
      <c r="O34" s="23">
        <v>59.67</v>
      </c>
      <c r="P34" s="23">
        <v>65.92</v>
      </c>
      <c r="Q34" s="24">
        <v>81.5</v>
      </c>
      <c r="R34" s="24">
        <v>92.85</v>
      </c>
      <c r="S34" s="24">
        <v>82.12</v>
      </c>
      <c r="T34" s="24">
        <v>78.66</v>
      </c>
      <c r="U34" s="24">
        <v>77.16</v>
      </c>
      <c r="V34" s="24">
        <v>93.64</v>
      </c>
      <c r="W34" s="24">
        <v>95.06</v>
      </c>
      <c r="X34" s="24">
        <v>95.22</v>
      </c>
      <c r="Y34" s="24">
        <v>89.56</v>
      </c>
      <c r="Z34" s="24">
        <v>86.73</v>
      </c>
      <c r="AA34" s="24">
        <v>65.02</v>
      </c>
      <c r="AB34" s="24">
        <v>81.22</v>
      </c>
      <c r="AC34" s="24">
        <v>71.08</v>
      </c>
      <c r="AD34" s="24">
        <v>70.17</v>
      </c>
      <c r="AE34" s="24">
        <v>83.76</v>
      </c>
      <c r="AF34" s="1">
        <v>82.18</v>
      </c>
      <c r="AG34" s="1">
        <v>68.319999999999993</v>
      </c>
      <c r="AH34" s="1">
        <v>71.92</v>
      </c>
      <c r="AI34" s="1">
        <v>73.87</v>
      </c>
      <c r="AJ34" s="1">
        <v>75.540000000000006</v>
      </c>
      <c r="AK34" s="1">
        <v>57.86</v>
      </c>
      <c r="AL34" s="1">
        <v>91.2</v>
      </c>
    </row>
    <row r="35" spans="1:38">
      <c r="A35" s="11">
        <v>24</v>
      </c>
      <c r="B35" s="23">
        <v>65.47</v>
      </c>
      <c r="C35" s="23">
        <v>80.430000000000007</v>
      </c>
      <c r="D35" s="23">
        <v>89.52</v>
      </c>
      <c r="E35" s="23">
        <v>77.84</v>
      </c>
      <c r="F35" s="23">
        <v>65.010000000000005</v>
      </c>
      <c r="G35" s="23">
        <v>76.84</v>
      </c>
      <c r="H35" s="23">
        <v>48.99</v>
      </c>
      <c r="I35" s="23">
        <v>75.510000000000005</v>
      </c>
      <c r="J35" s="23">
        <v>65.56</v>
      </c>
      <c r="K35" s="23">
        <v>62.88</v>
      </c>
      <c r="L35" s="23">
        <v>56.96</v>
      </c>
      <c r="M35" s="23">
        <v>88.99</v>
      </c>
      <c r="N35" s="23">
        <v>84.72</v>
      </c>
      <c r="O35" s="23">
        <v>58.36</v>
      </c>
      <c r="P35" s="23">
        <v>66.739999999999995</v>
      </c>
      <c r="Q35" s="24">
        <v>85.01</v>
      </c>
      <c r="R35" s="24">
        <v>93.09</v>
      </c>
      <c r="S35" s="24">
        <v>83.95</v>
      </c>
      <c r="T35" s="24">
        <v>80.88</v>
      </c>
      <c r="U35" s="24">
        <v>80.540000000000006</v>
      </c>
      <c r="V35" s="24">
        <v>94.15</v>
      </c>
      <c r="W35" s="24">
        <v>95.39</v>
      </c>
      <c r="X35" s="24">
        <v>95.49</v>
      </c>
      <c r="Y35" s="24">
        <v>91.04</v>
      </c>
      <c r="Z35" s="24">
        <v>88.08</v>
      </c>
      <c r="AA35" s="24">
        <v>63.83</v>
      </c>
      <c r="AB35" s="24">
        <v>84.89</v>
      </c>
      <c r="AC35" s="24">
        <v>71.42</v>
      </c>
      <c r="AD35" s="24">
        <v>69.95</v>
      </c>
      <c r="AE35" s="24">
        <v>84.36</v>
      </c>
      <c r="AF35" s="1">
        <v>82.7</v>
      </c>
      <c r="AG35" s="1">
        <v>68.41</v>
      </c>
      <c r="AH35" s="1">
        <v>69.7</v>
      </c>
      <c r="AI35" s="1">
        <v>73.33</v>
      </c>
      <c r="AJ35" s="1">
        <v>75.87</v>
      </c>
      <c r="AK35" s="1">
        <v>56.2</v>
      </c>
      <c r="AL35" s="1">
        <v>91.79</v>
      </c>
    </row>
    <row r="36" spans="1:38">
      <c r="A36" s="11">
        <v>25</v>
      </c>
      <c r="B36" s="23">
        <v>65.489999999999995</v>
      </c>
      <c r="C36" s="23">
        <v>78.900000000000006</v>
      </c>
      <c r="D36" s="23">
        <v>88.77</v>
      </c>
      <c r="E36" s="23">
        <v>75.3</v>
      </c>
      <c r="F36" s="23">
        <v>66.09</v>
      </c>
      <c r="G36" s="23">
        <v>78.33</v>
      </c>
      <c r="H36" s="23">
        <v>52.69</v>
      </c>
      <c r="I36" s="23">
        <v>76.48</v>
      </c>
      <c r="J36" s="23">
        <v>64.790000000000006</v>
      </c>
      <c r="K36" s="23">
        <v>63.94</v>
      </c>
      <c r="L36" s="23">
        <v>57.4</v>
      </c>
      <c r="M36" s="23">
        <v>86.09</v>
      </c>
      <c r="N36" s="23">
        <v>84.75</v>
      </c>
      <c r="O36" s="23">
        <v>57.6</v>
      </c>
      <c r="P36" s="23">
        <v>65.84</v>
      </c>
      <c r="Q36" s="24">
        <v>82.17</v>
      </c>
      <c r="R36" s="24">
        <v>93.05</v>
      </c>
      <c r="S36" s="24">
        <v>81.900000000000006</v>
      </c>
      <c r="T36" s="24">
        <v>79.67</v>
      </c>
      <c r="U36" s="24">
        <v>80.69</v>
      </c>
      <c r="V36" s="24">
        <v>93.84</v>
      </c>
      <c r="W36" s="24">
        <v>95.28</v>
      </c>
      <c r="X36" s="24">
        <v>95.25</v>
      </c>
      <c r="Y36" s="24">
        <v>90.68</v>
      </c>
      <c r="Z36" s="24">
        <v>86.81</v>
      </c>
      <c r="AA36" s="24">
        <v>65.86</v>
      </c>
      <c r="AB36" s="24">
        <v>81.459999999999994</v>
      </c>
      <c r="AC36" s="24">
        <v>73.06</v>
      </c>
      <c r="AD36" s="24">
        <v>69.790000000000006</v>
      </c>
      <c r="AE36" s="24">
        <v>84.5</v>
      </c>
      <c r="AF36" s="1">
        <v>82.69</v>
      </c>
      <c r="AG36" s="1">
        <v>68.39</v>
      </c>
      <c r="AH36" s="1">
        <v>72.06</v>
      </c>
      <c r="AI36" s="1">
        <v>74.94</v>
      </c>
      <c r="AJ36" s="1">
        <v>77.02</v>
      </c>
      <c r="AK36" s="1">
        <v>57.92</v>
      </c>
      <c r="AL36" s="1">
        <v>91.43</v>
      </c>
    </row>
    <row r="37" spans="1:38">
      <c r="A37" s="11">
        <v>26</v>
      </c>
      <c r="B37" s="23">
        <v>62.78</v>
      </c>
      <c r="C37" s="23">
        <v>76.680000000000007</v>
      </c>
      <c r="D37" s="23">
        <v>86.86</v>
      </c>
      <c r="E37" s="23">
        <v>80.28</v>
      </c>
      <c r="F37" s="23">
        <v>62.26</v>
      </c>
      <c r="G37" s="23">
        <v>74.099999999999994</v>
      </c>
      <c r="H37" s="23">
        <v>60.42</v>
      </c>
      <c r="I37" s="23">
        <v>73.819999999999993</v>
      </c>
      <c r="J37" s="23">
        <v>61.09</v>
      </c>
      <c r="K37" s="23">
        <v>60.13</v>
      </c>
      <c r="L37" s="23">
        <v>56.22</v>
      </c>
      <c r="M37" s="23">
        <v>89.68</v>
      </c>
      <c r="N37" s="23">
        <v>82.59</v>
      </c>
      <c r="O37" s="23">
        <v>74.61</v>
      </c>
      <c r="P37" s="23">
        <v>62.53</v>
      </c>
      <c r="Q37" s="24">
        <v>86.78</v>
      </c>
      <c r="R37" s="24">
        <v>92.08</v>
      </c>
      <c r="S37" s="24">
        <v>86.82</v>
      </c>
      <c r="T37" s="24">
        <v>85.08</v>
      </c>
      <c r="U37" s="24">
        <v>86.93</v>
      </c>
      <c r="V37" s="24">
        <v>92.81</v>
      </c>
      <c r="W37" s="24">
        <v>95.28</v>
      </c>
      <c r="X37" s="24">
        <v>95.31</v>
      </c>
      <c r="Y37" s="24">
        <v>89.37</v>
      </c>
      <c r="Z37" s="24">
        <v>89.53</v>
      </c>
      <c r="AA37" s="24">
        <v>62.41</v>
      </c>
      <c r="AB37" s="24">
        <v>86.5</v>
      </c>
      <c r="AC37" s="24">
        <v>69.63</v>
      </c>
      <c r="AD37" s="24">
        <v>66.67</v>
      </c>
      <c r="AE37" s="24">
        <v>82.52</v>
      </c>
      <c r="AF37" s="1">
        <v>81.94</v>
      </c>
      <c r="AG37" s="1">
        <v>69.739999999999995</v>
      </c>
      <c r="AH37" s="1">
        <v>73.569999999999993</v>
      </c>
      <c r="AI37" s="1">
        <v>76.27</v>
      </c>
      <c r="AJ37" s="1">
        <v>78.930000000000007</v>
      </c>
      <c r="AK37" s="1">
        <v>57.46</v>
      </c>
      <c r="AL37" s="1">
        <v>90.52</v>
      </c>
    </row>
    <row r="38" spans="1:38">
      <c r="A38" s="11">
        <v>27</v>
      </c>
      <c r="B38" s="23">
        <v>65.7</v>
      </c>
      <c r="C38" s="23">
        <v>79.650000000000006</v>
      </c>
      <c r="D38" s="23">
        <v>88.63</v>
      </c>
      <c r="E38" s="23">
        <v>77.849999999999994</v>
      </c>
      <c r="F38" s="23">
        <v>66.099999999999994</v>
      </c>
      <c r="G38" s="23">
        <v>77.319999999999993</v>
      </c>
      <c r="H38" s="23">
        <v>56.37</v>
      </c>
      <c r="I38" s="23">
        <v>76.25</v>
      </c>
      <c r="J38" s="23">
        <v>65.55</v>
      </c>
      <c r="K38" s="23">
        <v>64.48</v>
      </c>
      <c r="L38" s="23">
        <v>58.3</v>
      </c>
      <c r="M38" s="23">
        <v>88.68</v>
      </c>
      <c r="N38" s="23">
        <v>84.21</v>
      </c>
      <c r="O38" s="23">
        <v>69.33</v>
      </c>
      <c r="P38" s="23">
        <v>66.17</v>
      </c>
      <c r="Q38" s="24">
        <v>85.78</v>
      </c>
      <c r="R38" s="24">
        <v>92.92</v>
      </c>
      <c r="S38" s="24">
        <v>85.51</v>
      </c>
      <c r="T38" s="24">
        <v>83.54</v>
      </c>
      <c r="U38" s="24">
        <v>84.51</v>
      </c>
      <c r="V38" s="24">
        <v>93.53</v>
      </c>
      <c r="W38" s="24">
        <v>95.51</v>
      </c>
      <c r="X38" s="24">
        <v>95.55</v>
      </c>
      <c r="Y38" s="24">
        <v>90.99</v>
      </c>
      <c r="Z38" s="24">
        <v>89.14</v>
      </c>
      <c r="AA38" s="24">
        <v>64.91</v>
      </c>
      <c r="AB38" s="24">
        <v>85.39</v>
      </c>
      <c r="AC38" s="24">
        <v>71.84</v>
      </c>
      <c r="AD38" s="24">
        <v>70.040000000000006</v>
      </c>
      <c r="AE38" s="24">
        <v>83.76</v>
      </c>
      <c r="AF38" s="1">
        <v>82.97</v>
      </c>
      <c r="AG38" s="1">
        <v>69.900000000000006</v>
      </c>
      <c r="AH38" s="1">
        <v>72.569999999999993</v>
      </c>
      <c r="AI38" s="1">
        <v>76.38</v>
      </c>
      <c r="AJ38" s="1">
        <v>78.39</v>
      </c>
      <c r="AK38" s="1">
        <v>58.56</v>
      </c>
      <c r="AL38" s="1">
        <v>91.58</v>
      </c>
    </row>
    <row r="39" spans="1:38">
      <c r="A39" s="11">
        <v>28</v>
      </c>
      <c r="B39" s="23">
        <v>64.72</v>
      </c>
      <c r="C39" s="23">
        <v>78.94</v>
      </c>
      <c r="D39" s="23">
        <v>88.09</v>
      </c>
      <c r="E39" s="23">
        <v>78.22</v>
      </c>
      <c r="F39" s="23">
        <v>65.03</v>
      </c>
      <c r="G39" s="23">
        <v>76.2</v>
      </c>
      <c r="H39" s="23">
        <v>53.84</v>
      </c>
      <c r="I39" s="23">
        <v>76.84</v>
      </c>
      <c r="J39" s="23">
        <v>65.05</v>
      </c>
      <c r="K39" s="23">
        <v>64.150000000000006</v>
      </c>
      <c r="L39" s="23">
        <v>58.4</v>
      </c>
      <c r="M39" s="23">
        <v>88.62</v>
      </c>
      <c r="N39" s="23">
        <v>84.61</v>
      </c>
      <c r="O39" s="23">
        <v>62.98</v>
      </c>
      <c r="P39" s="23">
        <v>66.040000000000006</v>
      </c>
      <c r="Q39" s="24">
        <v>85.62</v>
      </c>
      <c r="R39" s="24">
        <v>92.44</v>
      </c>
      <c r="S39" s="24">
        <v>84.91</v>
      </c>
      <c r="T39" s="24">
        <v>83.07</v>
      </c>
      <c r="U39" s="24">
        <v>83.58</v>
      </c>
      <c r="V39" s="24">
        <v>93.67</v>
      </c>
      <c r="W39" s="24">
        <v>95.41</v>
      </c>
      <c r="X39" s="24">
        <v>95.44</v>
      </c>
      <c r="Y39" s="24">
        <v>90.78</v>
      </c>
      <c r="Z39" s="24">
        <v>88.29</v>
      </c>
      <c r="AA39" s="24">
        <v>64.08</v>
      </c>
      <c r="AB39" s="24">
        <v>84.93</v>
      </c>
      <c r="AC39" s="24">
        <v>70.400000000000006</v>
      </c>
      <c r="AD39" s="24">
        <v>68.95</v>
      </c>
      <c r="AE39" s="24">
        <v>83.85</v>
      </c>
      <c r="AF39" s="1">
        <v>82.84</v>
      </c>
      <c r="AG39" s="1">
        <v>68.72</v>
      </c>
      <c r="AH39" s="1">
        <v>72.2</v>
      </c>
      <c r="AI39" s="1">
        <v>76.040000000000006</v>
      </c>
      <c r="AJ39" s="1">
        <v>77.959999999999994</v>
      </c>
      <c r="AK39" s="1">
        <v>61.02</v>
      </c>
      <c r="AL39" s="1">
        <v>91.03</v>
      </c>
    </row>
    <row r="40" spans="1:38">
      <c r="A40" s="11">
        <v>29</v>
      </c>
      <c r="B40" s="23">
        <v>67.56</v>
      </c>
      <c r="C40" s="23">
        <v>80.84</v>
      </c>
      <c r="D40" s="23">
        <v>88.9</v>
      </c>
      <c r="E40" s="23">
        <v>81.5</v>
      </c>
      <c r="F40" s="23">
        <v>68.02</v>
      </c>
      <c r="G40" s="23">
        <v>78.53</v>
      </c>
      <c r="H40" s="23">
        <v>57.51</v>
      </c>
      <c r="I40" s="23">
        <v>75.64</v>
      </c>
      <c r="J40" s="23">
        <v>66.08</v>
      </c>
      <c r="K40" s="23">
        <v>64.67</v>
      </c>
      <c r="L40" s="23">
        <v>61.02</v>
      </c>
      <c r="M40" s="23">
        <v>90.37</v>
      </c>
      <c r="N40" s="23">
        <v>84.61</v>
      </c>
      <c r="O40" s="23">
        <v>71.78</v>
      </c>
      <c r="P40" s="23">
        <v>67.319999999999993</v>
      </c>
      <c r="Q40" s="24">
        <v>87.69</v>
      </c>
      <c r="R40" s="24">
        <v>92.75</v>
      </c>
      <c r="S40" s="24">
        <v>88.21</v>
      </c>
      <c r="T40" s="24">
        <v>86</v>
      </c>
      <c r="U40" s="24">
        <v>87.09</v>
      </c>
      <c r="V40" s="24">
        <v>93.61</v>
      </c>
      <c r="W40" s="24">
        <v>95.75</v>
      </c>
      <c r="X40" s="24">
        <v>95.83</v>
      </c>
      <c r="Y40" s="24">
        <v>90.97</v>
      </c>
      <c r="Z40" s="24">
        <v>90.97</v>
      </c>
      <c r="AA40" s="24">
        <v>66.599999999999994</v>
      </c>
      <c r="AB40" s="24">
        <v>87.96</v>
      </c>
      <c r="AC40" s="24">
        <v>73.67</v>
      </c>
      <c r="AD40" s="24">
        <v>71.37</v>
      </c>
      <c r="AE40" s="24">
        <v>84.08</v>
      </c>
      <c r="AF40" s="1">
        <v>83.96</v>
      </c>
      <c r="AG40" s="1">
        <v>73.66</v>
      </c>
      <c r="AH40" s="1">
        <v>75.91</v>
      </c>
      <c r="AI40" s="1">
        <v>79.180000000000007</v>
      </c>
      <c r="AJ40" s="1">
        <v>80.42</v>
      </c>
      <c r="AK40" s="1">
        <v>60.18</v>
      </c>
      <c r="AL40" s="1">
        <v>91.91</v>
      </c>
    </row>
    <row r="41" spans="1:38">
      <c r="A41" s="11">
        <v>30</v>
      </c>
      <c r="B41" s="23">
        <v>65.510000000000005</v>
      </c>
      <c r="C41" s="23">
        <v>78.38</v>
      </c>
      <c r="D41" s="23">
        <v>87.9</v>
      </c>
      <c r="E41" s="23">
        <v>80.69</v>
      </c>
      <c r="F41" s="23">
        <v>65.53</v>
      </c>
      <c r="G41" s="23">
        <v>75.78</v>
      </c>
      <c r="H41" s="23">
        <v>58.55</v>
      </c>
      <c r="I41" s="23">
        <v>76.69</v>
      </c>
      <c r="J41" s="23">
        <v>63.57</v>
      </c>
      <c r="K41" s="23">
        <v>63.52</v>
      </c>
      <c r="L41" s="23">
        <v>58.29</v>
      </c>
      <c r="M41" s="23">
        <v>90.53</v>
      </c>
      <c r="N41" s="23">
        <v>84.07</v>
      </c>
      <c r="O41" s="23">
        <v>69.27</v>
      </c>
      <c r="P41" s="23">
        <v>65.44</v>
      </c>
      <c r="Q41" s="24">
        <v>87.34</v>
      </c>
      <c r="R41" s="24">
        <v>92.18</v>
      </c>
      <c r="S41" s="24">
        <v>87.57</v>
      </c>
      <c r="T41" s="24">
        <v>86.44</v>
      </c>
      <c r="U41" s="24">
        <v>87.3</v>
      </c>
      <c r="V41" s="24">
        <v>93.42</v>
      </c>
      <c r="W41" s="24">
        <v>95.62</v>
      </c>
      <c r="X41" s="24">
        <v>95.42</v>
      </c>
      <c r="Y41" s="24">
        <v>90.25</v>
      </c>
      <c r="Z41" s="24">
        <v>90.43</v>
      </c>
      <c r="AA41" s="24">
        <v>65.040000000000006</v>
      </c>
      <c r="AB41" s="24">
        <v>87.49</v>
      </c>
      <c r="AC41" s="24">
        <v>70.040000000000006</v>
      </c>
      <c r="AD41" s="24">
        <v>69.27</v>
      </c>
      <c r="AE41" s="24">
        <v>83.91</v>
      </c>
      <c r="AF41" s="1">
        <v>82.79</v>
      </c>
      <c r="AG41" s="1">
        <v>70.930000000000007</v>
      </c>
      <c r="AH41" s="1">
        <v>73.47</v>
      </c>
      <c r="AI41" s="1">
        <v>76.47</v>
      </c>
      <c r="AJ41" s="1">
        <v>77.88</v>
      </c>
      <c r="AK41" s="1">
        <v>57.18</v>
      </c>
      <c r="AL41" s="1">
        <v>90.64</v>
      </c>
    </row>
    <row r="42" spans="1:38">
      <c r="A42" s="11">
        <v>31</v>
      </c>
      <c r="B42" s="23">
        <v>62.84</v>
      </c>
      <c r="C42" s="23">
        <v>77.63</v>
      </c>
      <c r="D42" s="23">
        <v>88</v>
      </c>
      <c r="E42" s="23">
        <v>75.010000000000005</v>
      </c>
      <c r="F42" s="23">
        <v>64.44</v>
      </c>
      <c r="G42" s="23">
        <v>76.319999999999993</v>
      </c>
      <c r="H42" s="23">
        <v>49.63</v>
      </c>
      <c r="I42" s="23">
        <v>75.3</v>
      </c>
      <c r="J42" s="23">
        <v>64.010000000000005</v>
      </c>
      <c r="K42" s="23">
        <v>61.85</v>
      </c>
      <c r="L42" s="23">
        <v>58.02</v>
      </c>
      <c r="M42" s="23">
        <v>87.06</v>
      </c>
      <c r="N42" s="23">
        <v>84.14</v>
      </c>
      <c r="O42" s="23">
        <v>59.21</v>
      </c>
      <c r="P42" s="23">
        <v>64.489999999999995</v>
      </c>
      <c r="Q42" s="24">
        <v>82.17</v>
      </c>
      <c r="R42" s="24">
        <v>92.48</v>
      </c>
      <c r="S42" s="24">
        <v>83.1</v>
      </c>
      <c r="T42" s="24">
        <v>79.53</v>
      </c>
      <c r="U42" s="24">
        <v>79.040000000000006</v>
      </c>
      <c r="V42" s="24">
        <v>93.62</v>
      </c>
      <c r="W42" s="24">
        <v>95.4</v>
      </c>
      <c r="X42" s="24">
        <v>95.36</v>
      </c>
      <c r="Y42" s="24">
        <v>90.15</v>
      </c>
      <c r="Z42" s="24">
        <v>87.51</v>
      </c>
      <c r="AA42" s="24">
        <v>63.6</v>
      </c>
      <c r="AB42" s="24">
        <v>81.19</v>
      </c>
      <c r="AC42" s="24">
        <v>69.63</v>
      </c>
      <c r="AD42" s="24">
        <v>67.94</v>
      </c>
      <c r="AE42" s="24">
        <v>84.11</v>
      </c>
      <c r="AF42" s="1">
        <v>81.75</v>
      </c>
      <c r="AG42" s="1">
        <v>67.23</v>
      </c>
      <c r="AH42" s="1">
        <v>70.3</v>
      </c>
      <c r="AI42" s="1">
        <v>73.650000000000006</v>
      </c>
      <c r="AJ42" s="1">
        <v>77.06</v>
      </c>
      <c r="AK42" s="1">
        <v>58.22</v>
      </c>
      <c r="AL42" s="1">
        <v>90.54</v>
      </c>
    </row>
    <row r="43" spans="1:38">
      <c r="A43" s="11">
        <v>32</v>
      </c>
      <c r="B43" s="23">
        <v>66.34</v>
      </c>
      <c r="C43" s="23">
        <v>80.98</v>
      </c>
      <c r="D43" s="23">
        <v>88.9</v>
      </c>
      <c r="E43" s="23">
        <v>79.41</v>
      </c>
      <c r="F43" s="23">
        <v>65.19</v>
      </c>
      <c r="G43" s="23">
        <v>77.400000000000006</v>
      </c>
      <c r="H43" s="23">
        <v>53.69</v>
      </c>
      <c r="I43" s="23">
        <v>77.430000000000007</v>
      </c>
      <c r="J43" s="23">
        <v>66.25</v>
      </c>
      <c r="K43" s="23">
        <v>64.97</v>
      </c>
      <c r="L43" s="23">
        <v>59.91</v>
      </c>
      <c r="M43" s="23">
        <v>88.14</v>
      </c>
      <c r="N43" s="23">
        <v>84.11</v>
      </c>
      <c r="O43" s="23">
        <v>64.459999999999994</v>
      </c>
      <c r="P43" s="23">
        <v>66.959999999999994</v>
      </c>
      <c r="Q43" s="24">
        <v>84.7</v>
      </c>
      <c r="R43" s="24">
        <v>92.93</v>
      </c>
      <c r="S43" s="24">
        <v>84.59</v>
      </c>
      <c r="T43" s="24">
        <v>81.16</v>
      </c>
      <c r="U43" s="24">
        <v>80.53</v>
      </c>
      <c r="V43" s="24">
        <v>93.7</v>
      </c>
      <c r="W43" s="24">
        <v>95.48</v>
      </c>
      <c r="X43" s="24">
        <v>95.43</v>
      </c>
      <c r="Y43" s="24">
        <v>91.02</v>
      </c>
      <c r="Z43" s="24">
        <v>88.02</v>
      </c>
      <c r="AA43" s="24">
        <v>65.739999999999995</v>
      </c>
      <c r="AB43" s="24">
        <v>84.61</v>
      </c>
      <c r="AC43" s="24">
        <v>71.77</v>
      </c>
      <c r="AD43" s="24">
        <v>70.88</v>
      </c>
      <c r="AE43" s="24">
        <v>83.72</v>
      </c>
      <c r="AF43" s="1">
        <v>82.71</v>
      </c>
      <c r="AG43" s="1">
        <v>67.94</v>
      </c>
      <c r="AH43" s="1">
        <v>72.86</v>
      </c>
      <c r="AI43" s="1">
        <v>75.27</v>
      </c>
      <c r="AJ43" s="1">
        <v>76.59</v>
      </c>
      <c r="AK43" s="1">
        <v>60.54</v>
      </c>
      <c r="AL43" s="1">
        <v>91.6</v>
      </c>
    </row>
    <row r="44" spans="1:38">
      <c r="A44" s="11">
        <v>33</v>
      </c>
      <c r="B44" s="23">
        <v>67.849999999999994</v>
      </c>
      <c r="C44" s="23">
        <v>81.430000000000007</v>
      </c>
      <c r="D44" s="23">
        <v>89.1</v>
      </c>
      <c r="E44" s="23">
        <v>84.55</v>
      </c>
      <c r="F44" s="23">
        <v>67.680000000000007</v>
      </c>
      <c r="G44" s="23">
        <v>77.13</v>
      </c>
      <c r="H44" s="23">
        <v>54.43</v>
      </c>
      <c r="I44" s="23">
        <v>77.8</v>
      </c>
      <c r="J44" s="23">
        <v>68.239999999999995</v>
      </c>
      <c r="K44" s="23">
        <v>63.13</v>
      </c>
      <c r="L44" s="23">
        <v>59.38</v>
      </c>
      <c r="M44" s="23">
        <v>91.77</v>
      </c>
      <c r="N44" s="23">
        <v>84.83</v>
      </c>
      <c r="O44" s="23">
        <v>67.87</v>
      </c>
      <c r="P44" s="23">
        <v>66.680000000000007</v>
      </c>
      <c r="Q44" s="24">
        <v>89.46</v>
      </c>
      <c r="R44" s="24">
        <v>92.9</v>
      </c>
      <c r="S44" s="24">
        <v>89.02</v>
      </c>
      <c r="T44" s="24">
        <v>88.24</v>
      </c>
      <c r="U44" s="24">
        <v>88.85</v>
      </c>
      <c r="V44" s="24">
        <v>93.73</v>
      </c>
      <c r="W44" s="24">
        <v>95.74</v>
      </c>
      <c r="X44" s="24">
        <v>95.84</v>
      </c>
      <c r="Y44" s="24">
        <v>90.9</v>
      </c>
      <c r="Z44" s="24">
        <v>91.47</v>
      </c>
      <c r="AA44" s="24">
        <v>67.63</v>
      </c>
      <c r="AB44" s="24">
        <v>89.1</v>
      </c>
      <c r="AC44" s="24">
        <v>73.62</v>
      </c>
      <c r="AD44" s="24">
        <v>70.59</v>
      </c>
      <c r="AE44" s="24">
        <v>83.9</v>
      </c>
      <c r="AF44" s="1">
        <v>84.44</v>
      </c>
      <c r="AG44" s="1">
        <v>71.7</v>
      </c>
      <c r="AH44" s="1">
        <v>76.47</v>
      </c>
      <c r="AI44" s="1">
        <v>78.72</v>
      </c>
      <c r="AJ44" s="1">
        <v>81.39</v>
      </c>
      <c r="AK44" s="1">
        <v>59.04</v>
      </c>
      <c r="AL44" s="1">
        <v>92.21</v>
      </c>
    </row>
    <row r="45" spans="1:38">
      <c r="A45" s="11">
        <v>34</v>
      </c>
      <c r="B45" s="23">
        <v>66.47</v>
      </c>
      <c r="C45" s="23">
        <v>80.34</v>
      </c>
      <c r="D45" s="23">
        <v>89.06</v>
      </c>
      <c r="E45" s="23">
        <v>78.64</v>
      </c>
      <c r="F45" s="23">
        <v>66.34</v>
      </c>
      <c r="G45" s="23">
        <v>77.48</v>
      </c>
      <c r="H45" s="23">
        <v>52.06</v>
      </c>
      <c r="I45" s="23">
        <v>76.13</v>
      </c>
      <c r="J45" s="23">
        <v>65.650000000000006</v>
      </c>
      <c r="K45" s="23">
        <v>63.73</v>
      </c>
      <c r="L45" s="23">
        <v>60.11</v>
      </c>
      <c r="M45" s="23">
        <v>89.05</v>
      </c>
      <c r="N45" s="23">
        <v>85.19</v>
      </c>
      <c r="O45" s="23">
        <v>64.13</v>
      </c>
      <c r="P45" s="23">
        <v>66.97</v>
      </c>
      <c r="Q45" s="24">
        <v>84.8</v>
      </c>
      <c r="R45" s="24">
        <v>92.99</v>
      </c>
      <c r="S45" s="24">
        <v>85.57</v>
      </c>
      <c r="T45" s="24">
        <v>83.42</v>
      </c>
      <c r="U45" s="24">
        <v>84.42</v>
      </c>
      <c r="V45" s="24">
        <v>93.85</v>
      </c>
      <c r="W45" s="24">
        <v>95.53</v>
      </c>
      <c r="X45" s="24">
        <v>95.68</v>
      </c>
      <c r="Y45" s="24">
        <v>91.1</v>
      </c>
      <c r="Z45" s="24">
        <v>89.17</v>
      </c>
      <c r="AA45" s="24">
        <v>66.09</v>
      </c>
      <c r="AB45" s="24">
        <v>84.12</v>
      </c>
      <c r="AC45" s="24">
        <v>71.5</v>
      </c>
      <c r="AD45" s="24">
        <v>69.91</v>
      </c>
      <c r="AE45" s="24">
        <v>84.52</v>
      </c>
      <c r="AF45" s="1">
        <v>83.1</v>
      </c>
      <c r="AG45" s="1">
        <v>68.94</v>
      </c>
      <c r="AH45" s="1">
        <v>72.73</v>
      </c>
      <c r="AI45" s="1">
        <v>76.900000000000006</v>
      </c>
      <c r="AJ45" s="1">
        <v>78.84</v>
      </c>
      <c r="AK45" s="1">
        <v>59.18</v>
      </c>
      <c r="AL45" s="1">
        <v>91.56</v>
      </c>
    </row>
    <row r="46" spans="1:38">
      <c r="A46" s="11">
        <v>35</v>
      </c>
      <c r="B46" s="23">
        <v>67.930000000000007</v>
      </c>
      <c r="C46" s="23">
        <v>80.12</v>
      </c>
      <c r="D46" s="23">
        <v>88.99</v>
      </c>
      <c r="E46" s="23">
        <v>78.44</v>
      </c>
      <c r="F46" s="23">
        <v>66.86</v>
      </c>
      <c r="G46" s="23">
        <v>77.06</v>
      </c>
      <c r="H46" s="23">
        <v>51.27</v>
      </c>
      <c r="I46" s="23">
        <v>76.430000000000007</v>
      </c>
      <c r="J46" s="23">
        <v>65.19</v>
      </c>
      <c r="K46" s="23">
        <v>63.86</v>
      </c>
      <c r="L46" s="23">
        <v>59</v>
      </c>
      <c r="M46" s="23">
        <v>88.77</v>
      </c>
      <c r="N46" s="23">
        <v>84.11</v>
      </c>
      <c r="O46" s="23">
        <v>57.35</v>
      </c>
      <c r="P46" s="23">
        <v>65.7</v>
      </c>
      <c r="Q46" s="24">
        <v>84.83</v>
      </c>
      <c r="R46" s="24">
        <v>93.12</v>
      </c>
      <c r="S46" s="24">
        <v>84.79</v>
      </c>
      <c r="T46" s="24">
        <v>80.42</v>
      </c>
      <c r="U46" s="24">
        <v>83.28</v>
      </c>
      <c r="V46" s="24">
        <v>93.72</v>
      </c>
      <c r="W46" s="24">
        <v>95.96</v>
      </c>
      <c r="X46" s="24">
        <v>95.87</v>
      </c>
      <c r="Y46" s="24">
        <v>91.41</v>
      </c>
      <c r="Z46" s="24">
        <v>88.58</v>
      </c>
      <c r="AA46" s="24">
        <v>67.790000000000006</v>
      </c>
      <c r="AB46" s="24">
        <v>84.52</v>
      </c>
      <c r="AC46" s="24">
        <v>72.03</v>
      </c>
      <c r="AD46" s="24">
        <v>68.739999999999995</v>
      </c>
      <c r="AE46" s="24">
        <v>84.27</v>
      </c>
      <c r="AF46" s="1">
        <v>83.09</v>
      </c>
      <c r="AG46" s="1">
        <v>67.930000000000007</v>
      </c>
      <c r="AH46" s="1">
        <v>73.48</v>
      </c>
      <c r="AI46" s="1">
        <v>75.53</v>
      </c>
      <c r="AJ46" s="1">
        <v>77.2</v>
      </c>
      <c r="AK46" s="1">
        <v>58.88</v>
      </c>
      <c r="AL46" s="1">
        <v>91.52</v>
      </c>
    </row>
    <row r="47" spans="1:38">
      <c r="A47" s="11">
        <v>36</v>
      </c>
      <c r="B47" s="23">
        <v>65.8</v>
      </c>
      <c r="C47" s="23">
        <v>79.88</v>
      </c>
      <c r="D47" s="23">
        <v>88.56</v>
      </c>
      <c r="E47" s="23">
        <v>71.349999999999994</v>
      </c>
      <c r="F47" s="23">
        <v>65.33</v>
      </c>
      <c r="G47" s="23">
        <v>78.17</v>
      </c>
      <c r="H47" s="23">
        <v>46.8</v>
      </c>
      <c r="I47" s="23">
        <v>77.08</v>
      </c>
      <c r="J47" s="23">
        <v>63.51</v>
      </c>
      <c r="K47" s="23">
        <v>62.94</v>
      </c>
      <c r="L47" s="23">
        <v>56.9</v>
      </c>
      <c r="M47" s="23">
        <v>86.38</v>
      </c>
      <c r="N47" s="23">
        <v>85.02</v>
      </c>
      <c r="O47" s="23">
        <v>53.86</v>
      </c>
      <c r="P47" s="23">
        <v>66.66</v>
      </c>
      <c r="Q47" s="24">
        <v>81.819999999999993</v>
      </c>
      <c r="R47" s="24">
        <v>92.93</v>
      </c>
      <c r="S47" s="24">
        <v>81.569999999999993</v>
      </c>
      <c r="T47" s="24">
        <v>75.22</v>
      </c>
      <c r="U47" s="24">
        <v>75</v>
      </c>
      <c r="V47" s="24">
        <v>93.71</v>
      </c>
      <c r="W47" s="24">
        <v>95.22</v>
      </c>
      <c r="X47" s="24">
        <v>94.97</v>
      </c>
      <c r="Y47" s="24">
        <v>89.23</v>
      </c>
      <c r="Z47" s="24">
        <v>85.1</v>
      </c>
      <c r="AA47" s="24">
        <v>66.02</v>
      </c>
      <c r="AB47" s="24">
        <v>80.87</v>
      </c>
      <c r="AC47" s="24">
        <v>71.319999999999993</v>
      </c>
      <c r="AD47" s="24">
        <v>68.47</v>
      </c>
      <c r="AE47" s="24">
        <v>84.57</v>
      </c>
      <c r="AF47" s="1">
        <v>82.54</v>
      </c>
      <c r="AG47" s="1">
        <v>67.349999999999994</v>
      </c>
      <c r="AH47" s="1">
        <v>69.510000000000005</v>
      </c>
      <c r="AI47" s="1">
        <v>72.38</v>
      </c>
      <c r="AJ47" s="1">
        <v>73.97</v>
      </c>
      <c r="AK47" s="1">
        <v>60.02</v>
      </c>
      <c r="AL47" s="1">
        <v>91.12</v>
      </c>
    </row>
    <row r="48" spans="1:38">
      <c r="A48" s="11">
        <v>37</v>
      </c>
      <c r="B48" s="23">
        <v>68.95</v>
      </c>
      <c r="C48" s="23">
        <v>80</v>
      </c>
      <c r="D48" s="23">
        <v>89.12</v>
      </c>
      <c r="E48" s="23">
        <v>77.209999999999994</v>
      </c>
      <c r="F48" s="23">
        <v>66.58</v>
      </c>
      <c r="G48" s="23">
        <v>78.37</v>
      </c>
      <c r="H48" s="23">
        <v>51.75</v>
      </c>
      <c r="I48" s="23">
        <v>77.89</v>
      </c>
      <c r="J48" s="23">
        <v>66.540000000000006</v>
      </c>
      <c r="K48" s="23">
        <v>64.69</v>
      </c>
      <c r="L48" s="23">
        <v>61.05</v>
      </c>
      <c r="M48" s="23">
        <v>88.16</v>
      </c>
      <c r="N48" s="23">
        <v>84.88</v>
      </c>
      <c r="O48" s="23">
        <v>63.44</v>
      </c>
      <c r="P48" s="23">
        <v>67.59</v>
      </c>
      <c r="Q48" s="24">
        <v>83.94</v>
      </c>
      <c r="R48" s="24">
        <v>93.15</v>
      </c>
      <c r="S48" s="24">
        <v>84.31</v>
      </c>
      <c r="T48" s="24">
        <v>81.41</v>
      </c>
      <c r="U48" s="24">
        <v>81.77</v>
      </c>
      <c r="V48" s="24">
        <v>94.09</v>
      </c>
      <c r="W48" s="24">
        <v>95.63</v>
      </c>
      <c r="X48" s="24">
        <v>95.76</v>
      </c>
      <c r="Y48" s="24">
        <v>91.28</v>
      </c>
      <c r="Z48" s="24">
        <v>88.1</v>
      </c>
      <c r="AA48" s="24">
        <v>68.319999999999993</v>
      </c>
      <c r="AB48" s="24">
        <v>84.63</v>
      </c>
      <c r="AC48" s="24">
        <v>72.400000000000006</v>
      </c>
      <c r="AD48" s="24">
        <v>71.2</v>
      </c>
      <c r="AE48" s="24">
        <v>84.2</v>
      </c>
      <c r="AF48" s="1">
        <v>83.58</v>
      </c>
      <c r="AG48" s="1">
        <v>70.400000000000006</v>
      </c>
      <c r="AH48" s="1">
        <v>72.28</v>
      </c>
      <c r="AI48" s="1">
        <v>76.23</v>
      </c>
      <c r="AJ48" s="1">
        <v>78.17</v>
      </c>
      <c r="AK48" s="1">
        <v>59.32</v>
      </c>
      <c r="AL48" s="1">
        <v>91.52</v>
      </c>
    </row>
    <row r="49" spans="1:38">
      <c r="A49" s="11">
        <v>38</v>
      </c>
      <c r="B49" s="23">
        <v>65.540000000000006</v>
      </c>
      <c r="C49" s="23">
        <v>77.930000000000007</v>
      </c>
      <c r="D49" s="23">
        <v>88.02</v>
      </c>
      <c r="E49" s="23">
        <v>82.33</v>
      </c>
      <c r="F49" s="23">
        <v>65.94</v>
      </c>
      <c r="G49" s="23">
        <v>78.31</v>
      </c>
      <c r="H49" s="23">
        <v>60.88</v>
      </c>
      <c r="I49" s="23">
        <v>76.22</v>
      </c>
      <c r="J49" s="23">
        <v>65.22</v>
      </c>
      <c r="K49" s="23">
        <v>64.95</v>
      </c>
      <c r="L49" s="23">
        <v>61.85</v>
      </c>
      <c r="M49" s="23">
        <v>90.1</v>
      </c>
      <c r="N49" s="23">
        <v>84.65</v>
      </c>
      <c r="O49" s="23">
        <v>74.36</v>
      </c>
      <c r="P49" s="23">
        <v>67.260000000000005</v>
      </c>
      <c r="Q49" s="24">
        <v>88.09</v>
      </c>
      <c r="R49" s="24">
        <v>92.38</v>
      </c>
      <c r="S49" s="24">
        <v>88.04</v>
      </c>
      <c r="T49" s="24">
        <v>86.66</v>
      </c>
      <c r="U49" s="24">
        <v>88.37</v>
      </c>
      <c r="V49" s="24">
        <v>93.41</v>
      </c>
      <c r="W49" s="24">
        <v>95.64</v>
      </c>
      <c r="X49" s="24">
        <v>95.67</v>
      </c>
      <c r="Y49" s="24">
        <v>91.35</v>
      </c>
      <c r="Z49" s="24">
        <v>90.98</v>
      </c>
      <c r="AA49" s="24">
        <v>65.16</v>
      </c>
      <c r="AB49" s="24">
        <v>88.1</v>
      </c>
      <c r="AC49" s="24">
        <v>74.010000000000005</v>
      </c>
      <c r="AD49" s="24">
        <v>71.05</v>
      </c>
      <c r="AE49" s="24">
        <v>84.56</v>
      </c>
      <c r="AF49" s="1">
        <v>84.16</v>
      </c>
      <c r="AG49" s="1">
        <v>72.86</v>
      </c>
      <c r="AH49" s="1">
        <v>76.62</v>
      </c>
      <c r="AI49" s="1">
        <v>79.03</v>
      </c>
      <c r="AJ49" s="1">
        <v>80.88</v>
      </c>
      <c r="AK49" s="1">
        <v>61.1</v>
      </c>
      <c r="AL49" s="1">
        <v>90.74</v>
      </c>
    </row>
    <row r="50" spans="1:38">
      <c r="A50" s="11">
        <v>39</v>
      </c>
      <c r="B50" s="23">
        <v>64.739999999999995</v>
      </c>
      <c r="C50" s="23">
        <v>80.09</v>
      </c>
      <c r="D50" s="23">
        <v>88.54</v>
      </c>
      <c r="E50" s="23">
        <v>76.87</v>
      </c>
      <c r="F50" s="23">
        <v>64.19</v>
      </c>
      <c r="G50" s="23">
        <v>75.77</v>
      </c>
      <c r="H50" s="23">
        <v>49.6</v>
      </c>
      <c r="I50" s="23">
        <v>75.7</v>
      </c>
      <c r="J50" s="23">
        <v>64.86</v>
      </c>
      <c r="K50" s="23">
        <v>63.81</v>
      </c>
      <c r="L50" s="23">
        <v>59.53</v>
      </c>
      <c r="M50" s="23">
        <v>87.64</v>
      </c>
      <c r="N50" s="23">
        <v>84.2</v>
      </c>
      <c r="O50" s="23">
        <v>63.15</v>
      </c>
      <c r="P50" s="23">
        <v>67</v>
      </c>
      <c r="Q50" s="24">
        <v>84.12</v>
      </c>
      <c r="R50" s="24">
        <v>92.59</v>
      </c>
      <c r="S50" s="24">
        <v>83.2</v>
      </c>
      <c r="T50" s="24">
        <v>80.5</v>
      </c>
      <c r="U50" s="24">
        <v>80.709999999999994</v>
      </c>
      <c r="V50" s="24">
        <v>93.52</v>
      </c>
      <c r="W50" s="24">
        <v>95.51</v>
      </c>
      <c r="X50" s="24">
        <v>95.42</v>
      </c>
      <c r="Y50" s="24">
        <v>90.76</v>
      </c>
      <c r="Z50" s="24">
        <v>88.11</v>
      </c>
      <c r="AA50" s="24">
        <v>64.58</v>
      </c>
      <c r="AB50" s="24">
        <v>84.12</v>
      </c>
      <c r="AC50" s="24">
        <v>69.290000000000006</v>
      </c>
      <c r="AD50" s="24">
        <v>68.540000000000006</v>
      </c>
      <c r="AE50" s="24">
        <v>83.63</v>
      </c>
      <c r="AF50" s="1">
        <v>82.44</v>
      </c>
      <c r="AG50" s="1">
        <v>68.41</v>
      </c>
      <c r="AH50" s="1">
        <v>72.790000000000006</v>
      </c>
      <c r="AI50" s="1">
        <v>75.13</v>
      </c>
      <c r="AJ50" s="1">
        <v>75.400000000000006</v>
      </c>
      <c r="AK50" s="1">
        <v>57.94</v>
      </c>
      <c r="AL50" s="1">
        <v>90.98</v>
      </c>
    </row>
    <row r="51" spans="1:38">
      <c r="A51" s="11">
        <v>40</v>
      </c>
      <c r="B51" s="23">
        <v>66.37</v>
      </c>
      <c r="C51" s="23">
        <v>80.069999999999993</v>
      </c>
      <c r="D51" s="23">
        <v>88.68</v>
      </c>
      <c r="E51" s="23">
        <v>80.25</v>
      </c>
      <c r="F51" s="23">
        <v>67.09</v>
      </c>
      <c r="G51" s="23">
        <v>77.58</v>
      </c>
      <c r="H51" s="23">
        <v>57.65</v>
      </c>
      <c r="I51" s="23">
        <v>77.260000000000005</v>
      </c>
      <c r="J51" s="23">
        <v>67.069999999999993</v>
      </c>
      <c r="K51" s="23">
        <v>64.16</v>
      </c>
      <c r="L51" s="23">
        <v>59.03</v>
      </c>
      <c r="M51" s="23">
        <v>90.09</v>
      </c>
      <c r="N51" s="23">
        <v>84.79</v>
      </c>
      <c r="O51" s="23">
        <v>70.66</v>
      </c>
      <c r="P51" s="23">
        <v>66.69</v>
      </c>
      <c r="Q51" s="24">
        <v>87.7</v>
      </c>
      <c r="R51" s="24">
        <v>92.89</v>
      </c>
      <c r="S51" s="24">
        <v>86.64</v>
      </c>
      <c r="T51" s="24">
        <v>86.43</v>
      </c>
      <c r="U51" s="24">
        <v>86.93</v>
      </c>
      <c r="V51" s="24">
        <v>93.84</v>
      </c>
      <c r="W51" s="24">
        <v>95.93</v>
      </c>
      <c r="X51" s="24">
        <v>95.77</v>
      </c>
      <c r="Y51" s="24">
        <v>91.06</v>
      </c>
      <c r="Z51" s="24">
        <v>90.39</v>
      </c>
      <c r="AA51" s="24">
        <v>66.47</v>
      </c>
      <c r="AB51" s="24">
        <v>87.51</v>
      </c>
      <c r="AC51" s="24">
        <v>72.7</v>
      </c>
      <c r="AD51" s="24">
        <v>70.540000000000006</v>
      </c>
      <c r="AE51" s="24">
        <v>83.75</v>
      </c>
      <c r="AF51" s="1">
        <v>83.49</v>
      </c>
      <c r="AG51" s="1">
        <v>71.040000000000006</v>
      </c>
      <c r="AH51" s="1">
        <v>74.97</v>
      </c>
      <c r="AI51" s="1">
        <v>77.41</v>
      </c>
      <c r="AJ51" s="1">
        <v>80.11</v>
      </c>
      <c r="AK51" s="1">
        <v>58.28</v>
      </c>
      <c r="AL51" s="1">
        <v>91.87</v>
      </c>
    </row>
    <row r="52" spans="1:38">
      <c r="A52" s="11">
        <v>41</v>
      </c>
      <c r="B52" s="23">
        <v>66.14</v>
      </c>
      <c r="C52" s="23">
        <v>80.17</v>
      </c>
      <c r="D52" s="23">
        <v>88.66</v>
      </c>
      <c r="E52" s="23">
        <v>80.42</v>
      </c>
      <c r="F52" s="23">
        <v>65.42</v>
      </c>
      <c r="G52" s="23">
        <v>76.73</v>
      </c>
      <c r="H52" s="23">
        <v>53.59</v>
      </c>
      <c r="I52" s="23">
        <v>75.44</v>
      </c>
      <c r="J52" s="23">
        <v>64.260000000000005</v>
      </c>
      <c r="K52" s="23">
        <v>62.65</v>
      </c>
      <c r="L52" s="23">
        <v>57.86</v>
      </c>
      <c r="M52" s="23">
        <v>90.08</v>
      </c>
      <c r="N52" s="23">
        <v>84.65</v>
      </c>
      <c r="O52" s="23">
        <v>66.209999999999994</v>
      </c>
      <c r="P52" s="23">
        <v>65.2</v>
      </c>
      <c r="Q52" s="24">
        <v>86.75</v>
      </c>
      <c r="R52" s="24">
        <v>92.45</v>
      </c>
      <c r="S52" s="24">
        <v>86.6</v>
      </c>
      <c r="T52" s="24">
        <v>84.84</v>
      </c>
      <c r="U52" s="24">
        <v>86.42</v>
      </c>
      <c r="V52" s="24">
        <v>93.62</v>
      </c>
      <c r="W52" s="24">
        <v>95.72</v>
      </c>
      <c r="X52" s="24">
        <v>95.35</v>
      </c>
      <c r="Y52" s="24">
        <v>90.44</v>
      </c>
      <c r="Z52" s="24">
        <v>90.34</v>
      </c>
      <c r="AA52" s="24">
        <v>65.569999999999993</v>
      </c>
      <c r="AB52" s="24">
        <v>86.75</v>
      </c>
      <c r="AC52" s="24">
        <v>71.16</v>
      </c>
      <c r="AD52" s="24">
        <v>69.48</v>
      </c>
      <c r="AE52" s="24">
        <v>84.89</v>
      </c>
      <c r="AF52" s="1">
        <v>83.71</v>
      </c>
      <c r="AG52" s="1">
        <v>69.209999999999994</v>
      </c>
      <c r="AH52" s="1">
        <v>73.37</v>
      </c>
      <c r="AI52" s="1">
        <v>76.38</v>
      </c>
      <c r="AJ52" s="1">
        <v>79.22</v>
      </c>
      <c r="AK52" s="1">
        <v>57.52</v>
      </c>
      <c r="AL52" s="1">
        <v>91.72</v>
      </c>
    </row>
    <row r="53" spans="1:38">
      <c r="A53" s="11">
        <v>42</v>
      </c>
      <c r="B53" s="23">
        <v>67.41</v>
      </c>
      <c r="C53" s="23">
        <v>80.69</v>
      </c>
      <c r="D53" s="23">
        <v>88.15</v>
      </c>
      <c r="E53" s="23">
        <v>80.75</v>
      </c>
      <c r="F53" s="23">
        <v>68</v>
      </c>
      <c r="G53" s="23">
        <v>78.14</v>
      </c>
      <c r="H53" s="23">
        <v>60.24</v>
      </c>
      <c r="I53" s="23">
        <v>76.209999999999994</v>
      </c>
      <c r="J53" s="23">
        <v>67.37</v>
      </c>
      <c r="K53" s="23">
        <v>64.959999999999994</v>
      </c>
      <c r="L53" s="23">
        <v>61.71</v>
      </c>
      <c r="M53" s="23">
        <v>90.83</v>
      </c>
      <c r="N53" s="23">
        <v>84.81</v>
      </c>
      <c r="O53" s="23">
        <v>73.92</v>
      </c>
      <c r="P53" s="23">
        <v>67.900000000000006</v>
      </c>
      <c r="Q53" s="24">
        <v>87.7</v>
      </c>
      <c r="R53" s="24">
        <v>92.81</v>
      </c>
      <c r="S53" s="24">
        <v>87.83</v>
      </c>
      <c r="T53" s="24">
        <v>86.99</v>
      </c>
      <c r="U53" s="24">
        <v>87.02</v>
      </c>
      <c r="V53" s="24">
        <v>93.25</v>
      </c>
      <c r="W53" s="24">
        <v>95.5</v>
      </c>
      <c r="X53" s="24">
        <v>95.5</v>
      </c>
      <c r="Y53" s="24">
        <v>90.93</v>
      </c>
      <c r="Z53" s="24">
        <v>90.79</v>
      </c>
      <c r="AA53" s="24">
        <v>67.260000000000005</v>
      </c>
      <c r="AB53" s="24">
        <v>88.06</v>
      </c>
      <c r="AC53" s="24">
        <v>73.78</v>
      </c>
      <c r="AD53" s="24">
        <v>71.349999999999994</v>
      </c>
      <c r="AE53" s="24">
        <v>84.35</v>
      </c>
      <c r="AF53" s="1">
        <v>84.85</v>
      </c>
      <c r="AG53" s="1">
        <v>73.430000000000007</v>
      </c>
      <c r="AH53" s="1">
        <v>75.67</v>
      </c>
      <c r="AI53" s="1">
        <v>78.64</v>
      </c>
      <c r="AJ53" s="1">
        <v>80.459999999999994</v>
      </c>
      <c r="AK53" s="1">
        <v>61.52</v>
      </c>
      <c r="AL53" s="1">
        <v>91.68</v>
      </c>
    </row>
    <row r="54" spans="1:38">
      <c r="A54" s="11">
        <v>43</v>
      </c>
      <c r="B54" s="23">
        <v>66.87</v>
      </c>
      <c r="C54" s="23">
        <v>80.819999999999993</v>
      </c>
      <c r="D54" s="23">
        <v>88.62</v>
      </c>
      <c r="E54" s="23">
        <v>78.650000000000006</v>
      </c>
      <c r="F54" s="23">
        <v>68.17</v>
      </c>
      <c r="G54" s="23">
        <v>77.56</v>
      </c>
      <c r="H54" s="23">
        <v>56.39</v>
      </c>
      <c r="I54" s="23">
        <v>77.489999999999995</v>
      </c>
      <c r="J54" s="23">
        <v>66.010000000000005</v>
      </c>
      <c r="K54" s="23">
        <v>65.040000000000006</v>
      </c>
      <c r="L54" s="23">
        <v>61.89</v>
      </c>
      <c r="M54" s="23">
        <v>89.01</v>
      </c>
      <c r="N54" s="23">
        <v>85.03</v>
      </c>
      <c r="O54" s="23">
        <v>69.569999999999993</v>
      </c>
      <c r="P54" s="23">
        <v>67.040000000000006</v>
      </c>
      <c r="Q54" s="24">
        <v>85.96</v>
      </c>
      <c r="R54" s="24">
        <v>93.12</v>
      </c>
      <c r="S54" s="24">
        <v>85.3</v>
      </c>
      <c r="T54" s="24">
        <v>84.04</v>
      </c>
      <c r="U54" s="24">
        <v>85.25</v>
      </c>
      <c r="V54" s="24">
        <v>93.81</v>
      </c>
      <c r="W54" s="24">
        <v>95.63</v>
      </c>
      <c r="X54" s="24">
        <v>95.53</v>
      </c>
      <c r="Y54" s="24">
        <v>90.96</v>
      </c>
      <c r="Z54" s="24">
        <v>89.33</v>
      </c>
      <c r="AA54" s="24">
        <v>66.13</v>
      </c>
      <c r="AB54" s="24">
        <v>85.37</v>
      </c>
      <c r="AC54" s="24">
        <v>72.91</v>
      </c>
      <c r="AD54" s="24">
        <v>71.290000000000006</v>
      </c>
      <c r="AE54" s="24">
        <v>84.93</v>
      </c>
      <c r="AF54" s="1">
        <v>83.8</v>
      </c>
      <c r="AG54" s="1">
        <v>70.27</v>
      </c>
      <c r="AH54" s="1">
        <v>75.05</v>
      </c>
      <c r="AI54" s="1">
        <v>77</v>
      </c>
      <c r="AJ54" s="1">
        <v>78.7</v>
      </c>
      <c r="AK54" s="1">
        <v>61.44</v>
      </c>
      <c r="AL54" s="1">
        <v>92.09</v>
      </c>
    </row>
    <row r="55" spans="1:38">
      <c r="A55" s="11">
        <v>44</v>
      </c>
      <c r="B55" s="23">
        <v>62.83</v>
      </c>
      <c r="C55" s="23">
        <v>78.25</v>
      </c>
      <c r="D55" s="23">
        <v>88.53</v>
      </c>
      <c r="E55" s="23">
        <v>73.16</v>
      </c>
      <c r="F55" s="23">
        <v>63.29</v>
      </c>
      <c r="G55" s="23">
        <v>76.5</v>
      </c>
      <c r="H55" s="23">
        <v>50.71</v>
      </c>
      <c r="I55" s="23">
        <v>75.36</v>
      </c>
      <c r="J55" s="23">
        <v>63.64</v>
      </c>
      <c r="K55" s="23">
        <v>61.27</v>
      </c>
      <c r="L55" s="23">
        <v>56.7</v>
      </c>
      <c r="M55" s="23">
        <v>86.67</v>
      </c>
      <c r="N55" s="23">
        <v>84.25</v>
      </c>
      <c r="O55" s="23">
        <v>56.61</v>
      </c>
      <c r="P55" s="23">
        <v>64.290000000000006</v>
      </c>
      <c r="Q55" s="24">
        <v>82.01</v>
      </c>
      <c r="R55" s="24">
        <v>92.57</v>
      </c>
      <c r="S55" s="24">
        <v>81.569999999999993</v>
      </c>
      <c r="T55" s="24">
        <v>77.09</v>
      </c>
      <c r="U55" s="24">
        <v>81.63</v>
      </c>
      <c r="V55" s="24">
        <v>93.68</v>
      </c>
      <c r="W55" s="24">
        <v>95.46</v>
      </c>
      <c r="X55" s="24">
        <v>95.29</v>
      </c>
      <c r="Y55" s="24">
        <v>90.56</v>
      </c>
      <c r="Z55" s="24">
        <v>87.26</v>
      </c>
      <c r="AA55" s="24">
        <v>62.55</v>
      </c>
      <c r="AB55" s="24">
        <v>82.42</v>
      </c>
      <c r="AC55" s="24">
        <v>70.760000000000005</v>
      </c>
      <c r="AD55" s="24">
        <v>67.849999999999994</v>
      </c>
      <c r="AE55" s="24">
        <v>83.32</v>
      </c>
      <c r="AF55" s="1">
        <v>81.83</v>
      </c>
      <c r="AG55" s="1">
        <v>67.22</v>
      </c>
      <c r="AH55" s="1">
        <v>69.290000000000006</v>
      </c>
      <c r="AI55" s="1">
        <v>73.63</v>
      </c>
      <c r="AJ55" s="1">
        <v>75.5</v>
      </c>
      <c r="AK55" s="1">
        <v>57.4</v>
      </c>
      <c r="AL55" s="1">
        <v>90.82</v>
      </c>
    </row>
    <row r="56" spans="1:38">
      <c r="A56" s="11">
        <v>45</v>
      </c>
      <c r="B56" s="23">
        <v>65.569999999999993</v>
      </c>
      <c r="C56" s="23">
        <v>79.739999999999995</v>
      </c>
      <c r="D56" s="23">
        <v>87.66</v>
      </c>
      <c r="E56" s="23">
        <v>83.54</v>
      </c>
      <c r="F56" s="23">
        <v>66.28</v>
      </c>
      <c r="G56" s="23">
        <v>77.709999999999994</v>
      </c>
      <c r="H56" s="23">
        <v>63.17</v>
      </c>
      <c r="I56" s="23">
        <v>75.03</v>
      </c>
      <c r="J56" s="23">
        <v>65.680000000000007</v>
      </c>
      <c r="K56" s="23">
        <v>62.58</v>
      </c>
      <c r="L56" s="23">
        <v>59.51</v>
      </c>
      <c r="M56" s="23">
        <v>91.04</v>
      </c>
      <c r="N56" s="23">
        <v>84.65</v>
      </c>
      <c r="O56" s="23">
        <v>76.41</v>
      </c>
      <c r="P56" s="23">
        <v>65.91</v>
      </c>
      <c r="Q56" s="24">
        <v>88.77</v>
      </c>
      <c r="R56" s="24">
        <v>92.84</v>
      </c>
      <c r="S56" s="24">
        <v>88.71</v>
      </c>
      <c r="T56" s="24">
        <v>87.81</v>
      </c>
      <c r="U56" s="24">
        <v>89.07</v>
      </c>
      <c r="V56" s="24">
        <v>93.5</v>
      </c>
      <c r="W56" s="24">
        <v>95.69</v>
      </c>
      <c r="X56" s="24">
        <v>95.93</v>
      </c>
      <c r="Y56" s="24">
        <v>90.71</v>
      </c>
      <c r="Z56" s="24">
        <v>91</v>
      </c>
      <c r="AA56" s="24">
        <v>65.459999999999994</v>
      </c>
      <c r="AB56" s="24">
        <v>89.17</v>
      </c>
      <c r="AC56" s="24">
        <v>73.34</v>
      </c>
      <c r="AD56" s="24">
        <v>68.72</v>
      </c>
      <c r="AE56" s="24">
        <v>84.04</v>
      </c>
      <c r="AF56" s="1">
        <v>83.45</v>
      </c>
      <c r="AG56" s="1">
        <v>73.31</v>
      </c>
      <c r="AH56" s="1">
        <v>77.11</v>
      </c>
      <c r="AI56" s="1">
        <v>78.8</v>
      </c>
      <c r="AJ56" s="1">
        <v>81.319999999999993</v>
      </c>
      <c r="AK56" s="1">
        <v>61.22</v>
      </c>
      <c r="AL56" s="1">
        <v>91.41</v>
      </c>
    </row>
    <row r="57" spans="1:38">
      <c r="A57" s="11">
        <v>46</v>
      </c>
      <c r="B57" s="23">
        <v>67.31</v>
      </c>
      <c r="C57" s="23">
        <v>79.34</v>
      </c>
      <c r="D57" s="23">
        <v>88.22</v>
      </c>
      <c r="E57" s="23">
        <v>82.74</v>
      </c>
      <c r="F57" s="23">
        <v>67.180000000000007</v>
      </c>
      <c r="G57" s="23">
        <v>77.61</v>
      </c>
      <c r="H57" s="23">
        <v>60.37</v>
      </c>
      <c r="I57" s="23">
        <v>75.92</v>
      </c>
      <c r="J57" s="23">
        <v>65.05</v>
      </c>
      <c r="K57" s="23">
        <v>62.81</v>
      </c>
      <c r="L57" s="23">
        <v>58.25</v>
      </c>
      <c r="M57" s="23">
        <v>90.99</v>
      </c>
      <c r="N57" s="23">
        <v>83.42</v>
      </c>
      <c r="O57" s="23">
        <v>71.5</v>
      </c>
      <c r="P57" s="23">
        <v>67.209999999999994</v>
      </c>
      <c r="Q57" s="24">
        <v>88.54</v>
      </c>
      <c r="R57" s="24">
        <v>92.24</v>
      </c>
      <c r="S57" s="24">
        <v>88</v>
      </c>
      <c r="T57" s="24">
        <v>87.49</v>
      </c>
      <c r="U57" s="24">
        <v>88.28</v>
      </c>
      <c r="V57" s="24">
        <v>93.61</v>
      </c>
      <c r="W57" s="24">
        <v>95.63</v>
      </c>
      <c r="X57" s="24">
        <v>95.69</v>
      </c>
      <c r="Y57" s="24">
        <v>90.97</v>
      </c>
      <c r="Z57" s="24">
        <v>91.13</v>
      </c>
      <c r="AA57" s="24">
        <v>66</v>
      </c>
      <c r="AB57" s="24">
        <v>88.33</v>
      </c>
      <c r="AC57" s="24">
        <v>72.69</v>
      </c>
      <c r="AD57" s="24">
        <v>70.900000000000006</v>
      </c>
      <c r="AE57" s="24">
        <v>83.46</v>
      </c>
      <c r="AF57" s="1">
        <v>83.7</v>
      </c>
      <c r="AG57" s="1">
        <v>72.25</v>
      </c>
      <c r="AH57" s="1">
        <v>76.8</v>
      </c>
      <c r="AI57" s="1">
        <v>78.22</v>
      </c>
      <c r="AJ57" s="1">
        <v>81.33</v>
      </c>
      <c r="AK57" s="1">
        <v>58.2</v>
      </c>
      <c r="AL57" s="1">
        <v>91.73</v>
      </c>
    </row>
    <row r="58" spans="1:38">
      <c r="A58" s="11">
        <v>47</v>
      </c>
      <c r="B58" s="23">
        <v>65.52</v>
      </c>
      <c r="C58" s="23">
        <v>79.86</v>
      </c>
      <c r="D58" s="23">
        <v>89.03</v>
      </c>
      <c r="E58" s="23">
        <v>76.17</v>
      </c>
      <c r="F58" s="23">
        <v>65.83</v>
      </c>
      <c r="G58" s="23">
        <v>77.7</v>
      </c>
      <c r="H58" s="23">
        <v>50.37</v>
      </c>
      <c r="I58" s="23">
        <v>76.05</v>
      </c>
      <c r="J58" s="23">
        <v>65.78</v>
      </c>
      <c r="K58" s="23">
        <v>64.91</v>
      </c>
      <c r="L58" s="23">
        <v>58.54</v>
      </c>
      <c r="M58" s="23">
        <v>87.95</v>
      </c>
      <c r="N58" s="23">
        <v>84.25</v>
      </c>
      <c r="O58" s="23">
        <v>62.28</v>
      </c>
      <c r="P58" s="23">
        <v>67.540000000000006</v>
      </c>
      <c r="Q58" s="24">
        <v>84.4</v>
      </c>
      <c r="R58" s="24">
        <v>92.83</v>
      </c>
      <c r="S58" s="24">
        <v>84.09</v>
      </c>
      <c r="T58" s="24">
        <v>81.28</v>
      </c>
      <c r="U58" s="24">
        <v>82.92</v>
      </c>
      <c r="V58" s="24">
        <v>93.79</v>
      </c>
      <c r="W58" s="24">
        <v>95.44</v>
      </c>
      <c r="X58" s="24">
        <v>95.21</v>
      </c>
      <c r="Y58" s="24">
        <v>91.02</v>
      </c>
      <c r="Z58" s="24">
        <v>88.05</v>
      </c>
      <c r="AA58" s="24">
        <v>65.73</v>
      </c>
      <c r="AB58" s="24">
        <v>84.21</v>
      </c>
      <c r="AC58" s="24">
        <v>70.569999999999993</v>
      </c>
      <c r="AD58" s="24">
        <v>69.14</v>
      </c>
      <c r="AE58" s="24">
        <v>83.36</v>
      </c>
      <c r="AF58" s="1">
        <v>82.22</v>
      </c>
      <c r="AG58" s="1">
        <v>68.81</v>
      </c>
      <c r="AH58" s="1">
        <v>73.349999999999994</v>
      </c>
      <c r="AI58" s="1">
        <v>74.91</v>
      </c>
      <c r="AJ58" s="1">
        <v>76.83</v>
      </c>
      <c r="AK58" s="1">
        <v>59.62</v>
      </c>
      <c r="AL58" s="1">
        <v>91.53</v>
      </c>
    </row>
    <row r="59" spans="1:38">
      <c r="A59" s="11">
        <v>48</v>
      </c>
      <c r="B59" s="23">
        <v>65.81</v>
      </c>
      <c r="C59" s="23">
        <v>79.64</v>
      </c>
      <c r="D59" s="23">
        <v>88.65</v>
      </c>
      <c r="E59" s="23">
        <v>77.680000000000007</v>
      </c>
      <c r="F59" s="23">
        <v>67.06</v>
      </c>
      <c r="G59" s="23">
        <v>77.97</v>
      </c>
      <c r="H59" s="23">
        <v>52.78</v>
      </c>
      <c r="I59" s="23">
        <v>77.72</v>
      </c>
      <c r="J59" s="23">
        <v>65.62</v>
      </c>
      <c r="K59" s="23">
        <v>64.5</v>
      </c>
      <c r="L59" s="23">
        <v>59.8</v>
      </c>
      <c r="M59" s="23">
        <v>88.23</v>
      </c>
      <c r="N59" s="23">
        <v>84.99</v>
      </c>
      <c r="O59" s="23">
        <v>67.02</v>
      </c>
      <c r="P59" s="23">
        <v>68.2</v>
      </c>
      <c r="Q59" s="24">
        <v>85.37</v>
      </c>
      <c r="R59" s="24">
        <v>92.96</v>
      </c>
      <c r="S59" s="24">
        <v>84.7</v>
      </c>
      <c r="T59" s="24">
        <v>82.34</v>
      </c>
      <c r="U59" s="24">
        <v>83.72</v>
      </c>
      <c r="V59" s="24">
        <v>94.03</v>
      </c>
      <c r="W59" s="24">
        <v>95.29</v>
      </c>
      <c r="X59" s="24">
        <v>95.35</v>
      </c>
      <c r="Y59" s="24">
        <v>90.57</v>
      </c>
      <c r="Z59" s="24">
        <v>88.41</v>
      </c>
      <c r="AA59" s="24">
        <v>65.47</v>
      </c>
      <c r="AB59" s="24">
        <v>84.95</v>
      </c>
      <c r="AC59" s="24">
        <v>72.66</v>
      </c>
      <c r="AD59" s="24">
        <v>70.84</v>
      </c>
      <c r="AE59" s="24">
        <v>84.42</v>
      </c>
      <c r="AF59" s="1">
        <v>83.68</v>
      </c>
      <c r="AG59" s="1">
        <v>70.180000000000007</v>
      </c>
      <c r="AH59" s="1">
        <v>74.05</v>
      </c>
      <c r="AI59" s="1">
        <v>76.069999999999993</v>
      </c>
      <c r="AJ59" s="1">
        <v>78.959999999999994</v>
      </c>
      <c r="AK59" s="1">
        <v>60.5</v>
      </c>
      <c r="AL59" s="1">
        <v>91.24</v>
      </c>
    </row>
    <row r="60" spans="1:38">
      <c r="A60" s="11">
        <v>49</v>
      </c>
      <c r="B60" s="23">
        <v>65.930000000000007</v>
      </c>
      <c r="C60" s="23">
        <v>80.81</v>
      </c>
      <c r="D60" s="23">
        <v>88.67</v>
      </c>
      <c r="E60" s="23">
        <v>80.44</v>
      </c>
      <c r="F60" s="23">
        <v>66.3</v>
      </c>
      <c r="G60" s="23">
        <v>76.75</v>
      </c>
      <c r="H60" s="23">
        <v>59.3</v>
      </c>
      <c r="I60" s="23">
        <v>75.42</v>
      </c>
      <c r="J60" s="23">
        <v>64.959999999999994</v>
      </c>
      <c r="K60" s="23">
        <v>61.75</v>
      </c>
      <c r="L60" s="23">
        <v>57.62</v>
      </c>
      <c r="M60" s="23">
        <v>89.45</v>
      </c>
      <c r="N60" s="23">
        <v>85.15</v>
      </c>
      <c r="O60" s="23">
        <v>63.82</v>
      </c>
      <c r="P60" s="23">
        <v>67.709999999999994</v>
      </c>
      <c r="Q60" s="24">
        <v>85.9</v>
      </c>
      <c r="R60" s="24">
        <v>93.26</v>
      </c>
      <c r="S60" s="24">
        <v>86.43</v>
      </c>
      <c r="T60" s="24">
        <v>85.19</v>
      </c>
      <c r="U60" s="24">
        <v>84.78</v>
      </c>
      <c r="V60" s="24">
        <v>93.88</v>
      </c>
      <c r="W60" s="24">
        <v>95.73</v>
      </c>
      <c r="X60" s="24">
        <v>95.5</v>
      </c>
      <c r="Y60" s="24">
        <v>90.95</v>
      </c>
      <c r="Z60" s="24">
        <v>90.01</v>
      </c>
      <c r="AA60" s="24">
        <v>65.55</v>
      </c>
      <c r="AB60" s="24">
        <v>85.93</v>
      </c>
      <c r="AC60" s="24">
        <v>71.239999999999995</v>
      </c>
      <c r="AD60" s="24">
        <v>70.489999999999995</v>
      </c>
      <c r="AE60" s="24">
        <v>84.75</v>
      </c>
      <c r="AF60" s="1">
        <v>83.45</v>
      </c>
      <c r="AG60" s="1">
        <v>71.209999999999994</v>
      </c>
      <c r="AH60" s="1">
        <v>74.89</v>
      </c>
      <c r="AI60" s="1">
        <v>77.13</v>
      </c>
      <c r="AJ60" s="1">
        <v>79.33</v>
      </c>
      <c r="AK60" s="1">
        <v>58.42</v>
      </c>
      <c r="AL60" s="1">
        <v>91.73</v>
      </c>
    </row>
    <row r="61" spans="1:38">
      <c r="A61" s="11">
        <v>50</v>
      </c>
      <c r="B61" s="23">
        <v>64.099999999999994</v>
      </c>
      <c r="C61" s="23">
        <v>77.5</v>
      </c>
      <c r="D61" s="23">
        <v>86.64</v>
      </c>
      <c r="E61" s="23">
        <v>79.55</v>
      </c>
      <c r="F61" s="23">
        <v>64.86</v>
      </c>
      <c r="G61" s="23">
        <v>74.900000000000006</v>
      </c>
      <c r="H61" s="23">
        <v>60.55</v>
      </c>
      <c r="I61" s="23">
        <v>76.19</v>
      </c>
      <c r="J61" s="23">
        <v>64.069999999999993</v>
      </c>
      <c r="K61" s="23">
        <v>62.05</v>
      </c>
      <c r="L61" s="23">
        <v>58.7</v>
      </c>
      <c r="M61" s="23">
        <v>89.44</v>
      </c>
      <c r="N61" s="23">
        <v>82.17</v>
      </c>
      <c r="O61" s="23">
        <v>73.11</v>
      </c>
      <c r="P61" s="23">
        <v>65.14</v>
      </c>
      <c r="Q61" s="24">
        <v>86.63</v>
      </c>
      <c r="R61" s="24">
        <v>91.69</v>
      </c>
      <c r="S61" s="24">
        <v>86.99</v>
      </c>
      <c r="T61" s="24">
        <v>85.36</v>
      </c>
      <c r="U61" s="24">
        <v>86.22</v>
      </c>
      <c r="V61" s="24">
        <v>92.82</v>
      </c>
      <c r="W61" s="24">
        <v>95.23</v>
      </c>
      <c r="X61" s="24">
        <v>94.99</v>
      </c>
      <c r="Y61" s="24">
        <v>89.61</v>
      </c>
      <c r="Z61" s="24">
        <v>89.1</v>
      </c>
      <c r="AA61" s="24">
        <v>63.11</v>
      </c>
      <c r="AB61" s="24">
        <v>86.86</v>
      </c>
      <c r="AC61" s="24">
        <v>71.13</v>
      </c>
      <c r="AD61" s="24">
        <v>66.94</v>
      </c>
      <c r="AE61" s="24">
        <v>81.62</v>
      </c>
      <c r="AF61" s="1">
        <v>81.349999999999994</v>
      </c>
      <c r="AG61" s="1">
        <v>69.23</v>
      </c>
      <c r="AH61" s="1">
        <v>73.41</v>
      </c>
      <c r="AI61" s="1">
        <v>76.02</v>
      </c>
      <c r="AJ61" s="1">
        <v>78.180000000000007</v>
      </c>
      <c r="AK61" s="1">
        <v>57.48</v>
      </c>
      <c r="AL61" s="1">
        <v>90.08</v>
      </c>
    </row>
    <row r="62" spans="1:38">
      <c r="A62" s="11">
        <v>51</v>
      </c>
      <c r="B62" s="23">
        <v>67.89</v>
      </c>
      <c r="C62" s="23">
        <v>80.849999999999994</v>
      </c>
      <c r="D62" s="23">
        <v>88.69</v>
      </c>
      <c r="E62" s="23">
        <v>80.86</v>
      </c>
      <c r="F62" s="23">
        <v>68.900000000000006</v>
      </c>
      <c r="G62" s="23">
        <v>78.41</v>
      </c>
      <c r="H62" s="23">
        <v>59.22</v>
      </c>
      <c r="I62" s="23">
        <v>77.430000000000007</v>
      </c>
      <c r="J62" s="23">
        <v>67.510000000000005</v>
      </c>
      <c r="K62" s="23">
        <v>65.89</v>
      </c>
      <c r="L62" s="23">
        <v>61.52</v>
      </c>
      <c r="M62" s="23">
        <v>90.49</v>
      </c>
      <c r="N62" s="23">
        <v>84.95</v>
      </c>
      <c r="O62" s="23">
        <v>73.2</v>
      </c>
      <c r="P62" s="23">
        <v>68.89</v>
      </c>
      <c r="Q62" s="24">
        <v>87.43</v>
      </c>
      <c r="R62" s="24">
        <v>93.12</v>
      </c>
      <c r="S62" s="24">
        <v>87.64</v>
      </c>
      <c r="T62" s="24">
        <v>86.28</v>
      </c>
      <c r="U62" s="24">
        <v>87.41</v>
      </c>
      <c r="V62" s="24">
        <v>93.84</v>
      </c>
      <c r="W62" s="24">
        <v>95.67</v>
      </c>
      <c r="X62" s="24">
        <v>95.64</v>
      </c>
      <c r="Y62" s="24">
        <v>91.21</v>
      </c>
      <c r="Z62" s="24">
        <v>90.54</v>
      </c>
      <c r="AA62" s="24">
        <v>67.39</v>
      </c>
      <c r="AB62" s="24">
        <v>87.47</v>
      </c>
      <c r="AC62" s="24">
        <v>73.849999999999994</v>
      </c>
      <c r="AD62" s="24">
        <v>71.12</v>
      </c>
      <c r="AE62" s="24">
        <v>84.65</v>
      </c>
      <c r="AF62" s="1">
        <v>84.9</v>
      </c>
      <c r="AG62" s="1">
        <v>74.23</v>
      </c>
      <c r="AH62" s="1">
        <v>77.2</v>
      </c>
      <c r="AI62" s="1">
        <v>78.73</v>
      </c>
      <c r="AJ62" s="1">
        <v>81.319999999999993</v>
      </c>
      <c r="AK62" s="1">
        <v>62.1</v>
      </c>
      <c r="AL62" s="1">
        <v>92.11</v>
      </c>
    </row>
    <row r="63" spans="1:38">
      <c r="A63" s="11">
        <v>52</v>
      </c>
      <c r="B63" s="23">
        <v>60.67</v>
      </c>
      <c r="C63" s="23">
        <v>78.45</v>
      </c>
      <c r="D63" s="23">
        <v>87.58</v>
      </c>
      <c r="E63" s="23">
        <v>75.680000000000007</v>
      </c>
      <c r="F63" s="23">
        <v>60.19</v>
      </c>
      <c r="G63" s="23">
        <v>74.27</v>
      </c>
      <c r="H63" s="23">
        <v>50.47</v>
      </c>
      <c r="I63" s="23">
        <v>73.72</v>
      </c>
      <c r="J63" s="23">
        <v>61.79</v>
      </c>
      <c r="K63" s="23">
        <v>60.29</v>
      </c>
      <c r="L63" s="23">
        <v>54.27</v>
      </c>
      <c r="M63" s="23">
        <v>86.95</v>
      </c>
      <c r="N63" s="23">
        <v>82.51</v>
      </c>
      <c r="O63" s="23">
        <v>59.58</v>
      </c>
      <c r="P63" s="23">
        <v>62.76</v>
      </c>
      <c r="Q63" s="24">
        <v>82.53</v>
      </c>
      <c r="R63" s="24">
        <v>92.25</v>
      </c>
      <c r="S63" s="24">
        <v>82.9</v>
      </c>
      <c r="T63" s="24">
        <v>76.63</v>
      </c>
      <c r="U63" s="24">
        <v>80.75</v>
      </c>
      <c r="V63" s="24">
        <v>93.46</v>
      </c>
      <c r="W63" s="24">
        <v>95.42</v>
      </c>
      <c r="X63" s="24">
        <v>95.2</v>
      </c>
      <c r="Y63" s="24">
        <v>90.27</v>
      </c>
      <c r="Z63" s="24">
        <v>87.27</v>
      </c>
      <c r="AA63" s="24">
        <v>61.27</v>
      </c>
      <c r="AB63" s="24">
        <v>82.37</v>
      </c>
      <c r="AC63" s="24">
        <v>65.38</v>
      </c>
      <c r="AD63" s="24">
        <v>65.56</v>
      </c>
      <c r="AE63" s="24">
        <v>82.13</v>
      </c>
      <c r="AF63" s="1">
        <v>80.599999999999994</v>
      </c>
      <c r="AG63" s="1">
        <v>65.28</v>
      </c>
      <c r="AH63" s="1">
        <v>68.13</v>
      </c>
      <c r="AI63" s="1">
        <v>72.16</v>
      </c>
      <c r="AJ63" s="1">
        <v>74.069999999999993</v>
      </c>
      <c r="AK63" s="1">
        <v>53.94</v>
      </c>
      <c r="AL63" s="1">
        <v>90.27</v>
      </c>
    </row>
    <row r="64" spans="1:38">
      <c r="A64" s="11">
        <v>53</v>
      </c>
      <c r="B64" s="23">
        <v>69.260000000000005</v>
      </c>
      <c r="C64" s="23">
        <v>81.290000000000006</v>
      </c>
      <c r="D64" s="23">
        <v>88.31</v>
      </c>
      <c r="E64" s="23">
        <v>82.58</v>
      </c>
      <c r="F64" s="23">
        <v>68.48</v>
      </c>
      <c r="G64" s="23">
        <v>79.08</v>
      </c>
      <c r="H64" s="23">
        <v>62.43</v>
      </c>
      <c r="I64" s="23">
        <v>77.87</v>
      </c>
      <c r="J64" s="23">
        <v>67.2</v>
      </c>
      <c r="K64" s="23">
        <v>67.12</v>
      </c>
      <c r="L64" s="23">
        <v>61.89</v>
      </c>
      <c r="M64" s="23">
        <v>90.62</v>
      </c>
      <c r="N64" s="23">
        <v>85.11</v>
      </c>
      <c r="O64" s="23">
        <v>77.64</v>
      </c>
      <c r="P64" s="23">
        <v>68.34</v>
      </c>
      <c r="Q64" s="24">
        <v>88.44</v>
      </c>
      <c r="R64" s="24">
        <v>93.28</v>
      </c>
      <c r="S64" s="24">
        <v>88.34</v>
      </c>
      <c r="T64" s="24">
        <v>86.96</v>
      </c>
      <c r="U64" s="24">
        <v>88.37</v>
      </c>
      <c r="V64" s="24">
        <v>93.69</v>
      </c>
      <c r="W64" s="24">
        <v>95.58</v>
      </c>
      <c r="X64" s="24">
        <v>95.63</v>
      </c>
      <c r="Y64" s="24">
        <v>91.36</v>
      </c>
      <c r="Z64" s="24">
        <v>91.31</v>
      </c>
      <c r="AA64" s="24">
        <v>69.39</v>
      </c>
      <c r="AB64" s="24">
        <v>88.35</v>
      </c>
      <c r="AC64" s="24">
        <v>73.91</v>
      </c>
      <c r="AD64" s="24">
        <v>71.989999999999995</v>
      </c>
      <c r="AE64" s="24">
        <v>84.77</v>
      </c>
      <c r="AF64" s="1">
        <v>84.56</v>
      </c>
      <c r="AG64" s="1">
        <v>72.459999999999994</v>
      </c>
      <c r="AH64" s="1">
        <v>77.23</v>
      </c>
      <c r="AI64" s="1">
        <v>78.23</v>
      </c>
      <c r="AJ64" s="1">
        <v>81.12</v>
      </c>
      <c r="AK64" s="1">
        <v>60.72</v>
      </c>
      <c r="AL64" s="1">
        <v>91.84</v>
      </c>
    </row>
    <row r="65" spans="1:38">
      <c r="A65" s="11">
        <v>54</v>
      </c>
      <c r="B65" s="23">
        <v>67.569999999999993</v>
      </c>
      <c r="C65" s="23">
        <v>80.34</v>
      </c>
      <c r="D65" s="23">
        <v>89.03</v>
      </c>
      <c r="E65" s="23">
        <v>82.5</v>
      </c>
      <c r="F65" s="23">
        <v>67.489999999999995</v>
      </c>
      <c r="G65" s="23">
        <v>78.790000000000006</v>
      </c>
      <c r="H65" s="23">
        <v>60.59</v>
      </c>
      <c r="I65" s="23">
        <v>76.63</v>
      </c>
      <c r="J65" s="23">
        <v>67.510000000000005</v>
      </c>
      <c r="K65" s="23">
        <v>64.680000000000007</v>
      </c>
      <c r="L65" s="23">
        <v>61.43</v>
      </c>
      <c r="M65" s="23">
        <v>90.75</v>
      </c>
      <c r="N65" s="23">
        <v>84.4</v>
      </c>
      <c r="O65" s="23">
        <v>71.52</v>
      </c>
      <c r="P65" s="23">
        <v>68.53</v>
      </c>
      <c r="Q65" s="24">
        <v>88.24</v>
      </c>
      <c r="R65" s="24">
        <v>93.02</v>
      </c>
      <c r="S65" s="24">
        <v>88.03</v>
      </c>
      <c r="T65" s="24">
        <v>86.18</v>
      </c>
      <c r="U65" s="24">
        <v>87.7</v>
      </c>
      <c r="V65" s="24">
        <v>93.97</v>
      </c>
      <c r="W65" s="24">
        <v>95.94</v>
      </c>
      <c r="X65" s="24">
        <v>95.95</v>
      </c>
      <c r="Y65" s="24">
        <v>91.58</v>
      </c>
      <c r="Z65" s="24">
        <v>90.81</v>
      </c>
      <c r="AA65" s="24">
        <v>67.09</v>
      </c>
      <c r="AB65" s="24">
        <v>87.44</v>
      </c>
      <c r="AC65" s="24">
        <v>73.239999999999995</v>
      </c>
      <c r="AD65" s="24">
        <v>71.17</v>
      </c>
      <c r="AE65" s="24">
        <v>84.36</v>
      </c>
      <c r="AF65" s="1">
        <v>84.16</v>
      </c>
      <c r="AG65" s="1">
        <v>73.06</v>
      </c>
      <c r="AH65" s="1">
        <v>76.3</v>
      </c>
      <c r="AI65" s="1">
        <v>79.34</v>
      </c>
      <c r="AJ65" s="1">
        <v>81.290000000000006</v>
      </c>
      <c r="AK65" s="1">
        <v>59.26</v>
      </c>
      <c r="AL65" s="1">
        <v>92.01</v>
      </c>
    </row>
    <row r="66" spans="1:38">
      <c r="A66" s="11">
        <v>55</v>
      </c>
      <c r="B66" s="23">
        <v>64.17</v>
      </c>
      <c r="C66" s="23">
        <v>78.84</v>
      </c>
      <c r="D66" s="23">
        <v>88.05</v>
      </c>
      <c r="E66" s="23">
        <v>80.94</v>
      </c>
      <c r="F66" s="23">
        <v>64.31</v>
      </c>
      <c r="G66" s="23">
        <v>76.89</v>
      </c>
      <c r="H66" s="23">
        <v>53.46</v>
      </c>
      <c r="I66" s="23">
        <v>73.430000000000007</v>
      </c>
      <c r="J66" s="23">
        <v>64.63</v>
      </c>
      <c r="K66" s="23">
        <v>62.64</v>
      </c>
      <c r="L66" s="23">
        <v>57.58</v>
      </c>
      <c r="M66" s="23">
        <v>89.73</v>
      </c>
      <c r="N66" s="23">
        <v>83.38</v>
      </c>
      <c r="O66" s="23">
        <v>67.88</v>
      </c>
      <c r="P66" s="23">
        <v>65.459999999999994</v>
      </c>
      <c r="Q66" s="24">
        <v>86.42</v>
      </c>
      <c r="R66" s="24">
        <v>92.34</v>
      </c>
      <c r="S66" s="24">
        <v>87.05</v>
      </c>
      <c r="T66" s="24">
        <v>85.24</v>
      </c>
      <c r="U66" s="24">
        <v>85.66</v>
      </c>
      <c r="V66" s="24">
        <v>93.77</v>
      </c>
      <c r="W66" s="24">
        <v>95.58</v>
      </c>
      <c r="X66" s="24">
        <v>95.55</v>
      </c>
      <c r="Y66" s="24">
        <v>91.07</v>
      </c>
      <c r="Z66" s="24">
        <v>90.03</v>
      </c>
      <c r="AA66" s="24">
        <v>64.17</v>
      </c>
      <c r="AB66" s="24">
        <v>86.67</v>
      </c>
      <c r="AC66" s="24">
        <v>71.52</v>
      </c>
      <c r="AD66" s="24">
        <v>68.650000000000006</v>
      </c>
      <c r="AE66" s="24">
        <v>82.75</v>
      </c>
      <c r="AF66" s="1">
        <v>82.89</v>
      </c>
      <c r="AG66" s="1">
        <v>70.989999999999995</v>
      </c>
      <c r="AH66" s="1">
        <v>73.88</v>
      </c>
      <c r="AI66" s="1">
        <v>77.069999999999993</v>
      </c>
      <c r="AJ66" s="1">
        <v>79.19</v>
      </c>
      <c r="AK66" s="1">
        <v>56.3</v>
      </c>
      <c r="AL66" s="1">
        <v>91.35</v>
      </c>
    </row>
    <row r="67" spans="1:38">
      <c r="A67" s="11">
        <v>56</v>
      </c>
      <c r="B67" s="23">
        <v>66.81</v>
      </c>
      <c r="C67" s="23">
        <v>81.05</v>
      </c>
      <c r="D67" s="23">
        <v>88.79</v>
      </c>
      <c r="E67" s="23">
        <v>79.12</v>
      </c>
      <c r="F67" s="23">
        <v>66.8</v>
      </c>
      <c r="G67" s="23">
        <v>76.89</v>
      </c>
      <c r="H67" s="23">
        <v>52.87</v>
      </c>
      <c r="I67" s="23">
        <v>75.91</v>
      </c>
      <c r="J67" s="23">
        <v>64.94</v>
      </c>
      <c r="K67" s="23">
        <v>63.23</v>
      </c>
      <c r="L67" s="23">
        <v>57.38</v>
      </c>
      <c r="M67" s="23">
        <v>89.69</v>
      </c>
      <c r="N67" s="23">
        <v>84.65</v>
      </c>
      <c r="O67" s="23">
        <v>65.650000000000006</v>
      </c>
      <c r="P67" s="23">
        <v>65.260000000000005</v>
      </c>
      <c r="Q67" s="24">
        <v>85.84</v>
      </c>
      <c r="R67" s="24">
        <v>93.04</v>
      </c>
      <c r="S67" s="24">
        <v>85.73</v>
      </c>
      <c r="T67" s="24">
        <v>84.23</v>
      </c>
      <c r="U67" s="24">
        <v>86.37</v>
      </c>
      <c r="V67" s="24">
        <v>93.85</v>
      </c>
      <c r="W67" s="24">
        <v>95.51</v>
      </c>
      <c r="X67" s="24">
        <v>95.14</v>
      </c>
      <c r="Y67" s="24">
        <v>90.37</v>
      </c>
      <c r="Z67" s="24">
        <v>89.71</v>
      </c>
      <c r="AA67" s="24">
        <v>66.33</v>
      </c>
      <c r="AB67" s="24">
        <v>85.96</v>
      </c>
      <c r="AC67" s="24">
        <v>71.239999999999995</v>
      </c>
      <c r="AD67" s="24">
        <v>69.540000000000006</v>
      </c>
      <c r="AE67" s="24">
        <v>84.54</v>
      </c>
      <c r="AF67" s="1">
        <v>83.39</v>
      </c>
      <c r="AG67" s="1">
        <v>70.31</v>
      </c>
      <c r="AH67" s="1">
        <v>73.19</v>
      </c>
      <c r="AI67" s="1">
        <v>75.34</v>
      </c>
      <c r="AJ67" s="1">
        <v>78.849999999999994</v>
      </c>
      <c r="AK67" s="1">
        <v>56.9</v>
      </c>
      <c r="AL67" s="1">
        <v>91.71</v>
      </c>
    </row>
    <row r="68" spans="1:38">
      <c r="A68" s="11">
        <v>57</v>
      </c>
      <c r="B68" s="23">
        <v>63.64</v>
      </c>
      <c r="C68" s="23">
        <v>79.45</v>
      </c>
      <c r="D68" s="23">
        <v>88.22</v>
      </c>
      <c r="E68" s="23">
        <v>78</v>
      </c>
      <c r="F68" s="23">
        <v>62.71</v>
      </c>
      <c r="G68" s="23">
        <v>76.150000000000006</v>
      </c>
      <c r="H68" s="23">
        <v>49.67</v>
      </c>
      <c r="I68" s="23">
        <v>75.849999999999994</v>
      </c>
      <c r="J68" s="23">
        <v>64.53</v>
      </c>
      <c r="K68" s="23">
        <v>60.84</v>
      </c>
      <c r="L68" s="23">
        <v>57</v>
      </c>
      <c r="M68" s="23">
        <v>88.06</v>
      </c>
      <c r="N68" s="23">
        <v>83.76</v>
      </c>
      <c r="O68" s="23">
        <v>56.58</v>
      </c>
      <c r="P68" s="23">
        <v>63.85</v>
      </c>
      <c r="Q68" s="24">
        <v>84.26</v>
      </c>
      <c r="R68" s="24">
        <v>92.27</v>
      </c>
      <c r="S68" s="24">
        <v>83.87</v>
      </c>
      <c r="T68" s="24">
        <v>79.53</v>
      </c>
      <c r="U68" s="24">
        <v>82.45</v>
      </c>
      <c r="V68" s="24">
        <v>93.85</v>
      </c>
      <c r="W68" s="24">
        <v>95.66</v>
      </c>
      <c r="X68" s="24">
        <v>95.53</v>
      </c>
      <c r="Y68" s="24">
        <v>91.16</v>
      </c>
      <c r="Z68" s="24">
        <v>88.42</v>
      </c>
      <c r="AA68" s="24">
        <v>63.51</v>
      </c>
      <c r="AB68" s="24">
        <v>84.34</v>
      </c>
      <c r="AC68" s="24">
        <v>68.52</v>
      </c>
      <c r="AD68" s="24">
        <v>66.27</v>
      </c>
      <c r="AE68" s="24">
        <v>84</v>
      </c>
      <c r="AF68" s="1">
        <v>81.22</v>
      </c>
      <c r="AG68" s="1">
        <v>67.78</v>
      </c>
      <c r="AH68" s="1">
        <v>71.17</v>
      </c>
      <c r="AI68" s="1">
        <v>74.489999999999995</v>
      </c>
      <c r="AJ68" s="1">
        <v>76.28</v>
      </c>
      <c r="AK68" s="1">
        <v>57</v>
      </c>
      <c r="AL68" s="1">
        <v>90.73</v>
      </c>
    </row>
    <row r="69" spans="1:38">
      <c r="A69" s="11">
        <v>58</v>
      </c>
      <c r="B69" s="23">
        <v>67.069999999999993</v>
      </c>
      <c r="C69" s="23">
        <v>80.900000000000006</v>
      </c>
      <c r="D69" s="23">
        <v>88.91</v>
      </c>
      <c r="E69" s="23">
        <v>83.99</v>
      </c>
      <c r="F69" s="23">
        <v>67.400000000000006</v>
      </c>
      <c r="G69" s="23">
        <v>77.42</v>
      </c>
      <c r="H69" s="23">
        <v>58.86</v>
      </c>
      <c r="I69" s="23">
        <v>76.89</v>
      </c>
      <c r="J69" s="23">
        <v>67.13</v>
      </c>
      <c r="K69" s="23">
        <v>66.39</v>
      </c>
      <c r="L69" s="23">
        <v>62.26</v>
      </c>
      <c r="M69" s="23">
        <v>91.21</v>
      </c>
      <c r="N69" s="23">
        <v>84.92</v>
      </c>
      <c r="O69" s="23">
        <v>73.760000000000005</v>
      </c>
      <c r="P69" s="23">
        <v>68.31</v>
      </c>
      <c r="Q69" s="24">
        <v>89.51</v>
      </c>
      <c r="R69" s="24">
        <v>92.85</v>
      </c>
      <c r="S69" s="24">
        <v>89.12</v>
      </c>
      <c r="T69" s="24">
        <v>87.92</v>
      </c>
      <c r="U69" s="24">
        <v>88.9</v>
      </c>
      <c r="V69" s="24">
        <v>94.03</v>
      </c>
      <c r="W69" s="24">
        <v>95.97</v>
      </c>
      <c r="X69" s="24">
        <v>96.08</v>
      </c>
      <c r="Y69" s="24">
        <v>91.72</v>
      </c>
      <c r="Z69" s="24">
        <v>91.45</v>
      </c>
      <c r="AA69" s="24">
        <v>67.02</v>
      </c>
      <c r="AB69" s="24">
        <v>89.19</v>
      </c>
      <c r="AC69" s="24">
        <v>73.59</v>
      </c>
      <c r="AD69" s="24">
        <v>71.3</v>
      </c>
      <c r="AE69" s="24">
        <v>85.06</v>
      </c>
      <c r="AF69" s="1">
        <v>84.42</v>
      </c>
      <c r="AG69" s="1">
        <v>73.41</v>
      </c>
      <c r="AH69" s="1">
        <v>76.73</v>
      </c>
      <c r="AI69" s="1">
        <v>78.81</v>
      </c>
      <c r="AJ69" s="1">
        <v>81.95</v>
      </c>
      <c r="AK69" s="1">
        <v>61.58</v>
      </c>
      <c r="AL69" s="1">
        <v>91.85</v>
      </c>
    </row>
    <row r="70" spans="1:38">
      <c r="A70" s="11">
        <v>59</v>
      </c>
      <c r="B70" s="23">
        <v>66.760000000000005</v>
      </c>
      <c r="C70" s="23">
        <v>80.53</v>
      </c>
      <c r="D70" s="23">
        <v>88.6</v>
      </c>
      <c r="E70" s="23">
        <v>82.92</v>
      </c>
      <c r="F70" s="23">
        <v>66.41</v>
      </c>
      <c r="G70" s="23">
        <v>77.819999999999993</v>
      </c>
      <c r="H70" s="23">
        <v>59.55</v>
      </c>
      <c r="I70" s="23">
        <v>76.97</v>
      </c>
      <c r="J70" s="23">
        <v>66.930000000000007</v>
      </c>
      <c r="K70" s="23">
        <v>65.569999999999993</v>
      </c>
      <c r="L70" s="23">
        <v>61.08</v>
      </c>
      <c r="M70" s="23">
        <v>90.64</v>
      </c>
      <c r="N70" s="23">
        <v>85.31</v>
      </c>
      <c r="O70" s="23">
        <v>74.27</v>
      </c>
      <c r="P70" s="23">
        <v>68.66</v>
      </c>
      <c r="Q70" s="24">
        <v>87.98</v>
      </c>
      <c r="R70" s="24">
        <v>93.04</v>
      </c>
      <c r="S70" s="24">
        <v>88.38</v>
      </c>
      <c r="T70" s="24">
        <v>87.04</v>
      </c>
      <c r="U70" s="24">
        <v>88.38</v>
      </c>
      <c r="V70" s="24">
        <v>93.79</v>
      </c>
      <c r="W70" s="24">
        <v>95.64</v>
      </c>
      <c r="X70" s="24">
        <v>95.67</v>
      </c>
      <c r="Y70" s="24">
        <v>91.08</v>
      </c>
      <c r="Z70" s="24">
        <v>91.15</v>
      </c>
      <c r="AA70" s="24">
        <v>66.540000000000006</v>
      </c>
      <c r="AB70" s="24">
        <v>88.33</v>
      </c>
      <c r="AC70" s="24">
        <v>73.36</v>
      </c>
      <c r="AD70" s="24">
        <v>71.63</v>
      </c>
      <c r="AE70" s="24">
        <v>84.8</v>
      </c>
      <c r="AF70" s="1">
        <v>84.5</v>
      </c>
      <c r="AG70" s="1">
        <v>72.64</v>
      </c>
      <c r="AH70" s="1">
        <v>76.5</v>
      </c>
      <c r="AI70" s="1">
        <v>79.61</v>
      </c>
      <c r="AJ70" s="1">
        <v>81.09</v>
      </c>
      <c r="AK70" s="1">
        <v>62.36</v>
      </c>
      <c r="AL70" s="1">
        <v>91.75</v>
      </c>
    </row>
    <row r="71" spans="1:38">
      <c r="A71" s="11">
        <v>60</v>
      </c>
      <c r="B71" s="23">
        <v>67.010000000000005</v>
      </c>
      <c r="C71" s="23">
        <v>79.67</v>
      </c>
      <c r="D71" s="23">
        <v>88.76</v>
      </c>
      <c r="E71" s="23">
        <v>77.27</v>
      </c>
      <c r="F71" s="23">
        <v>65.739999999999995</v>
      </c>
      <c r="G71" s="23">
        <v>77.790000000000006</v>
      </c>
      <c r="H71" s="23">
        <v>53.66</v>
      </c>
      <c r="I71" s="23">
        <v>73.66</v>
      </c>
      <c r="J71" s="23">
        <v>65.61</v>
      </c>
      <c r="K71" s="23">
        <v>64.56</v>
      </c>
      <c r="L71" s="23">
        <v>59.65</v>
      </c>
      <c r="M71" s="23">
        <v>88.49</v>
      </c>
      <c r="N71" s="23">
        <v>84.62</v>
      </c>
      <c r="O71" s="23">
        <v>63.14</v>
      </c>
      <c r="P71" s="23">
        <v>67.16</v>
      </c>
      <c r="Q71" s="24">
        <v>85.04</v>
      </c>
      <c r="R71" s="24">
        <v>93.08</v>
      </c>
      <c r="S71" s="24">
        <v>84.96</v>
      </c>
      <c r="T71" s="24">
        <v>81.739999999999995</v>
      </c>
      <c r="U71" s="24">
        <v>83.64</v>
      </c>
      <c r="V71" s="24">
        <v>93.98</v>
      </c>
      <c r="W71" s="24">
        <v>95.63</v>
      </c>
      <c r="X71" s="24">
        <v>95.32</v>
      </c>
      <c r="Y71" s="24">
        <v>90.74</v>
      </c>
      <c r="Z71" s="24">
        <v>88.43</v>
      </c>
      <c r="AA71" s="24">
        <v>66.14</v>
      </c>
      <c r="AB71" s="24">
        <v>85.26</v>
      </c>
      <c r="AC71" s="24">
        <v>71.41</v>
      </c>
      <c r="AD71" s="24">
        <v>69.37</v>
      </c>
      <c r="AE71" s="24">
        <v>84.42</v>
      </c>
      <c r="AF71" s="1">
        <v>82.78</v>
      </c>
      <c r="AG71" s="1">
        <v>70.150000000000006</v>
      </c>
      <c r="AH71" s="1">
        <v>72.61</v>
      </c>
      <c r="AI71" s="1">
        <v>75.83</v>
      </c>
      <c r="AJ71" s="1">
        <v>76.8</v>
      </c>
      <c r="AK71" s="1">
        <v>59.36</v>
      </c>
      <c r="AL71" s="1">
        <v>91.73</v>
      </c>
    </row>
    <row r="72" spans="1:38">
      <c r="A72" s="11">
        <v>61</v>
      </c>
      <c r="B72" s="23">
        <v>62.29</v>
      </c>
      <c r="C72" s="23">
        <v>79.260000000000005</v>
      </c>
      <c r="D72" s="23">
        <v>88.43</v>
      </c>
      <c r="E72" s="23">
        <v>79.55</v>
      </c>
      <c r="F72" s="23">
        <v>63.75</v>
      </c>
      <c r="G72" s="23">
        <v>75.53</v>
      </c>
      <c r="H72" s="23">
        <v>57.9</v>
      </c>
      <c r="I72" s="23">
        <v>73.11</v>
      </c>
      <c r="J72" s="23">
        <v>61.7</v>
      </c>
      <c r="K72" s="23">
        <v>60.29</v>
      </c>
      <c r="L72" s="23">
        <v>57.02</v>
      </c>
      <c r="M72" s="23">
        <v>89.83</v>
      </c>
      <c r="N72" s="23">
        <v>83.14</v>
      </c>
      <c r="O72" s="23">
        <v>69.38</v>
      </c>
      <c r="P72" s="23">
        <v>63.62</v>
      </c>
      <c r="Q72" s="24">
        <v>87.18</v>
      </c>
      <c r="R72" s="24">
        <v>92.24</v>
      </c>
      <c r="S72" s="24">
        <v>87.13</v>
      </c>
      <c r="T72" s="24">
        <v>85.49</v>
      </c>
      <c r="U72" s="24">
        <v>86.96</v>
      </c>
      <c r="V72" s="24">
        <v>93.28</v>
      </c>
      <c r="W72" s="24">
        <v>95.37</v>
      </c>
      <c r="X72" s="24">
        <v>95.29</v>
      </c>
      <c r="Y72" s="24">
        <v>90.61</v>
      </c>
      <c r="Z72" s="24">
        <v>90.5</v>
      </c>
      <c r="AA72" s="24">
        <v>61.42</v>
      </c>
      <c r="AB72" s="24">
        <v>86.85</v>
      </c>
      <c r="AC72" s="24">
        <v>70.790000000000006</v>
      </c>
      <c r="AD72" s="24">
        <v>66.72</v>
      </c>
      <c r="AE72" s="24">
        <v>83.35</v>
      </c>
      <c r="AF72" s="1">
        <v>82.25</v>
      </c>
      <c r="AG72" s="1">
        <v>70.73</v>
      </c>
      <c r="AH72" s="1">
        <v>74.709999999999994</v>
      </c>
      <c r="AI72" s="1">
        <v>76</v>
      </c>
      <c r="AJ72" s="1">
        <v>79.14</v>
      </c>
      <c r="AK72" s="1">
        <v>56.8</v>
      </c>
      <c r="AL72" s="1">
        <v>91.41</v>
      </c>
    </row>
    <row r="73" spans="1:38">
      <c r="A73" s="11">
        <v>62</v>
      </c>
      <c r="B73" s="23">
        <v>65.92</v>
      </c>
      <c r="C73" s="23">
        <v>79.61</v>
      </c>
      <c r="D73" s="23">
        <v>88.52</v>
      </c>
      <c r="E73" s="23">
        <v>74.59</v>
      </c>
      <c r="F73" s="23">
        <v>65.010000000000005</v>
      </c>
      <c r="G73" s="23">
        <v>77.69</v>
      </c>
      <c r="H73" s="23">
        <v>49.45</v>
      </c>
      <c r="I73" s="23">
        <v>77.34</v>
      </c>
      <c r="J73" s="23">
        <v>64.319999999999993</v>
      </c>
      <c r="K73" s="23">
        <v>63.53</v>
      </c>
      <c r="L73" s="23">
        <v>58.08</v>
      </c>
      <c r="M73" s="23">
        <v>86.65</v>
      </c>
      <c r="N73" s="23">
        <v>85.05</v>
      </c>
      <c r="O73" s="23">
        <v>60.15</v>
      </c>
      <c r="P73" s="23">
        <v>65.08</v>
      </c>
      <c r="Q73" s="24">
        <v>80.86</v>
      </c>
      <c r="R73" s="24">
        <v>92.62</v>
      </c>
      <c r="S73" s="24">
        <v>82.82</v>
      </c>
      <c r="T73" s="24">
        <v>77.83</v>
      </c>
      <c r="U73" s="24">
        <v>78.2</v>
      </c>
      <c r="V73" s="24">
        <v>93.52</v>
      </c>
      <c r="W73" s="24">
        <v>95.05</v>
      </c>
      <c r="X73" s="24">
        <v>94.69</v>
      </c>
      <c r="Y73" s="24">
        <v>90.01</v>
      </c>
      <c r="Z73" s="24">
        <v>84.32</v>
      </c>
      <c r="AA73" s="24">
        <v>64.56</v>
      </c>
      <c r="AB73" s="24">
        <v>80.23</v>
      </c>
      <c r="AC73" s="24">
        <v>71.77</v>
      </c>
      <c r="AD73" s="24">
        <v>69.510000000000005</v>
      </c>
      <c r="AE73" s="24">
        <v>84.75</v>
      </c>
      <c r="AF73" s="1">
        <v>83.19</v>
      </c>
      <c r="AG73" s="1">
        <v>66.45</v>
      </c>
      <c r="AH73" s="1">
        <v>69.37</v>
      </c>
      <c r="AI73" s="1">
        <v>73.099999999999994</v>
      </c>
      <c r="AJ73" s="1">
        <v>75.8</v>
      </c>
      <c r="AK73" s="1">
        <v>57.84</v>
      </c>
      <c r="AL73" s="1">
        <v>91.38</v>
      </c>
    </row>
    <row r="74" spans="1:38">
      <c r="A74" s="11">
        <v>63</v>
      </c>
      <c r="B74" s="23">
        <v>66.099999999999994</v>
      </c>
      <c r="C74" s="23">
        <v>80.540000000000006</v>
      </c>
      <c r="D74" s="23">
        <v>88.24</v>
      </c>
      <c r="E74" s="23">
        <v>82.16</v>
      </c>
      <c r="F74" s="23">
        <v>67.41</v>
      </c>
      <c r="G74" s="23">
        <v>78.849999999999994</v>
      </c>
      <c r="H74" s="23">
        <v>61.61</v>
      </c>
      <c r="I74" s="23">
        <v>77.44</v>
      </c>
      <c r="J74" s="23">
        <v>67.25</v>
      </c>
      <c r="K74" s="23">
        <v>66.650000000000006</v>
      </c>
      <c r="L74" s="23">
        <v>61.07</v>
      </c>
      <c r="M74" s="23">
        <v>91.37</v>
      </c>
      <c r="N74" s="23">
        <v>85.32</v>
      </c>
      <c r="O74" s="23">
        <v>75.95</v>
      </c>
      <c r="P74" s="23">
        <v>67.88</v>
      </c>
      <c r="Q74" s="24">
        <v>88.74</v>
      </c>
      <c r="R74" s="24">
        <v>92.95</v>
      </c>
      <c r="S74" s="24">
        <v>88.79</v>
      </c>
      <c r="T74" s="24">
        <v>87.64</v>
      </c>
      <c r="U74" s="24">
        <v>88.45</v>
      </c>
      <c r="V74" s="24">
        <v>93.83</v>
      </c>
      <c r="W74" s="24">
        <v>95.54</v>
      </c>
      <c r="X74" s="24">
        <v>95.7</v>
      </c>
      <c r="Y74" s="24">
        <v>91</v>
      </c>
      <c r="Z74" s="24">
        <v>90.77</v>
      </c>
      <c r="AA74" s="24">
        <v>66.59</v>
      </c>
      <c r="AB74" s="24">
        <v>88.46</v>
      </c>
      <c r="AC74" s="24">
        <v>73.98</v>
      </c>
      <c r="AD74" s="24">
        <v>71.510000000000005</v>
      </c>
      <c r="AE74" s="24">
        <v>85.03</v>
      </c>
      <c r="AF74" s="1">
        <v>84.01</v>
      </c>
      <c r="AG74" s="1">
        <v>73.05</v>
      </c>
      <c r="AH74" s="1">
        <v>76.959999999999994</v>
      </c>
      <c r="AI74" s="1">
        <v>79.17</v>
      </c>
      <c r="AJ74" s="1">
        <v>81.77</v>
      </c>
      <c r="AK74" s="1">
        <v>61.82</v>
      </c>
      <c r="AL74" s="1">
        <v>91.71</v>
      </c>
    </row>
    <row r="75" spans="1:38">
      <c r="A75" s="11">
        <v>64</v>
      </c>
      <c r="B75" s="23">
        <v>63.93</v>
      </c>
      <c r="C75" s="23">
        <v>78.28</v>
      </c>
      <c r="D75" s="23">
        <v>87.69</v>
      </c>
      <c r="E75" s="23">
        <v>76.790000000000006</v>
      </c>
      <c r="F75" s="23">
        <v>63.84</v>
      </c>
      <c r="G75" s="23">
        <v>76.099999999999994</v>
      </c>
      <c r="H75" s="23">
        <v>49.52</v>
      </c>
      <c r="I75" s="23">
        <v>74.27</v>
      </c>
      <c r="J75" s="23">
        <v>63.56</v>
      </c>
      <c r="K75" s="23">
        <v>61.32</v>
      </c>
      <c r="L75" s="23">
        <v>57.02</v>
      </c>
      <c r="M75" s="23">
        <v>88.41</v>
      </c>
      <c r="N75" s="23">
        <v>83.83</v>
      </c>
      <c r="O75" s="23">
        <v>63.81</v>
      </c>
      <c r="P75" s="23">
        <v>63.59</v>
      </c>
      <c r="Q75" s="24">
        <v>83.16</v>
      </c>
      <c r="R75" s="24">
        <v>92.2</v>
      </c>
      <c r="S75" s="24">
        <v>83.46</v>
      </c>
      <c r="T75" s="24">
        <v>80.040000000000006</v>
      </c>
      <c r="U75" s="24">
        <v>82.83</v>
      </c>
      <c r="V75" s="24">
        <v>93.74</v>
      </c>
      <c r="W75" s="24">
        <v>95.05</v>
      </c>
      <c r="X75" s="24">
        <v>95.25</v>
      </c>
      <c r="Y75" s="24">
        <v>90.21</v>
      </c>
      <c r="Z75" s="24">
        <v>87.31</v>
      </c>
      <c r="AA75" s="24">
        <v>63.57</v>
      </c>
      <c r="AB75" s="24">
        <v>83.88</v>
      </c>
      <c r="AC75" s="24">
        <v>70.08</v>
      </c>
      <c r="AD75" s="24">
        <v>67.58</v>
      </c>
      <c r="AE75" s="24">
        <v>83.48</v>
      </c>
      <c r="AF75" s="1">
        <v>82.1</v>
      </c>
      <c r="AG75" s="1">
        <v>66.959999999999994</v>
      </c>
      <c r="AH75" s="1">
        <v>71.2</v>
      </c>
      <c r="AI75" s="1">
        <v>75.430000000000007</v>
      </c>
      <c r="AJ75" s="1">
        <v>74.989999999999995</v>
      </c>
      <c r="AK75" s="1">
        <v>56.72</v>
      </c>
      <c r="AL75" s="1">
        <v>90.9</v>
      </c>
    </row>
    <row r="76" spans="1:38">
      <c r="A76" s="11">
        <v>65</v>
      </c>
      <c r="B76" s="23">
        <v>62.77</v>
      </c>
      <c r="C76" s="23">
        <v>78.06</v>
      </c>
      <c r="D76" s="23">
        <v>88.49</v>
      </c>
      <c r="E76" s="23">
        <v>76.67</v>
      </c>
      <c r="F76" s="23">
        <v>64.89</v>
      </c>
      <c r="G76" s="23">
        <v>77.040000000000006</v>
      </c>
      <c r="H76" s="23">
        <v>52.1</v>
      </c>
      <c r="I76" s="23">
        <v>73.55</v>
      </c>
      <c r="J76" s="23">
        <v>64.150000000000006</v>
      </c>
      <c r="K76" s="23">
        <v>62.89</v>
      </c>
      <c r="L76" s="23">
        <v>57.37</v>
      </c>
      <c r="M76" s="23">
        <v>87.13</v>
      </c>
      <c r="N76" s="23">
        <v>83.78</v>
      </c>
      <c r="O76" s="23">
        <v>65.790000000000006</v>
      </c>
      <c r="P76" s="23">
        <v>64.099999999999994</v>
      </c>
      <c r="Q76" s="24">
        <v>84.46</v>
      </c>
      <c r="R76" s="24">
        <v>92.13</v>
      </c>
      <c r="S76" s="24">
        <v>84.06</v>
      </c>
      <c r="T76" s="24">
        <v>81.58</v>
      </c>
      <c r="U76" s="24">
        <v>83.89</v>
      </c>
      <c r="V76" s="24">
        <v>93.32</v>
      </c>
      <c r="W76" s="24">
        <v>95.57</v>
      </c>
      <c r="X76" s="24">
        <v>95.3</v>
      </c>
      <c r="Y76" s="24">
        <v>90.4</v>
      </c>
      <c r="Z76" s="24">
        <v>87.61</v>
      </c>
      <c r="AA76" s="24">
        <v>62.18</v>
      </c>
      <c r="AB76" s="24">
        <v>84.07</v>
      </c>
      <c r="AC76" s="24">
        <v>71.28</v>
      </c>
      <c r="AD76" s="24">
        <v>69.89</v>
      </c>
      <c r="AE76" s="24">
        <v>83.44</v>
      </c>
      <c r="AF76" s="1">
        <v>82.1</v>
      </c>
      <c r="AG76" s="1">
        <v>69.23</v>
      </c>
      <c r="AH76" s="1">
        <v>71.64</v>
      </c>
      <c r="AI76" s="1">
        <v>74.569999999999993</v>
      </c>
      <c r="AJ76" s="1">
        <v>76.47</v>
      </c>
      <c r="AK76" s="1">
        <v>59.82</v>
      </c>
      <c r="AL76" s="1">
        <v>90.57</v>
      </c>
    </row>
    <row r="77" spans="1:38">
      <c r="A77" s="11">
        <v>66</v>
      </c>
      <c r="B77" s="23">
        <v>63.24</v>
      </c>
      <c r="C77" s="23">
        <v>79.52</v>
      </c>
      <c r="D77" s="23">
        <v>88.13</v>
      </c>
      <c r="E77" s="23">
        <v>72.22</v>
      </c>
      <c r="F77" s="23">
        <v>64.48</v>
      </c>
      <c r="G77" s="23">
        <v>77.52</v>
      </c>
      <c r="H77" s="23">
        <v>46.87</v>
      </c>
      <c r="I77" s="23">
        <v>76.55</v>
      </c>
      <c r="J77" s="23">
        <v>64.849999999999994</v>
      </c>
      <c r="K77" s="23">
        <v>62.4</v>
      </c>
      <c r="L77" s="23">
        <v>58.34</v>
      </c>
      <c r="M77" s="23">
        <v>85.44</v>
      </c>
      <c r="N77" s="23">
        <v>84.54</v>
      </c>
      <c r="O77" s="23">
        <v>57.17</v>
      </c>
      <c r="P77" s="23">
        <v>64.39</v>
      </c>
      <c r="Q77" s="24">
        <v>78.58</v>
      </c>
      <c r="R77" s="24">
        <v>92.74</v>
      </c>
      <c r="S77" s="24">
        <v>79.28</v>
      </c>
      <c r="T77" s="24">
        <v>72.13</v>
      </c>
      <c r="U77" s="24">
        <v>75.02</v>
      </c>
      <c r="V77" s="24">
        <v>93.83</v>
      </c>
      <c r="W77" s="24">
        <v>95.26</v>
      </c>
      <c r="X77" s="24">
        <v>94.91</v>
      </c>
      <c r="Y77" s="24">
        <v>89.65</v>
      </c>
      <c r="Z77" s="24">
        <v>84.52</v>
      </c>
      <c r="AA77" s="24">
        <v>63.61</v>
      </c>
      <c r="AB77" s="24">
        <v>78.92</v>
      </c>
      <c r="AC77" s="24">
        <v>70.97</v>
      </c>
      <c r="AD77" s="24">
        <v>70.02</v>
      </c>
      <c r="AE77" s="24">
        <v>83.81</v>
      </c>
      <c r="AF77" s="1">
        <v>81.709999999999994</v>
      </c>
      <c r="AG77" s="1">
        <v>67.27</v>
      </c>
      <c r="AH77" s="1">
        <v>68.81</v>
      </c>
      <c r="AI77" s="1">
        <v>72.73</v>
      </c>
      <c r="AJ77" s="1">
        <v>72.44</v>
      </c>
      <c r="AK77" s="1">
        <v>57.72</v>
      </c>
      <c r="AL77" s="1">
        <v>91.22</v>
      </c>
    </row>
    <row r="78" spans="1:38">
      <c r="A78" s="11">
        <v>67</v>
      </c>
      <c r="B78" s="23">
        <v>66.97</v>
      </c>
      <c r="C78" s="23">
        <v>79.39</v>
      </c>
      <c r="D78" s="23">
        <v>88.22</v>
      </c>
      <c r="E78" s="23">
        <v>76.489999999999995</v>
      </c>
      <c r="F78" s="23">
        <v>65.849999999999994</v>
      </c>
      <c r="G78" s="23">
        <v>78.5</v>
      </c>
      <c r="H78" s="23">
        <v>52.18</v>
      </c>
      <c r="I78" s="23">
        <v>76.78</v>
      </c>
      <c r="J78" s="23">
        <v>64.47</v>
      </c>
      <c r="K78" s="23">
        <v>63.82</v>
      </c>
      <c r="L78" s="23">
        <v>58.79</v>
      </c>
      <c r="M78" s="23">
        <v>88.89</v>
      </c>
      <c r="N78" s="23">
        <v>84.96</v>
      </c>
      <c r="O78" s="23">
        <v>66.33</v>
      </c>
      <c r="P78" s="23">
        <v>66.45</v>
      </c>
      <c r="Q78" s="24">
        <v>85.44</v>
      </c>
      <c r="R78" s="24">
        <v>92.62</v>
      </c>
      <c r="S78" s="24">
        <v>84.4</v>
      </c>
      <c r="T78" s="24">
        <v>81.72</v>
      </c>
      <c r="U78" s="24">
        <v>83.62</v>
      </c>
      <c r="V78" s="24">
        <v>93.76</v>
      </c>
      <c r="W78" s="24">
        <v>95.47</v>
      </c>
      <c r="X78" s="24">
        <v>95.33</v>
      </c>
      <c r="Y78" s="24">
        <v>89.96</v>
      </c>
      <c r="Z78" s="24">
        <v>88.42</v>
      </c>
      <c r="AA78" s="24">
        <v>67.19</v>
      </c>
      <c r="AB78" s="24">
        <v>85.28</v>
      </c>
      <c r="AC78" s="24">
        <v>71.989999999999995</v>
      </c>
      <c r="AD78" s="24">
        <v>69.78</v>
      </c>
      <c r="AE78" s="24">
        <v>84.78</v>
      </c>
      <c r="AF78" s="1">
        <v>83.88</v>
      </c>
      <c r="AG78" s="1">
        <v>70.319999999999993</v>
      </c>
      <c r="AH78" s="1">
        <v>71.75</v>
      </c>
      <c r="AI78" s="1">
        <v>75.92</v>
      </c>
      <c r="AJ78" s="1">
        <v>77.59</v>
      </c>
      <c r="AK78" s="1">
        <v>59.56</v>
      </c>
      <c r="AL78" s="1">
        <v>91.04</v>
      </c>
    </row>
    <row r="79" spans="1:38">
      <c r="A79" s="11">
        <v>68</v>
      </c>
      <c r="B79" s="23">
        <v>65.819999999999993</v>
      </c>
      <c r="C79" s="23">
        <v>79.37</v>
      </c>
      <c r="D79" s="23">
        <v>88.37</v>
      </c>
      <c r="E79" s="23">
        <v>79.62</v>
      </c>
      <c r="F79" s="23">
        <v>65.319999999999993</v>
      </c>
      <c r="G79" s="23">
        <v>77.03</v>
      </c>
      <c r="H79" s="23">
        <v>58.02</v>
      </c>
      <c r="I79" s="23">
        <v>77.19</v>
      </c>
      <c r="J79" s="23">
        <v>66.489999999999995</v>
      </c>
      <c r="K79" s="23">
        <v>64.5</v>
      </c>
      <c r="L79" s="23">
        <v>59.98</v>
      </c>
      <c r="M79" s="23">
        <v>89.96</v>
      </c>
      <c r="N79" s="23">
        <v>84.69</v>
      </c>
      <c r="O79" s="23">
        <v>69.010000000000005</v>
      </c>
      <c r="P79" s="23">
        <v>65.930000000000007</v>
      </c>
      <c r="Q79" s="24">
        <v>87.15</v>
      </c>
      <c r="R79" s="24">
        <v>92.68</v>
      </c>
      <c r="S79" s="24">
        <v>86.5</v>
      </c>
      <c r="T79" s="24">
        <v>85.23</v>
      </c>
      <c r="U79" s="24">
        <v>85.16</v>
      </c>
      <c r="V79" s="24">
        <v>93.76</v>
      </c>
      <c r="W79" s="24">
        <v>95.53</v>
      </c>
      <c r="X79" s="24">
        <v>95.49</v>
      </c>
      <c r="Y79" s="24">
        <v>91.01</v>
      </c>
      <c r="Z79" s="24">
        <v>90.23</v>
      </c>
      <c r="AA79" s="24">
        <v>66.09</v>
      </c>
      <c r="AB79" s="24">
        <v>86.9</v>
      </c>
      <c r="AC79" s="24">
        <v>72.34</v>
      </c>
      <c r="AD79" s="24">
        <v>69.61</v>
      </c>
      <c r="AE79" s="24">
        <v>84.88</v>
      </c>
      <c r="AF79" s="1">
        <v>83.49</v>
      </c>
      <c r="AG79" s="1">
        <v>70.94</v>
      </c>
      <c r="AH79" s="1">
        <v>74.31</v>
      </c>
      <c r="AI79" s="1">
        <v>78.260000000000005</v>
      </c>
      <c r="AJ79" s="1">
        <v>79.3</v>
      </c>
      <c r="AK79" s="1">
        <v>60.74</v>
      </c>
      <c r="AL79" s="1">
        <v>91.07</v>
      </c>
    </row>
    <row r="80" spans="1:38">
      <c r="A80" s="11">
        <v>69</v>
      </c>
      <c r="B80" s="23">
        <v>67.739999999999995</v>
      </c>
      <c r="C80" s="23">
        <v>82.25</v>
      </c>
      <c r="D80" s="23">
        <v>89.42</v>
      </c>
      <c r="E80" s="23">
        <v>81.8</v>
      </c>
      <c r="F80" s="23">
        <v>67.27</v>
      </c>
      <c r="G80" s="23">
        <v>77.72</v>
      </c>
      <c r="H80" s="23">
        <v>55.67</v>
      </c>
      <c r="I80" s="23">
        <v>76.88</v>
      </c>
      <c r="J80" s="23">
        <v>66.760000000000005</v>
      </c>
      <c r="K80" s="23">
        <v>65.209999999999994</v>
      </c>
      <c r="L80" s="23">
        <v>59.67</v>
      </c>
      <c r="M80" s="23">
        <v>91.07</v>
      </c>
      <c r="N80" s="23">
        <v>84.53</v>
      </c>
      <c r="O80" s="23">
        <v>69.58</v>
      </c>
      <c r="P80" s="23">
        <v>68.06</v>
      </c>
      <c r="Q80" s="24">
        <v>88.5</v>
      </c>
      <c r="R80" s="24">
        <v>92.95</v>
      </c>
      <c r="S80" s="24">
        <v>87.47</v>
      </c>
      <c r="T80" s="24">
        <v>87.13</v>
      </c>
      <c r="U80" s="24">
        <v>88.26</v>
      </c>
      <c r="V80" s="24">
        <v>94.22</v>
      </c>
      <c r="W80" s="24">
        <v>95.66</v>
      </c>
      <c r="X80" s="24">
        <v>95.83</v>
      </c>
      <c r="Y80" s="24">
        <v>91.4</v>
      </c>
      <c r="Z80" s="24">
        <v>91.28</v>
      </c>
      <c r="AA80" s="24">
        <v>66.989999999999995</v>
      </c>
      <c r="AB80" s="24">
        <v>88.66</v>
      </c>
      <c r="AC80" s="24">
        <v>73.56</v>
      </c>
      <c r="AD80" s="24">
        <v>71.28</v>
      </c>
      <c r="AE80" s="24">
        <v>84.17</v>
      </c>
      <c r="AF80" s="1">
        <v>84.62</v>
      </c>
      <c r="AG80" s="1">
        <v>73.11</v>
      </c>
      <c r="AH80" s="1">
        <v>76.17</v>
      </c>
      <c r="AI80" s="1">
        <v>78.25</v>
      </c>
      <c r="AJ80" s="1">
        <v>79.56</v>
      </c>
      <c r="AK80" s="1">
        <v>57.6</v>
      </c>
      <c r="AL80" s="1">
        <v>92.42</v>
      </c>
    </row>
    <row r="81" spans="1:38">
      <c r="A81" s="11">
        <v>70</v>
      </c>
      <c r="B81" s="23">
        <v>66.02</v>
      </c>
      <c r="C81" s="23">
        <v>80.02</v>
      </c>
      <c r="D81" s="23">
        <v>88.27</v>
      </c>
      <c r="E81" s="23">
        <v>82.88</v>
      </c>
      <c r="F81" s="23">
        <v>66.41</v>
      </c>
      <c r="G81" s="23">
        <v>78.11</v>
      </c>
      <c r="H81" s="23">
        <v>60.49</v>
      </c>
      <c r="I81" s="23">
        <v>75.83</v>
      </c>
      <c r="J81" s="23">
        <v>64.709999999999994</v>
      </c>
      <c r="K81" s="23">
        <v>64.36</v>
      </c>
      <c r="L81" s="23">
        <v>60.09</v>
      </c>
      <c r="M81" s="23">
        <v>91.12</v>
      </c>
      <c r="N81" s="23">
        <v>84.7</v>
      </c>
      <c r="O81" s="23">
        <v>74.63</v>
      </c>
      <c r="P81" s="23">
        <v>66.84</v>
      </c>
      <c r="Q81" s="24">
        <v>88.59</v>
      </c>
      <c r="R81" s="24">
        <v>92.72</v>
      </c>
      <c r="S81" s="24">
        <v>88.37</v>
      </c>
      <c r="T81" s="24">
        <v>86.33</v>
      </c>
      <c r="U81" s="24">
        <v>88.11</v>
      </c>
      <c r="V81" s="24">
        <v>93.95</v>
      </c>
      <c r="W81" s="24">
        <v>95.39</v>
      </c>
      <c r="X81" s="24">
        <v>95.56</v>
      </c>
      <c r="Y81" s="24">
        <v>90.75</v>
      </c>
      <c r="Z81" s="24">
        <v>90.59</v>
      </c>
      <c r="AA81" s="24">
        <v>66.02</v>
      </c>
      <c r="AB81" s="24">
        <v>88.35</v>
      </c>
      <c r="AC81" s="24">
        <v>72.91</v>
      </c>
      <c r="AD81" s="24">
        <v>69.989999999999995</v>
      </c>
      <c r="AE81" s="24">
        <v>84.2</v>
      </c>
      <c r="AF81" s="1">
        <v>84.3</v>
      </c>
      <c r="AG81" s="1">
        <v>72.260000000000005</v>
      </c>
      <c r="AH81" s="1">
        <v>75.790000000000006</v>
      </c>
      <c r="AI81" s="1">
        <v>78.3</v>
      </c>
      <c r="AJ81" s="1">
        <v>80.989999999999995</v>
      </c>
      <c r="AK81" s="1">
        <v>57.74</v>
      </c>
      <c r="AL81" s="1">
        <v>91.92</v>
      </c>
    </row>
    <row r="82" spans="1:38">
      <c r="A82" s="11">
        <v>71</v>
      </c>
      <c r="B82" s="23">
        <v>66.38</v>
      </c>
      <c r="C82" s="23">
        <v>79.459999999999994</v>
      </c>
      <c r="D82" s="23">
        <v>88.83</v>
      </c>
      <c r="E82" s="23">
        <v>83.69</v>
      </c>
      <c r="F82" s="23">
        <v>66.88</v>
      </c>
      <c r="G82" s="23">
        <v>77.89</v>
      </c>
      <c r="H82" s="23">
        <v>63.82</v>
      </c>
      <c r="I82" s="23">
        <v>73.650000000000006</v>
      </c>
      <c r="J82" s="23">
        <v>67.58</v>
      </c>
      <c r="K82" s="23">
        <v>65.08</v>
      </c>
      <c r="L82" s="23">
        <v>60.7</v>
      </c>
      <c r="M82" s="23">
        <v>91.74</v>
      </c>
      <c r="N82" s="23">
        <v>84.19</v>
      </c>
      <c r="O82" s="23">
        <v>75.180000000000007</v>
      </c>
      <c r="P82" s="23">
        <v>67.319999999999993</v>
      </c>
      <c r="Q82" s="24">
        <v>88.73</v>
      </c>
      <c r="R82" s="24">
        <v>92.45</v>
      </c>
      <c r="S82" s="24">
        <v>88.74</v>
      </c>
      <c r="T82" s="24">
        <v>88.28</v>
      </c>
      <c r="U82" s="24">
        <v>89.08</v>
      </c>
      <c r="V82" s="24">
        <v>93.65</v>
      </c>
      <c r="W82" s="24">
        <v>95.86</v>
      </c>
      <c r="X82" s="24">
        <v>95.87</v>
      </c>
      <c r="Y82" s="24">
        <v>91.61</v>
      </c>
      <c r="Z82" s="24">
        <v>91.42</v>
      </c>
      <c r="AA82" s="24">
        <v>66.650000000000006</v>
      </c>
      <c r="AB82" s="24">
        <v>88.7</v>
      </c>
      <c r="AC82" s="24">
        <v>73.099999999999994</v>
      </c>
      <c r="AD82" s="24">
        <v>70.180000000000007</v>
      </c>
      <c r="AE82" s="24">
        <v>83.51</v>
      </c>
      <c r="AF82" s="1">
        <v>83.63</v>
      </c>
      <c r="AG82" s="1">
        <v>72.86</v>
      </c>
      <c r="AH82" s="1">
        <v>77.569999999999993</v>
      </c>
      <c r="AI82" s="1">
        <v>79.11</v>
      </c>
      <c r="AJ82" s="1">
        <v>81.7</v>
      </c>
      <c r="AK82" s="1">
        <v>61.18</v>
      </c>
      <c r="AL82" s="1">
        <v>91.83</v>
      </c>
    </row>
    <row r="83" spans="1:38">
      <c r="A83" s="11">
        <v>72</v>
      </c>
      <c r="B83" s="23">
        <v>66.260000000000005</v>
      </c>
      <c r="C83" s="23">
        <v>78.11</v>
      </c>
      <c r="D83" s="23">
        <v>88.47</v>
      </c>
      <c r="E83" s="23">
        <v>76.53</v>
      </c>
      <c r="F83" s="23">
        <v>66.010000000000005</v>
      </c>
      <c r="G83" s="23">
        <v>78.02</v>
      </c>
      <c r="H83" s="23">
        <v>56.11</v>
      </c>
      <c r="I83" s="23">
        <v>77.599999999999994</v>
      </c>
      <c r="J83" s="23">
        <v>65.239999999999995</v>
      </c>
      <c r="K83" s="23">
        <v>64.400000000000006</v>
      </c>
      <c r="L83" s="23">
        <v>59.46</v>
      </c>
      <c r="M83" s="23">
        <v>87.84</v>
      </c>
      <c r="N83" s="23">
        <v>84.46</v>
      </c>
      <c r="O83" s="23">
        <v>66.489999999999995</v>
      </c>
      <c r="P83" s="23">
        <v>67.06</v>
      </c>
      <c r="Q83" s="24">
        <v>84.65</v>
      </c>
      <c r="R83" s="24">
        <v>92.57</v>
      </c>
      <c r="S83" s="24">
        <v>85.11</v>
      </c>
      <c r="T83" s="24">
        <v>83.51</v>
      </c>
      <c r="U83" s="24">
        <v>83.68</v>
      </c>
      <c r="V83" s="24">
        <v>93.92</v>
      </c>
      <c r="W83" s="24">
        <v>95.42</v>
      </c>
      <c r="X83" s="24">
        <v>95.45</v>
      </c>
      <c r="Y83" s="24">
        <v>90.27</v>
      </c>
      <c r="Z83" s="24">
        <v>87.95</v>
      </c>
      <c r="AA83" s="24">
        <v>66.239999999999995</v>
      </c>
      <c r="AB83" s="24">
        <v>84.79</v>
      </c>
      <c r="AC83" s="24">
        <v>71.83</v>
      </c>
      <c r="AD83" s="24">
        <v>69.319999999999993</v>
      </c>
      <c r="AE83" s="24">
        <v>84.08</v>
      </c>
      <c r="AF83" s="1">
        <v>82.4</v>
      </c>
      <c r="AG83" s="1">
        <v>70.459999999999994</v>
      </c>
      <c r="AH83" s="1">
        <v>73.319999999999993</v>
      </c>
      <c r="AI83" s="1">
        <v>76.08</v>
      </c>
      <c r="AJ83" s="1">
        <v>77.36</v>
      </c>
      <c r="AK83" s="1">
        <v>59.92</v>
      </c>
      <c r="AL83" s="1">
        <v>90.9</v>
      </c>
    </row>
    <row r="84" spans="1:38">
      <c r="A84" s="11">
        <v>73</v>
      </c>
      <c r="B84" s="23">
        <v>64.319999999999993</v>
      </c>
      <c r="C84" s="23">
        <v>78.459999999999994</v>
      </c>
      <c r="D84" s="23">
        <v>87.53</v>
      </c>
      <c r="E84" s="23">
        <v>75.91</v>
      </c>
      <c r="F84" s="23">
        <v>64.989999999999995</v>
      </c>
      <c r="G84" s="23">
        <v>77.8</v>
      </c>
      <c r="H84" s="23">
        <v>56.97</v>
      </c>
      <c r="I84" s="23">
        <v>76.83</v>
      </c>
      <c r="J84" s="23">
        <v>65.180000000000007</v>
      </c>
      <c r="K84" s="23">
        <v>63.35</v>
      </c>
      <c r="L84" s="23">
        <v>58.67</v>
      </c>
      <c r="M84" s="23">
        <v>87.66</v>
      </c>
      <c r="N84" s="23">
        <v>85.01</v>
      </c>
      <c r="O84" s="23">
        <v>68.69</v>
      </c>
      <c r="P84" s="23">
        <v>66.03</v>
      </c>
      <c r="Q84" s="24">
        <v>84.61</v>
      </c>
      <c r="R84" s="24">
        <v>92.86</v>
      </c>
      <c r="S84" s="24">
        <v>84.59</v>
      </c>
      <c r="T84" s="24">
        <v>81.319999999999993</v>
      </c>
      <c r="U84" s="24">
        <v>83.48</v>
      </c>
      <c r="V84" s="24">
        <v>93.75</v>
      </c>
      <c r="W84" s="24">
        <v>94.93</v>
      </c>
      <c r="X84" s="24">
        <v>94.74</v>
      </c>
      <c r="Y84" s="24">
        <v>89.07</v>
      </c>
      <c r="Z84" s="24">
        <v>87.83</v>
      </c>
      <c r="AA84" s="24">
        <v>64.47</v>
      </c>
      <c r="AB84" s="24">
        <v>84.36</v>
      </c>
      <c r="AC84" s="24">
        <v>72.099999999999994</v>
      </c>
      <c r="AD84" s="24">
        <v>68.78</v>
      </c>
      <c r="AE84" s="24">
        <v>84.89</v>
      </c>
      <c r="AF84" s="1">
        <v>83.38</v>
      </c>
      <c r="AG84" s="1">
        <v>70.2</v>
      </c>
      <c r="AH84" s="1">
        <v>73.790000000000006</v>
      </c>
      <c r="AI84" s="1">
        <v>76.42</v>
      </c>
      <c r="AJ84" s="1">
        <v>77.08</v>
      </c>
      <c r="AK84" s="1">
        <v>59.92</v>
      </c>
      <c r="AL84" s="1">
        <v>90.82</v>
      </c>
    </row>
    <row r="85" spans="1:38">
      <c r="A85" s="11">
        <v>74</v>
      </c>
      <c r="B85" s="23">
        <v>66.63</v>
      </c>
      <c r="C85" s="23">
        <v>80.56</v>
      </c>
      <c r="D85" s="23">
        <v>88.93</v>
      </c>
      <c r="E85" s="23">
        <v>75.53</v>
      </c>
      <c r="F85" s="23">
        <v>65.400000000000006</v>
      </c>
      <c r="G85" s="23">
        <v>76.36</v>
      </c>
      <c r="H85" s="23">
        <v>48.98</v>
      </c>
      <c r="I85" s="23">
        <v>76.099999999999994</v>
      </c>
      <c r="J85" s="23">
        <v>65.73</v>
      </c>
      <c r="K85" s="23">
        <v>63.7</v>
      </c>
      <c r="L85" s="23">
        <v>59.24</v>
      </c>
      <c r="M85" s="23">
        <v>86.86</v>
      </c>
      <c r="N85" s="23">
        <v>84.49</v>
      </c>
      <c r="O85" s="23">
        <v>62.03</v>
      </c>
      <c r="P85" s="23">
        <v>67.290000000000006</v>
      </c>
      <c r="Q85" s="24">
        <v>83.21</v>
      </c>
      <c r="R85" s="24">
        <v>93.11</v>
      </c>
      <c r="S85" s="24">
        <v>81.98</v>
      </c>
      <c r="T85" s="24">
        <v>80.489999999999995</v>
      </c>
      <c r="U85" s="24">
        <v>80.849999999999994</v>
      </c>
      <c r="V85" s="24">
        <v>93.91</v>
      </c>
      <c r="W85" s="24">
        <v>95.2</v>
      </c>
      <c r="X85" s="24">
        <v>95.44</v>
      </c>
      <c r="Y85" s="24">
        <v>90.7</v>
      </c>
      <c r="Z85" s="24">
        <v>87.35</v>
      </c>
      <c r="AA85" s="24">
        <v>66.180000000000007</v>
      </c>
      <c r="AB85" s="24">
        <v>82.93</v>
      </c>
      <c r="AC85" s="24">
        <v>70.22</v>
      </c>
      <c r="AD85" s="24">
        <v>70.099999999999994</v>
      </c>
      <c r="AE85" s="24">
        <v>84.34</v>
      </c>
      <c r="AF85" s="1">
        <v>82.8</v>
      </c>
      <c r="AG85" s="1">
        <v>69.02</v>
      </c>
      <c r="AH85" s="1">
        <v>72.58</v>
      </c>
      <c r="AI85" s="1">
        <v>75.73</v>
      </c>
      <c r="AJ85" s="1">
        <v>75.86</v>
      </c>
      <c r="AK85" s="1">
        <v>58.06</v>
      </c>
      <c r="AL85" s="1">
        <v>91.53</v>
      </c>
    </row>
    <row r="86" spans="1:38">
      <c r="A86" s="11">
        <v>75</v>
      </c>
      <c r="B86" s="23">
        <v>65.66</v>
      </c>
      <c r="C86" s="23">
        <v>78.25</v>
      </c>
      <c r="D86" s="23">
        <v>87.93</v>
      </c>
      <c r="E86" s="23">
        <v>76.069999999999993</v>
      </c>
      <c r="F86" s="23">
        <v>65.27</v>
      </c>
      <c r="G86" s="23">
        <v>77.790000000000006</v>
      </c>
      <c r="H86" s="23">
        <v>54.26</v>
      </c>
      <c r="I86" s="23">
        <v>76.400000000000006</v>
      </c>
      <c r="J86" s="23">
        <v>66.180000000000007</v>
      </c>
      <c r="K86" s="23">
        <v>63.69</v>
      </c>
      <c r="L86" s="23">
        <v>59.93</v>
      </c>
      <c r="M86" s="23">
        <v>87.26</v>
      </c>
      <c r="N86" s="23">
        <v>85.12</v>
      </c>
      <c r="O86" s="23">
        <v>65.489999999999995</v>
      </c>
      <c r="P86" s="23">
        <v>66.37</v>
      </c>
      <c r="Q86" s="24">
        <v>83.98</v>
      </c>
      <c r="R86" s="24">
        <v>92.48</v>
      </c>
      <c r="S86" s="24">
        <v>83.83</v>
      </c>
      <c r="T86" s="24">
        <v>78.81</v>
      </c>
      <c r="U86" s="24">
        <v>83.13</v>
      </c>
      <c r="V86" s="24">
        <v>93.82</v>
      </c>
      <c r="W86" s="24">
        <v>94.98</v>
      </c>
      <c r="X86" s="24">
        <v>95.09</v>
      </c>
      <c r="Y86" s="24">
        <v>89.81</v>
      </c>
      <c r="Z86" s="24">
        <v>87.69</v>
      </c>
      <c r="AA86" s="24">
        <v>65.150000000000006</v>
      </c>
      <c r="AB86" s="24">
        <v>83.6</v>
      </c>
      <c r="AC86" s="24">
        <v>71.81</v>
      </c>
      <c r="AD86" s="24">
        <v>71.56</v>
      </c>
      <c r="AE86" s="24">
        <v>84.46</v>
      </c>
      <c r="AF86" s="1">
        <v>83.41</v>
      </c>
      <c r="AG86" s="1">
        <v>69.319999999999993</v>
      </c>
      <c r="AH86" s="1">
        <v>72.41</v>
      </c>
      <c r="AI86" s="1">
        <v>75.44</v>
      </c>
      <c r="AJ86" s="1">
        <v>76.25</v>
      </c>
      <c r="AK86" s="1">
        <v>59.86</v>
      </c>
      <c r="AL86" s="1">
        <v>91.17</v>
      </c>
    </row>
    <row r="87" spans="1:38">
      <c r="A87" s="11">
        <v>76</v>
      </c>
      <c r="B87" s="23">
        <v>67.790000000000006</v>
      </c>
      <c r="C87" s="23">
        <v>80.5</v>
      </c>
      <c r="D87" s="23">
        <v>89.03</v>
      </c>
      <c r="E87" s="23">
        <v>81.459999999999994</v>
      </c>
      <c r="F87" s="23">
        <v>68.290000000000006</v>
      </c>
      <c r="G87" s="23">
        <v>77.92</v>
      </c>
      <c r="H87" s="23">
        <v>53.07</v>
      </c>
      <c r="I87" s="23">
        <v>77.56</v>
      </c>
      <c r="J87" s="23">
        <v>68.819999999999993</v>
      </c>
      <c r="K87" s="23">
        <v>65.81</v>
      </c>
      <c r="L87" s="23">
        <v>59.78</v>
      </c>
      <c r="M87" s="23">
        <v>91.04</v>
      </c>
      <c r="N87" s="23">
        <v>84.77</v>
      </c>
      <c r="O87" s="23">
        <v>65.37</v>
      </c>
      <c r="P87" s="23">
        <v>68.790000000000006</v>
      </c>
      <c r="Q87" s="24">
        <v>86.65</v>
      </c>
      <c r="R87" s="24">
        <v>92.85</v>
      </c>
      <c r="S87" s="24">
        <v>87.23</v>
      </c>
      <c r="T87" s="24">
        <v>85.62</v>
      </c>
      <c r="U87" s="24">
        <v>85.22</v>
      </c>
      <c r="V87" s="24">
        <v>93.83</v>
      </c>
      <c r="W87" s="24">
        <v>95.7</v>
      </c>
      <c r="X87" s="24">
        <v>95.91</v>
      </c>
      <c r="Y87" s="24">
        <v>90.87</v>
      </c>
      <c r="Z87" s="24">
        <v>90.22</v>
      </c>
      <c r="AA87" s="24">
        <v>67.77</v>
      </c>
      <c r="AB87" s="24">
        <v>86.55</v>
      </c>
      <c r="AC87" s="24">
        <v>73</v>
      </c>
      <c r="AD87" s="24">
        <v>70.47</v>
      </c>
      <c r="AE87" s="24">
        <v>84.69</v>
      </c>
      <c r="AF87" s="1">
        <v>84.02</v>
      </c>
      <c r="AG87" s="1">
        <v>71.86</v>
      </c>
      <c r="AH87" s="1">
        <v>74.75</v>
      </c>
      <c r="AI87" s="1">
        <v>77.010000000000005</v>
      </c>
      <c r="AJ87" s="1">
        <v>78.680000000000007</v>
      </c>
      <c r="AK87" s="1">
        <v>60.74</v>
      </c>
      <c r="AL87" s="1">
        <v>91.99</v>
      </c>
    </row>
    <row r="88" spans="1:38">
      <c r="A88" s="11">
        <v>77</v>
      </c>
      <c r="B88" s="23">
        <v>62.94</v>
      </c>
      <c r="C88" s="23">
        <v>79.819999999999993</v>
      </c>
      <c r="D88" s="23">
        <v>88.8</v>
      </c>
      <c r="E88" s="23">
        <v>68.41</v>
      </c>
      <c r="F88" s="23">
        <v>62.04</v>
      </c>
      <c r="G88" s="23">
        <v>76.790000000000006</v>
      </c>
      <c r="H88" s="23">
        <v>37.85</v>
      </c>
      <c r="I88" s="23">
        <v>75.97</v>
      </c>
      <c r="J88" s="23">
        <v>61.17</v>
      </c>
      <c r="K88" s="23">
        <v>61.14</v>
      </c>
      <c r="L88" s="23">
        <v>55.62</v>
      </c>
      <c r="M88" s="23">
        <v>80.260000000000005</v>
      </c>
      <c r="N88" s="23">
        <v>83.47</v>
      </c>
      <c r="O88" s="23">
        <v>46.04</v>
      </c>
      <c r="P88" s="23">
        <v>66.180000000000007</v>
      </c>
      <c r="Q88" s="24">
        <v>75.7</v>
      </c>
      <c r="R88" s="24">
        <v>92.72</v>
      </c>
      <c r="S88" s="24">
        <v>80.47</v>
      </c>
      <c r="T88" s="24">
        <v>70.459999999999994</v>
      </c>
      <c r="U88" s="24">
        <v>70.569999999999993</v>
      </c>
      <c r="V88" s="24">
        <v>93.63</v>
      </c>
      <c r="W88" s="24">
        <v>94.85</v>
      </c>
      <c r="X88" s="24">
        <v>95.12</v>
      </c>
      <c r="Y88" s="24">
        <v>89.32</v>
      </c>
      <c r="Z88" s="24">
        <v>83.93</v>
      </c>
      <c r="AA88" s="24">
        <v>62.98</v>
      </c>
      <c r="AB88" s="24">
        <v>75.75</v>
      </c>
      <c r="AC88" s="24">
        <v>67.58</v>
      </c>
      <c r="AD88" s="24">
        <v>67.63</v>
      </c>
      <c r="AE88" s="24">
        <v>83.08</v>
      </c>
      <c r="AF88" s="1">
        <v>80.069999999999993</v>
      </c>
      <c r="AG88" s="1">
        <v>64.06</v>
      </c>
      <c r="AH88" s="1">
        <v>66.72</v>
      </c>
      <c r="AI88" s="1">
        <v>68.78</v>
      </c>
      <c r="AJ88" s="1">
        <v>71.17</v>
      </c>
      <c r="AK88" s="1">
        <v>55</v>
      </c>
      <c r="AL88" s="1">
        <v>90.73</v>
      </c>
    </row>
    <row r="89" spans="1:38">
      <c r="A89" s="11">
        <v>78</v>
      </c>
      <c r="B89" s="23">
        <v>66.319999999999993</v>
      </c>
      <c r="C89" s="23">
        <v>80.09</v>
      </c>
      <c r="D89" s="23">
        <v>88.04</v>
      </c>
      <c r="E89" s="23">
        <v>80.78</v>
      </c>
      <c r="F89" s="23">
        <v>66.52</v>
      </c>
      <c r="G89" s="23">
        <v>75.87</v>
      </c>
      <c r="H89" s="23">
        <v>58.46</v>
      </c>
      <c r="I89" s="23">
        <v>77.08</v>
      </c>
      <c r="J89" s="23">
        <v>66.069999999999993</v>
      </c>
      <c r="K89" s="23">
        <v>63.08</v>
      </c>
      <c r="L89" s="23">
        <v>58.51</v>
      </c>
      <c r="M89" s="23">
        <v>90.2</v>
      </c>
      <c r="N89" s="23">
        <v>84.36</v>
      </c>
      <c r="O89" s="23">
        <v>69.55</v>
      </c>
      <c r="P89" s="23">
        <v>65.569999999999993</v>
      </c>
      <c r="Q89" s="24">
        <v>86.8</v>
      </c>
      <c r="R89" s="24">
        <v>92.63</v>
      </c>
      <c r="S89" s="24">
        <v>87.36</v>
      </c>
      <c r="T89" s="24">
        <v>85.45</v>
      </c>
      <c r="U89" s="24">
        <v>87.07</v>
      </c>
      <c r="V89" s="24">
        <v>93.61</v>
      </c>
      <c r="W89" s="24">
        <v>95.26</v>
      </c>
      <c r="X89" s="24">
        <v>95.26</v>
      </c>
      <c r="Y89" s="24">
        <v>90.58</v>
      </c>
      <c r="Z89" s="24">
        <v>90.08</v>
      </c>
      <c r="AA89" s="24">
        <v>65.47</v>
      </c>
      <c r="AB89" s="24">
        <v>86.44</v>
      </c>
      <c r="AC89" s="24">
        <v>71.73</v>
      </c>
      <c r="AD89" s="24">
        <v>69.959999999999994</v>
      </c>
      <c r="AE89" s="24">
        <v>84.37</v>
      </c>
      <c r="AF89" s="1">
        <v>82.74</v>
      </c>
      <c r="AG89" s="1">
        <v>71.16</v>
      </c>
      <c r="AH89" s="1">
        <v>74.08</v>
      </c>
      <c r="AI89" s="1">
        <v>77.41</v>
      </c>
      <c r="AJ89" s="1">
        <v>79.62</v>
      </c>
      <c r="AK89" s="1">
        <v>58.78</v>
      </c>
      <c r="AL89" s="1">
        <v>91.31</v>
      </c>
    </row>
    <row r="90" spans="1:38">
      <c r="A90" s="11">
        <v>79</v>
      </c>
      <c r="B90" s="23">
        <v>64.45</v>
      </c>
      <c r="C90" s="23">
        <v>79.33</v>
      </c>
      <c r="D90" s="23">
        <v>88.2</v>
      </c>
      <c r="E90" s="23">
        <v>81.87</v>
      </c>
      <c r="F90" s="23">
        <v>66.239999999999995</v>
      </c>
      <c r="G90" s="23">
        <v>77.92</v>
      </c>
      <c r="H90" s="23">
        <v>59.77</v>
      </c>
      <c r="I90" s="23">
        <v>75.099999999999994</v>
      </c>
      <c r="J90" s="23">
        <v>64.760000000000005</v>
      </c>
      <c r="K90" s="23">
        <v>65.209999999999994</v>
      </c>
      <c r="L90" s="23">
        <v>59.9</v>
      </c>
      <c r="M90" s="23">
        <v>91.2</v>
      </c>
      <c r="N90" s="23">
        <v>84.81</v>
      </c>
      <c r="O90" s="23">
        <v>71.88</v>
      </c>
      <c r="P90" s="23">
        <v>65.709999999999994</v>
      </c>
      <c r="Q90" s="24">
        <v>87.95</v>
      </c>
      <c r="R90" s="24">
        <v>92.91</v>
      </c>
      <c r="S90" s="24">
        <v>87.83</v>
      </c>
      <c r="T90" s="24">
        <v>86.68</v>
      </c>
      <c r="U90" s="24">
        <v>86.91</v>
      </c>
      <c r="V90" s="24">
        <v>93.56</v>
      </c>
      <c r="W90" s="24">
        <v>95.59</v>
      </c>
      <c r="X90" s="24">
        <v>95.85</v>
      </c>
      <c r="Y90" s="24">
        <v>91.22</v>
      </c>
      <c r="Z90" s="24">
        <v>90.52</v>
      </c>
      <c r="AA90" s="24">
        <v>64.91</v>
      </c>
      <c r="AB90" s="24">
        <v>87.6</v>
      </c>
      <c r="AC90" s="24">
        <v>72.25</v>
      </c>
      <c r="AD90" s="24">
        <v>70.06</v>
      </c>
      <c r="AE90" s="24">
        <v>84.33</v>
      </c>
      <c r="AF90" s="1">
        <v>83.46</v>
      </c>
      <c r="AG90" s="1">
        <v>69.75</v>
      </c>
      <c r="AH90" s="1">
        <v>76.099999999999994</v>
      </c>
      <c r="AI90" s="1">
        <v>78.650000000000006</v>
      </c>
      <c r="AJ90" s="1">
        <v>80.69</v>
      </c>
      <c r="AK90" s="1">
        <v>58.62</v>
      </c>
      <c r="AL90" s="1">
        <v>91.6</v>
      </c>
    </row>
    <row r="91" spans="1:38">
      <c r="A91" s="11">
        <v>80</v>
      </c>
      <c r="B91" s="23">
        <v>66.05</v>
      </c>
      <c r="C91" s="23">
        <v>80.28</v>
      </c>
      <c r="D91" s="23">
        <v>88.23</v>
      </c>
      <c r="E91" s="23">
        <v>83.63</v>
      </c>
      <c r="F91" s="23">
        <v>67.209999999999994</v>
      </c>
      <c r="G91" s="23">
        <v>77.62</v>
      </c>
      <c r="H91" s="23">
        <v>63.95</v>
      </c>
      <c r="I91" s="23">
        <v>76.89</v>
      </c>
      <c r="J91" s="23">
        <v>64.87</v>
      </c>
      <c r="K91" s="23">
        <v>63.45</v>
      </c>
      <c r="L91" s="23">
        <v>58.21</v>
      </c>
      <c r="M91" s="23">
        <v>91.41</v>
      </c>
      <c r="N91" s="23">
        <v>85.02</v>
      </c>
      <c r="O91" s="23">
        <v>74.680000000000007</v>
      </c>
      <c r="P91" s="23">
        <v>68.010000000000005</v>
      </c>
      <c r="Q91" s="24">
        <v>89.02</v>
      </c>
      <c r="R91" s="24">
        <v>92.76</v>
      </c>
      <c r="S91" s="24">
        <v>88.71</v>
      </c>
      <c r="T91" s="24">
        <v>88.36</v>
      </c>
      <c r="U91" s="24">
        <v>88.97</v>
      </c>
      <c r="V91" s="24">
        <v>93.64</v>
      </c>
      <c r="W91" s="24">
        <v>95.63</v>
      </c>
      <c r="X91" s="24">
        <v>95.8</v>
      </c>
      <c r="Y91" s="24">
        <v>91.32</v>
      </c>
      <c r="Z91" s="24">
        <v>91</v>
      </c>
      <c r="AA91" s="24">
        <v>65.849999999999994</v>
      </c>
      <c r="AB91" s="24">
        <v>88.99</v>
      </c>
      <c r="AC91" s="24">
        <v>72.56</v>
      </c>
      <c r="AD91" s="24">
        <v>70.39</v>
      </c>
      <c r="AE91" s="24">
        <v>84.61</v>
      </c>
      <c r="AF91" s="1">
        <v>83.52</v>
      </c>
      <c r="AG91" s="1">
        <v>72.459999999999994</v>
      </c>
      <c r="AH91" s="1">
        <v>76.73</v>
      </c>
      <c r="AI91" s="1">
        <v>80.39</v>
      </c>
      <c r="AJ91" s="1">
        <v>81.510000000000005</v>
      </c>
      <c r="AK91" s="1">
        <v>59</v>
      </c>
      <c r="AL91" s="1">
        <v>92.11</v>
      </c>
    </row>
    <row r="92" spans="1:38">
      <c r="A92" s="11">
        <v>81</v>
      </c>
      <c r="B92" s="23">
        <v>61.66</v>
      </c>
      <c r="C92" s="23">
        <v>77.040000000000006</v>
      </c>
      <c r="D92" s="23">
        <v>87.33</v>
      </c>
      <c r="E92" s="23">
        <v>76.05</v>
      </c>
      <c r="F92" s="23">
        <v>62.62</v>
      </c>
      <c r="G92" s="23">
        <v>75.61</v>
      </c>
      <c r="H92" s="23">
        <v>52.01</v>
      </c>
      <c r="I92" s="23">
        <v>72.650000000000006</v>
      </c>
      <c r="J92" s="23">
        <v>61.73</v>
      </c>
      <c r="K92" s="23">
        <v>61.75</v>
      </c>
      <c r="L92" s="23">
        <v>52.92</v>
      </c>
      <c r="M92" s="23">
        <v>88.19</v>
      </c>
      <c r="N92" s="23">
        <v>82.83</v>
      </c>
      <c r="O92" s="23">
        <v>65.89</v>
      </c>
      <c r="P92" s="23">
        <v>60.66</v>
      </c>
      <c r="Q92" s="24">
        <v>83.24</v>
      </c>
      <c r="R92" s="24">
        <v>92.35</v>
      </c>
      <c r="S92" s="24">
        <v>84.11</v>
      </c>
      <c r="T92" s="24">
        <v>81.97</v>
      </c>
      <c r="U92" s="24">
        <v>82.85</v>
      </c>
      <c r="V92" s="24">
        <v>93.72</v>
      </c>
      <c r="W92" s="24">
        <v>95.32</v>
      </c>
      <c r="X92" s="24">
        <v>95.39</v>
      </c>
      <c r="Y92" s="24">
        <v>90.28</v>
      </c>
      <c r="Z92" s="24">
        <v>87.85</v>
      </c>
      <c r="AA92" s="24">
        <v>61.38</v>
      </c>
      <c r="AB92" s="24">
        <v>83.43</v>
      </c>
      <c r="AC92" s="24">
        <v>67.790000000000006</v>
      </c>
      <c r="AD92" s="24">
        <v>66.16</v>
      </c>
      <c r="AE92" s="24">
        <v>82.33</v>
      </c>
      <c r="AF92" s="1">
        <v>81.239999999999995</v>
      </c>
      <c r="AG92" s="1">
        <v>66.39</v>
      </c>
      <c r="AH92" s="1">
        <v>70.19</v>
      </c>
      <c r="AI92" s="1">
        <v>72.98</v>
      </c>
      <c r="AJ92" s="1">
        <v>76.650000000000006</v>
      </c>
      <c r="AK92" s="1">
        <v>53.88</v>
      </c>
      <c r="AL92" s="1">
        <v>90.74</v>
      </c>
    </row>
    <row r="93" spans="1:38">
      <c r="A93" s="11">
        <v>82</v>
      </c>
      <c r="B93" s="23">
        <v>63.57</v>
      </c>
      <c r="C93" s="23">
        <v>78.69</v>
      </c>
      <c r="D93" s="23">
        <v>87.77</v>
      </c>
      <c r="E93" s="23">
        <v>80.319999999999993</v>
      </c>
      <c r="F93" s="23">
        <v>63.85</v>
      </c>
      <c r="G93" s="23">
        <v>76.27</v>
      </c>
      <c r="H93" s="23">
        <v>58.12</v>
      </c>
      <c r="I93" s="23">
        <v>73.5</v>
      </c>
      <c r="J93" s="23">
        <v>62.63</v>
      </c>
      <c r="K93" s="23">
        <v>61.57</v>
      </c>
      <c r="L93" s="23">
        <v>56.86</v>
      </c>
      <c r="M93" s="23">
        <v>90.17</v>
      </c>
      <c r="N93" s="23">
        <v>83.01</v>
      </c>
      <c r="O93" s="23">
        <v>72.38</v>
      </c>
      <c r="P93" s="23">
        <v>64.02</v>
      </c>
      <c r="Q93" s="24">
        <v>87.37</v>
      </c>
      <c r="R93" s="24">
        <v>92.22</v>
      </c>
      <c r="S93" s="24">
        <v>87.72</v>
      </c>
      <c r="T93" s="24">
        <v>86.46</v>
      </c>
      <c r="U93" s="24">
        <v>87.09</v>
      </c>
      <c r="V93" s="24">
        <v>93.56</v>
      </c>
      <c r="W93" s="24">
        <v>95.45</v>
      </c>
      <c r="X93" s="24">
        <v>95.6</v>
      </c>
      <c r="Y93" s="24">
        <v>90.13</v>
      </c>
      <c r="Z93" s="24">
        <v>90.41</v>
      </c>
      <c r="AA93" s="24">
        <v>63.3</v>
      </c>
      <c r="AB93" s="24">
        <v>87.38</v>
      </c>
      <c r="AC93" s="24">
        <v>69.97</v>
      </c>
      <c r="AD93" s="24">
        <v>68.180000000000007</v>
      </c>
      <c r="AE93" s="24">
        <v>82.7</v>
      </c>
      <c r="AF93" s="1">
        <v>82.56</v>
      </c>
      <c r="AG93" s="1">
        <v>70.38</v>
      </c>
      <c r="AH93" s="1">
        <v>75.05</v>
      </c>
      <c r="AI93" s="1">
        <v>76.459999999999994</v>
      </c>
      <c r="AJ93" s="1">
        <v>79.22</v>
      </c>
      <c r="AK93" s="1">
        <v>58.7</v>
      </c>
      <c r="AL93" s="1">
        <v>90.88</v>
      </c>
    </row>
    <row r="94" spans="1:38">
      <c r="A94" s="11">
        <v>83</v>
      </c>
      <c r="B94" s="23">
        <v>61.88</v>
      </c>
      <c r="C94" s="23">
        <v>77.23</v>
      </c>
      <c r="D94" s="23">
        <v>87.35</v>
      </c>
      <c r="E94" s="23">
        <v>75.459999999999994</v>
      </c>
      <c r="F94" s="23">
        <v>63.48</v>
      </c>
      <c r="G94" s="23">
        <v>77.180000000000007</v>
      </c>
      <c r="H94" s="23">
        <v>51.58</v>
      </c>
      <c r="I94" s="23">
        <v>75.37</v>
      </c>
      <c r="J94" s="23">
        <v>62.49</v>
      </c>
      <c r="K94" s="23">
        <v>61.19</v>
      </c>
      <c r="L94" s="23">
        <v>55.97</v>
      </c>
      <c r="M94" s="23">
        <v>87.62</v>
      </c>
      <c r="N94" s="23">
        <v>84</v>
      </c>
      <c r="O94" s="23">
        <v>63.45</v>
      </c>
      <c r="P94" s="23">
        <v>66.16</v>
      </c>
      <c r="Q94" s="24">
        <v>82.81</v>
      </c>
      <c r="R94" s="24">
        <v>92.15</v>
      </c>
      <c r="S94" s="24">
        <v>83.74</v>
      </c>
      <c r="T94" s="24">
        <v>80.39</v>
      </c>
      <c r="U94" s="24">
        <v>82.73</v>
      </c>
      <c r="V94" s="24">
        <v>93.42</v>
      </c>
      <c r="W94" s="24">
        <v>94.97</v>
      </c>
      <c r="X94" s="24">
        <v>94.71</v>
      </c>
      <c r="Y94" s="24">
        <v>89.03</v>
      </c>
      <c r="Z94" s="24">
        <v>87.2</v>
      </c>
      <c r="AA94" s="24">
        <v>62.27</v>
      </c>
      <c r="AB94" s="24">
        <v>83.29</v>
      </c>
      <c r="AC94" s="24">
        <v>69.31</v>
      </c>
      <c r="AD94" s="24">
        <v>67.28</v>
      </c>
      <c r="AE94" s="24">
        <v>83.9</v>
      </c>
      <c r="AF94" s="1">
        <v>82.76</v>
      </c>
      <c r="AG94" s="1">
        <v>67.33</v>
      </c>
      <c r="AH94" s="1">
        <v>71.790000000000006</v>
      </c>
      <c r="AI94" s="1">
        <v>74.510000000000005</v>
      </c>
      <c r="AJ94" s="1">
        <v>75.739999999999995</v>
      </c>
      <c r="AK94" s="1">
        <v>58.16</v>
      </c>
      <c r="AL94" s="1">
        <v>91.04</v>
      </c>
    </row>
    <row r="95" spans="1:38">
      <c r="A95" s="11">
        <v>84</v>
      </c>
      <c r="B95" s="23">
        <v>64.900000000000006</v>
      </c>
      <c r="C95" s="23">
        <v>79.010000000000005</v>
      </c>
      <c r="D95" s="23">
        <v>88.62</v>
      </c>
      <c r="E95" s="23">
        <v>81.87</v>
      </c>
      <c r="F95" s="23">
        <v>64.94</v>
      </c>
      <c r="G95" s="23">
        <v>76.790000000000006</v>
      </c>
      <c r="H95" s="23">
        <v>57.54</v>
      </c>
      <c r="I95" s="23">
        <v>75.3</v>
      </c>
      <c r="J95" s="23">
        <v>64.569999999999993</v>
      </c>
      <c r="K95" s="23">
        <v>62.9</v>
      </c>
      <c r="L95" s="23">
        <v>58.5</v>
      </c>
      <c r="M95" s="23">
        <v>90.14</v>
      </c>
      <c r="N95" s="23">
        <v>84.01</v>
      </c>
      <c r="O95" s="23">
        <v>72.37</v>
      </c>
      <c r="P95" s="23">
        <v>66.12</v>
      </c>
      <c r="Q95" s="24">
        <v>87.4</v>
      </c>
      <c r="R95" s="24">
        <v>92.74</v>
      </c>
      <c r="S95" s="24">
        <v>88.03</v>
      </c>
      <c r="T95" s="24">
        <v>85.87</v>
      </c>
      <c r="U95" s="24">
        <v>86.44</v>
      </c>
      <c r="V95" s="24">
        <v>93.76</v>
      </c>
      <c r="W95" s="24">
        <v>96</v>
      </c>
      <c r="X95" s="24">
        <v>95.65</v>
      </c>
      <c r="Y95" s="24">
        <v>91.07</v>
      </c>
      <c r="Z95" s="24">
        <v>90.35</v>
      </c>
      <c r="AA95" s="24">
        <v>64.91</v>
      </c>
      <c r="AB95" s="24">
        <v>87.49</v>
      </c>
      <c r="AC95" s="24">
        <v>70.739999999999995</v>
      </c>
      <c r="AD95" s="24">
        <v>68.66</v>
      </c>
      <c r="AE95" s="24">
        <v>83.34</v>
      </c>
      <c r="AF95" s="1">
        <v>83.07</v>
      </c>
      <c r="AG95" s="1">
        <v>70.430000000000007</v>
      </c>
      <c r="AH95" s="1">
        <v>75.03</v>
      </c>
      <c r="AI95" s="1">
        <v>77.23</v>
      </c>
      <c r="AJ95" s="1">
        <v>80.22</v>
      </c>
      <c r="AK95" s="1">
        <v>58.82</v>
      </c>
      <c r="AL95" s="1">
        <v>91.38</v>
      </c>
    </row>
    <row r="96" spans="1:38">
      <c r="A96" s="11">
        <v>85</v>
      </c>
      <c r="B96" s="23">
        <v>67.47</v>
      </c>
      <c r="C96" s="23">
        <v>79.319999999999993</v>
      </c>
      <c r="D96" s="23">
        <v>88.84</v>
      </c>
      <c r="E96" s="23">
        <v>83.38</v>
      </c>
      <c r="F96" s="23">
        <v>68.290000000000006</v>
      </c>
      <c r="G96" s="23">
        <v>78.540000000000006</v>
      </c>
      <c r="H96" s="23">
        <v>61.34</v>
      </c>
      <c r="I96" s="23">
        <v>76.260000000000005</v>
      </c>
      <c r="J96" s="23">
        <v>66.14</v>
      </c>
      <c r="K96" s="23">
        <v>64.760000000000005</v>
      </c>
      <c r="L96" s="23">
        <v>60.26</v>
      </c>
      <c r="M96" s="23">
        <v>91.16</v>
      </c>
      <c r="N96" s="23">
        <v>84.13</v>
      </c>
      <c r="O96" s="23">
        <v>74.83</v>
      </c>
      <c r="P96" s="23">
        <v>67.78</v>
      </c>
      <c r="Q96" s="24">
        <v>88.63</v>
      </c>
      <c r="R96" s="24">
        <v>92.45</v>
      </c>
      <c r="S96" s="24">
        <v>88.74</v>
      </c>
      <c r="T96" s="24">
        <v>87.82</v>
      </c>
      <c r="U96" s="24">
        <v>88.48</v>
      </c>
      <c r="V96" s="24">
        <v>93.63</v>
      </c>
      <c r="W96" s="24">
        <v>95.92</v>
      </c>
      <c r="X96" s="24">
        <v>95.74</v>
      </c>
      <c r="Y96" s="24">
        <v>90.95</v>
      </c>
      <c r="Z96" s="24">
        <v>91.04</v>
      </c>
      <c r="AA96" s="24">
        <v>66.95</v>
      </c>
      <c r="AB96" s="24">
        <v>88.72</v>
      </c>
      <c r="AC96" s="24">
        <v>74.13</v>
      </c>
      <c r="AD96" s="24">
        <v>71.010000000000005</v>
      </c>
      <c r="AE96" s="24">
        <v>83.91</v>
      </c>
      <c r="AF96" s="1">
        <v>82.85</v>
      </c>
      <c r="AG96" s="1">
        <v>72.47</v>
      </c>
      <c r="AH96" s="1">
        <v>77.12</v>
      </c>
      <c r="AI96" s="1">
        <v>79.61</v>
      </c>
      <c r="AJ96" s="1">
        <v>81.91</v>
      </c>
      <c r="AK96" s="1">
        <v>60.84</v>
      </c>
      <c r="AL96" s="1">
        <v>91.54</v>
      </c>
    </row>
    <row r="97" spans="1:38">
      <c r="A97" s="11">
        <v>86</v>
      </c>
      <c r="B97" s="23">
        <v>64.97</v>
      </c>
      <c r="C97" s="23">
        <v>79.73</v>
      </c>
      <c r="D97" s="23">
        <v>88.78</v>
      </c>
      <c r="E97" s="23">
        <v>78.14</v>
      </c>
      <c r="F97" s="23">
        <v>65.83</v>
      </c>
      <c r="G97" s="23">
        <v>76.540000000000006</v>
      </c>
      <c r="H97" s="23">
        <v>52.65</v>
      </c>
      <c r="I97" s="23">
        <v>75.400000000000006</v>
      </c>
      <c r="J97" s="23">
        <v>63.33</v>
      </c>
      <c r="K97" s="23">
        <v>61.27</v>
      </c>
      <c r="L97" s="23">
        <v>57.87</v>
      </c>
      <c r="M97" s="23">
        <v>89.19</v>
      </c>
      <c r="N97" s="23">
        <v>84.05</v>
      </c>
      <c r="O97" s="23">
        <v>65.2</v>
      </c>
      <c r="P97" s="23">
        <v>64.63</v>
      </c>
      <c r="Q97" s="24">
        <v>85.94</v>
      </c>
      <c r="R97" s="24">
        <v>92.71</v>
      </c>
      <c r="S97" s="24">
        <v>85.25</v>
      </c>
      <c r="T97" s="24">
        <v>82.54</v>
      </c>
      <c r="U97" s="24">
        <v>84.17</v>
      </c>
      <c r="V97" s="24">
        <v>93.86</v>
      </c>
      <c r="W97" s="24">
        <v>95.44</v>
      </c>
      <c r="X97" s="24">
        <v>95.69</v>
      </c>
      <c r="Y97" s="24">
        <v>90.28</v>
      </c>
      <c r="Z97" s="24">
        <v>89.22</v>
      </c>
      <c r="AA97" s="24">
        <v>65.13</v>
      </c>
      <c r="AB97" s="24">
        <v>85.58</v>
      </c>
      <c r="AC97" s="24">
        <v>71.55</v>
      </c>
      <c r="AD97" s="24">
        <v>68.02</v>
      </c>
      <c r="AE97" s="24">
        <v>84.17</v>
      </c>
      <c r="AF97" s="1">
        <v>82.61</v>
      </c>
      <c r="AG97" s="1">
        <v>68.680000000000007</v>
      </c>
      <c r="AH97" s="1">
        <v>72.09</v>
      </c>
      <c r="AI97" s="1">
        <v>75.540000000000006</v>
      </c>
      <c r="AJ97" s="1">
        <v>77.14</v>
      </c>
      <c r="AK97" s="1">
        <v>55.72</v>
      </c>
      <c r="AL97" s="1">
        <v>91.69</v>
      </c>
    </row>
    <row r="98" spans="1:38">
      <c r="A98" s="11">
        <v>87</v>
      </c>
      <c r="B98" s="23">
        <v>62.56</v>
      </c>
      <c r="C98" s="23">
        <v>77.09</v>
      </c>
      <c r="D98" s="23">
        <v>87.73</v>
      </c>
      <c r="E98" s="23">
        <v>74.16</v>
      </c>
      <c r="F98" s="23">
        <v>63.39</v>
      </c>
      <c r="G98" s="23">
        <v>76.400000000000006</v>
      </c>
      <c r="H98" s="23">
        <v>52.17</v>
      </c>
      <c r="I98" s="23">
        <v>73.78</v>
      </c>
      <c r="J98" s="23">
        <v>63.36</v>
      </c>
      <c r="K98" s="23">
        <v>61.59</v>
      </c>
      <c r="L98" s="23">
        <v>57.13</v>
      </c>
      <c r="M98" s="23">
        <v>86.43</v>
      </c>
      <c r="N98" s="23">
        <v>83.37</v>
      </c>
      <c r="O98" s="23">
        <v>61.04</v>
      </c>
      <c r="P98" s="23">
        <v>63.84</v>
      </c>
      <c r="Q98" s="24">
        <v>82.38</v>
      </c>
      <c r="R98" s="24">
        <v>92.41</v>
      </c>
      <c r="S98" s="24">
        <v>82.88</v>
      </c>
      <c r="T98" s="24">
        <v>77.760000000000005</v>
      </c>
      <c r="U98" s="24">
        <v>79.77</v>
      </c>
      <c r="V98" s="24">
        <v>93.42</v>
      </c>
      <c r="W98" s="24">
        <v>95.16</v>
      </c>
      <c r="X98" s="24">
        <v>95.43</v>
      </c>
      <c r="Y98" s="24">
        <v>90.26</v>
      </c>
      <c r="Z98" s="24">
        <v>86.65</v>
      </c>
      <c r="AA98" s="24">
        <v>61.79</v>
      </c>
      <c r="AB98" s="24">
        <v>82.65</v>
      </c>
      <c r="AC98" s="24">
        <v>69.81</v>
      </c>
      <c r="AD98" s="24">
        <v>67.34</v>
      </c>
      <c r="AE98" s="24">
        <v>82.6</v>
      </c>
      <c r="AF98" s="1">
        <v>81.2</v>
      </c>
      <c r="AG98" s="1">
        <v>68.48</v>
      </c>
      <c r="AH98" s="1">
        <v>69.66</v>
      </c>
      <c r="AI98" s="1">
        <v>73.959999999999994</v>
      </c>
      <c r="AJ98" s="1">
        <v>75.56</v>
      </c>
      <c r="AK98" s="1">
        <v>57.68</v>
      </c>
      <c r="AL98" s="1">
        <v>90.29</v>
      </c>
    </row>
    <row r="99" spans="1:38">
      <c r="A99" s="11">
        <v>88</v>
      </c>
      <c r="B99" s="23">
        <v>67.38</v>
      </c>
      <c r="C99" s="23">
        <v>79.8</v>
      </c>
      <c r="D99" s="23">
        <v>88.68</v>
      </c>
      <c r="E99" s="23">
        <v>78.069999999999993</v>
      </c>
      <c r="F99" s="23">
        <v>67.150000000000006</v>
      </c>
      <c r="G99" s="23">
        <v>77.56</v>
      </c>
      <c r="H99" s="23">
        <v>53.71</v>
      </c>
      <c r="I99" s="23">
        <v>76.58</v>
      </c>
      <c r="J99" s="23">
        <v>65.73</v>
      </c>
      <c r="K99" s="23">
        <v>64.03</v>
      </c>
      <c r="L99" s="23">
        <v>60.2</v>
      </c>
      <c r="M99" s="23">
        <v>88.56</v>
      </c>
      <c r="N99" s="23">
        <v>84.82</v>
      </c>
      <c r="O99" s="23">
        <v>68</v>
      </c>
      <c r="P99" s="23">
        <v>67.290000000000006</v>
      </c>
      <c r="Q99" s="24">
        <v>85.84</v>
      </c>
      <c r="R99" s="24">
        <v>92.7</v>
      </c>
      <c r="S99" s="24">
        <v>85.22</v>
      </c>
      <c r="T99" s="24">
        <v>83.18</v>
      </c>
      <c r="U99" s="24">
        <v>84.51</v>
      </c>
      <c r="V99" s="24">
        <v>93.43</v>
      </c>
      <c r="W99" s="24">
        <v>95.52</v>
      </c>
      <c r="X99" s="24">
        <v>95.41</v>
      </c>
      <c r="Y99" s="24">
        <v>90.93</v>
      </c>
      <c r="Z99" s="24">
        <v>89.03</v>
      </c>
      <c r="AA99" s="24">
        <v>66.63</v>
      </c>
      <c r="AB99" s="24">
        <v>85.87</v>
      </c>
      <c r="AC99" s="24">
        <v>72.66</v>
      </c>
      <c r="AD99" s="24">
        <v>71.05</v>
      </c>
      <c r="AE99" s="24">
        <v>84.22</v>
      </c>
      <c r="AF99" s="1">
        <v>83.56</v>
      </c>
      <c r="AG99" s="1">
        <v>70.599999999999994</v>
      </c>
      <c r="AH99" s="1">
        <v>74.540000000000006</v>
      </c>
      <c r="AI99" s="1">
        <v>77.569999999999993</v>
      </c>
      <c r="AJ99" s="1">
        <v>78.39</v>
      </c>
      <c r="AK99" s="1">
        <v>59.3</v>
      </c>
      <c r="AL99" s="1">
        <v>91.2</v>
      </c>
    </row>
    <row r="100" spans="1:38">
      <c r="A100" s="11">
        <v>89</v>
      </c>
      <c r="B100" s="23">
        <v>66.27</v>
      </c>
      <c r="C100" s="23">
        <v>80.88</v>
      </c>
      <c r="D100" s="23">
        <v>88.93</v>
      </c>
      <c r="E100" s="23">
        <v>81.16</v>
      </c>
      <c r="F100" s="23">
        <v>64.8</v>
      </c>
      <c r="G100" s="23">
        <v>77.41</v>
      </c>
      <c r="H100" s="23">
        <v>57.85</v>
      </c>
      <c r="I100" s="23">
        <v>77.16</v>
      </c>
      <c r="J100" s="23">
        <v>65.650000000000006</v>
      </c>
      <c r="K100" s="23">
        <v>64.25</v>
      </c>
      <c r="L100" s="23">
        <v>59.34</v>
      </c>
      <c r="M100" s="23">
        <v>90.22</v>
      </c>
      <c r="N100" s="23">
        <v>84.23</v>
      </c>
      <c r="O100" s="23">
        <v>67.91</v>
      </c>
      <c r="P100" s="23">
        <v>66.72</v>
      </c>
      <c r="Q100" s="24">
        <v>86.76</v>
      </c>
      <c r="R100" s="24">
        <v>92.88</v>
      </c>
      <c r="S100" s="24">
        <v>87.12</v>
      </c>
      <c r="T100" s="24">
        <v>85.8</v>
      </c>
      <c r="U100" s="24">
        <v>86.89</v>
      </c>
      <c r="V100" s="24">
        <v>93.45</v>
      </c>
      <c r="W100" s="24">
        <v>95.41</v>
      </c>
      <c r="X100" s="24">
        <v>95.57</v>
      </c>
      <c r="Y100" s="24">
        <v>90.81</v>
      </c>
      <c r="Z100" s="24">
        <v>89.61</v>
      </c>
      <c r="AA100" s="24">
        <v>65.88</v>
      </c>
      <c r="AB100" s="24">
        <v>86.51</v>
      </c>
      <c r="AC100" s="24">
        <v>72.58</v>
      </c>
      <c r="AD100" s="24">
        <v>71.12</v>
      </c>
      <c r="AE100" s="24">
        <v>84.07</v>
      </c>
      <c r="AF100" s="1">
        <v>83.41</v>
      </c>
      <c r="AG100" s="1">
        <v>71.2</v>
      </c>
      <c r="AH100" s="1">
        <v>74.849999999999994</v>
      </c>
      <c r="AI100" s="1">
        <v>77.34</v>
      </c>
      <c r="AJ100" s="1">
        <v>79.209999999999994</v>
      </c>
      <c r="AK100" s="1">
        <v>58.6</v>
      </c>
      <c r="AL100" s="1">
        <v>91.87</v>
      </c>
    </row>
    <row r="101" spans="1:38">
      <c r="A101" s="11">
        <v>90</v>
      </c>
      <c r="B101" s="23">
        <v>67.02</v>
      </c>
      <c r="C101" s="23">
        <v>79.25</v>
      </c>
      <c r="D101" s="23">
        <v>88.31</v>
      </c>
      <c r="E101" s="23">
        <v>81.31</v>
      </c>
      <c r="F101" s="23">
        <v>66.989999999999995</v>
      </c>
      <c r="G101" s="23">
        <v>78.03</v>
      </c>
      <c r="H101" s="23">
        <v>59.86</v>
      </c>
      <c r="I101" s="23">
        <v>77.56</v>
      </c>
      <c r="J101" s="23">
        <v>67.33</v>
      </c>
      <c r="K101" s="23">
        <v>64.47</v>
      </c>
      <c r="L101" s="23">
        <v>60.77</v>
      </c>
      <c r="M101" s="23">
        <v>90.09</v>
      </c>
      <c r="N101" s="23">
        <v>84.68</v>
      </c>
      <c r="O101" s="23">
        <v>73.28</v>
      </c>
      <c r="P101" s="23">
        <v>68.31</v>
      </c>
      <c r="Q101" s="24">
        <v>87.63</v>
      </c>
      <c r="R101" s="24">
        <v>92.93</v>
      </c>
      <c r="S101" s="24">
        <v>87.7</v>
      </c>
      <c r="T101" s="24">
        <v>85.58</v>
      </c>
      <c r="U101" s="24">
        <v>87.34</v>
      </c>
      <c r="V101" s="24">
        <v>93.73</v>
      </c>
      <c r="W101" s="24">
        <v>95.5</v>
      </c>
      <c r="X101" s="24">
        <v>95.67</v>
      </c>
      <c r="Y101" s="24">
        <v>90.94</v>
      </c>
      <c r="Z101" s="24">
        <v>90.39</v>
      </c>
      <c r="AA101" s="24">
        <v>66.75</v>
      </c>
      <c r="AB101" s="24">
        <v>87.51</v>
      </c>
      <c r="AC101" s="24">
        <v>74.2</v>
      </c>
      <c r="AD101" s="24">
        <v>71.53</v>
      </c>
      <c r="AE101" s="24">
        <v>84.47</v>
      </c>
      <c r="AF101" s="1">
        <v>84.4</v>
      </c>
      <c r="AG101" s="1">
        <v>72.540000000000006</v>
      </c>
      <c r="AH101" s="1">
        <v>75.989999999999995</v>
      </c>
      <c r="AI101" s="1">
        <v>78.48</v>
      </c>
      <c r="AJ101" s="1">
        <v>80.03</v>
      </c>
      <c r="AK101" s="1">
        <v>60.28</v>
      </c>
      <c r="AL101" s="1">
        <v>91.44</v>
      </c>
    </row>
    <row r="102" spans="1:38">
      <c r="A102" s="11">
        <v>91</v>
      </c>
      <c r="B102" s="23">
        <v>66.56</v>
      </c>
      <c r="C102" s="23">
        <v>78.83</v>
      </c>
      <c r="D102" s="23">
        <v>88.63</v>
      </c>
      <c r="E102" s="23">
        <v>82.67</v>
      </c>
      <c r="F102" s="23">
        <v>66.42</v>
      </c>
      <c r="G102" s="23">
        <v>78.319999999999993</v>
      </c>
      <c r="H102" s="23">
        <v>60.31</v>
      </c>
      <c r="I102" s="23">
        <v>74.739999999999995</v>
      </c>
      <c r="J102" s="23">
        <v>65.400000000000006</v>
      </c>
      <c r="K102" s="23">
        <v>63.35</v>
      </c>
      <c r="L102" s="23">
        <v>58.65</v>
      </c>
      <c r="M102" s="23">
        <v>90.09</v>
      </c>
      <c r="N102" s="23">
        <v>83.69</v>
      </c>
      <c r="O102" s="23">
        <v>73.709999999999994</v>
      </c>
      <c r="P102" s="23">
        <v>66.52</v>
      </c>
      <c r="Q102" s="24">
        <v>88.42</v>
      </c>
      <c r="R102" s="24">
        <v>92.54</v>
      </c>
      <c r="S102" s="24">
        <v>88.09</v>
      </c>
      <c r="T102" s="24">
        <v>85.82</v>
      </c>
      <c r="U102" s="24">
        <v>88.59</v>
      </c>
      <c r="V102" s="24">
        <v>93.56</v>
      </c>
      <c r="W102" s="24">
        <v>95.65</v>
      </c>
      <c r="X102" s="24">
        <v>95.56</v>
      </c>
      <c r="Y102" s="24">
        <v>90.9</v>
      </c>
      <c r="Z102" s="24">
        <v>90.74</v>
      </c>
      <c r="AA102" s="24">
        <v>66.489999999999995</v>
      </c>
      <c r="AB102" s="24">
        <v>88.35</v>
      </c>
      <c r="AC102" s="24">
        <v>73.16</v>
      </c>
      <c r="AD102" s="24">
        <v>69.66</v>
      </c>
      <c r="AE102" s="24">
        <v>83.42</v>
      </c>
      <c r="AF102" s="1">
        <v>83.56</v>
      </c>
      <c r="AG102" s="1">
        <v>73.33</v>
      </c>
      <c r="AH102" s="1">
        <v>76.56</v>
      </c>
      <c r="AI102" s="1">
        <v>78.64</v>
      </c>
      <c r="AJ102" s="1">
        <v>81.34</v>
      </c>
      <c r="AK102" s="1">
        <v>59.38</v>
      </c>
      <c r="AL102" s="1">
        <v>90.98</v>
      </c>
    </row>
    <row r="103" spans="1:38">
      <c r="A103" s="11">
        <v>92</v>
      </c>
      <c r="B103" s="23">
        <v>65.73</v>
      </c>
      <c r="C103" s="23">
        <v>78.2</v>
      </c>
      <c r="D103" s="23">
        <v>87.66</v>
      </c>
      <c r="E103" s="23">
        <v>77.23</v>
      </c>
      <c r="F103" s="23">
        <v>65.28</v>
      </c>
      <c r="G103" s="23">
        <v>77.89</v>
      </c>
      <c r="H103" s="23">
        <v>59</v>
      </c>
      <c r="I103" s="23">
        <v>75.900000000000006</v>
      </c>
      <c r="J103" s="23">
        <v>65.16</v>
      </c>
      <c r="K103" s="23">
        <v>64.739999999999995</v>
      </c>
      <c r="L103" s="23">
        <v>59.42</v>
      </c>
      <c r="M103" s="23">
        <v>88.11</v>
      </c>
      <c r="N103" s="23">
        <v>84.3</v>
      </c>
      <c r="O103" s="23">
        <v>69.2</v>
      </c>
      <c r="P103" s="23">
        <v>65.97</v>
      </c>
      <c r="Q103" s="24">
        <v>84.96</v>
      </c>
      <c r="R103" s="24">
        <v>92.21</v>
      </c>
      <c r="S103" s="24">
        <v>85.06</v>
      </c>
      <c r="T103" s="24">
        <v>83.33</v>
      </c>
      <c r="U103" s="24">
        <v>83.46</v>
      </c>
      <c r="V103" s="24">
        <v>93.46</v>
      </c>
      <c r="W103" s="24">
        <v>95.21</v>
      </c>
      <c r="X103" s="24">
        <v>95.21</v>
      </c>
      <c r="Y103" s="24">
        <v>90.44</v>
      </c>
      <c r="Z103" s="24">
        <v>88.37</v>
      </c>
      <c r="AA103" s="24">
        <v>65.260000000000005</v>
      </c>
      <c r="AB103" s="24">
        <v>84.65</v>
      </c>
      <c r="AC103" s="24">
        <v>72.86</v>
      </c>
      <c r="AD103" s="24">
        <v>70.58</v>
      </c>
      <c r="AE103" s="24">
        <v>84.3</v>
      </c>
      <c r="AF103" s="1">
        <v>83.32</v>
      </c>
      <c r="AG103" s="1">
        <v>70.239999999999995</v>
      </c>
      <c r="AH103" s="1">
        <v>73.180000000000007</v>
      </c>
      <c r="AI103" s="1">
        <v>75.69</v>
      </c>
      <c r="AJ103" s="1">
        <v>78.23</v>
      </c>
      <c r="AK103" s="1">
        <v>58.9</v>
      </c>
      <c r="AL103" s="1">
        <v>90.92</v>
      </c>
    </row>
    <row r="104" spans="1:38">
      <c r="A104" s="11">
        <v>93</v>
      </c>
      <c r="B104" s="23">
        <v>65.09</v>
      </c>
      <c r="C104" s="23">
        <v>75.900000000000006</v>
      </c>
      <c r="D104" s="23">
        <v>86.98</v>
      </c>
      <c r="E104" s="23">
        <v>77.44</v>
      </c>
      <c r="F104" s="23">
        <v>64</v>
      </c>
      <c r="G104" s="23">
        <v>76.62</v>
      </c>
      <c r="H104" s="23">
        <v>57.61</v>
      </c>
      <c r="I104" s="23">
        <v>75.39</v>
      </c>
      <c r="J104" s="23">
        <v>63.1</v>
      </c>
      <c r="K104" s="23">
        <v>63.69</v>
      </c>
      <c r="L104" s="23">
        <v>60.17</v>
      </c>
      <c r="M104" s="23">
        <v>87.91</v>
      </c>
      <c r="N104" s="23">
        <v>83.78</v>
      </c>
      <c r="O104" s="23">
        <v>69.64</v>
      </c>
      <c r="P104" s="23">
        <v>63.51</v>
      </c>
      <c r="Q104" s="24">
        <v>84.56</v>
      </c>
      <c r="R104" s="24">
        <v>92.14</v>
      </c>
      <c r="S104" s="24">
        <v>85.06</v>
      </c>
      <c r="T104" s="24">
        <v>83.22</v>
      </c>
      <c r="U104" s="24">
        <v>84.29</v>
      </c>
      <c r="V104" s="24">
        <v>93.22</v>
      </c>
      <c r="W104" s="24">
        <v>95.09</v>
      </c>
      <c r="X104" s="24">
        <v>95.08</v>
      </c>
      <c r="Y104" s="24">
        <v>89.59</v>
      </c>
      <c r="Z104" s="24">
        <v>88.17</v>
      </c>
      <c r="AA104" s="24">
        <v>64.63</v>
      </c>
      <c r="AB104" s="24">
        <v>84.97</v>
      </c>
      <c r="AC104" s="24">
        <v>71.510000000000005</v>
      </c>
      <c r="AD104" s="24">
        <v>69.14</v>
      </c>
      <c r="AE104" s="24">
        <v>83.22</v>
      </c>
      <c r="AF104" s="1">
        <v>82.34</v>
      </c>
      <c r="AG104" s="1">
        <v>69.09</v>
      </c>
      <c r="AH104" s="1">
        <v>72.55</v>
      </c>
      <c r="AI104" s="1">
        <v>75.75</v>
      </c>
      <c r="AJ104" s="1">
        <v>77.650000000000006</v>
      </c>
      <c r="AK104" s="1">
        <v>59.64</v>
      </c>
      <c r="AL104" s="1">
        <v>90.61</v>
      </c>
    </row>
    <row r="105" spans="1:38">
      <c r="A105" s="11">
        <v>94</v>
      </c>
      <c r="B105" s="23">
        <v>67.099999999999994</v>
      </c>
      <c r="C105" s="23">
        <v>79.56</v>
      </c>
      <c r="D105" s="23">
        <v>88.6</v>
      </c>
      <c r="E105" s="23">
        <v>79.77</v>
      </c>
      <c r="F105" s="23">
        <v>66.459999999999994</v>
      </c>
      <c r="G105" s="23">
        <v>77.290000000000006</v>
      </c>
      <c r="H105" s="23">
        <v>55.68</v>
      </c>
      <c r="I105" s="23">
        <v>76.95</v>
      </c>
      <c r="J105" s="23">
        <v>65.540000000000006</v>
      </c>
      <c r="K105" s="23">
        <v>65.44</v>
      </c>
      <c r="L105" s="23">
        <v>60.53</v>
      </c>
      <c r="M105" s="23">
        <v>90.15</v>
      </c>
      <c r="N105" s="23">
        <v>84.65</v>
      </c>
      <c r="O105" s="23">
        <v>68.56</v>
      </c>
      <c r="P105" s="23">
        <v>68.38</v>
      </c>
      <c r="Q105" s="24">
        <v>86.74</v>
      </c>
      <c r="R105" s="24">
        <v>92.68</v>
      </c>
      <c r="S105" s="24">
        <v>87.28</v>
      </c>
      <c r="T105" s="24">
        <v>85.7</v>
      </c>
      <c r="U105" s="24">
        <v>85.82</v>
      </c>
      <c r="V105" s="24">
        <v>93.89</v>
      </c>
      <c r="W105" s="24">
        <v>95.84</v>
      </c>
      <c r="X105" s="24">
        <v>95.86</v>
      </c>
      <c r="Y105" s="24">
        <v>90.8</v>
      </c>
      <c r="Z105" s="24">
        <v>89.97</v>
      </c>
      <c r="AA105" s="24">
        <v>66.930000000000007</v>
      </c>
      <c r="AB105" s="24">
        <v>86.98</v>
      </c>
      <c r="AC105" s="24">
        <v>72.599999999999994</v>
      </c>
      <c r="AD105" s="24">
        <v>69.28</v>
      </c>
      <c r="AE105" s="24">
        <v>84.12</v>
      </c>
      <c r="AF105" s="1">
        <v>83.53</v>
      </c>
      <c r="AG105" s="1">
        <v>71.510000000000005</v>
      </c>
      <c r="AH105" s="1">
        <v>73.5</v>
      </c>
      <c r="AI105" s="1">
        <v>77.14</v>
      </c>
      <c r="AJ105" s="1">
        <v>78.900000000000006</v>
      </c>
      <c r="AK105" s="1">
        <v>57.18</v>
      </c>
      <c r="AL105" s="1">
        <v>91.2</v>
      </c>
    </row>
    <row r="106" spans="1:38">
      <c r="A106" s="11">
        <v>95</v>
      </c>
      <c r="B106" s="23">
        <v>66.62</v>
      </c>
      <c r="C106" s="23">
        <v>80.86</v>
      </c>
      <c r="D106" s="23">
        <v>88.73</v>
      </c>
      <c r="E106" s="23">
        <v>83.19</v>
      </c>
      <c r="F106" s="23">
        <v>66.069999999999993</v>
      </c>
      <c r="G106" s="23">
        <v>78.14</v>
      </c>
      <c r="H106" s="23">
        <v>60.95</v>
      </c>
      <c r="I106" s="23">
        <v>76.709999999999994</v>
      </c>
      <c r="J106" s="23">
        <v>67.38</v>
      </c>
      <c r="K106" s="23">
        <v>64.81</v>
      </c>
      <c r="L106" s="23">
        <v>59.38</v>
      </c>
      <c r="M106" s="23">
        <v>91.42</v>
      </c>
      <c r="N106" s="23">
        <v>84.56</v>
      </c>
      <c r="O106" s="23">
        <v>75.36</v>
      </c>
      <c r="P106" s="23">
        <v>67.08</v>
      </c>
      <c r="Q106" s="24">
        <v>88.85</v>
      </c>
      <c r="R106" s="24">
        <v>92.79</v>
      </c>
      <c r="S106" s="24">
        <v>88.6</v>
      </c>
      <c r="T106" s="24">
        <v>88.04</v>
      </c>
      <c r="U106" s="24">
        <v>88.74</v>
      </c>
      <c r="V106" s="24">
        <v>93.48</v>
      </c>
      <c r="W106" s="24">
        <v>95.72</v>
      </c>
      <c r="X106" s="24">
        <v>95.89</v>
      </c>
      <c r="Y106" s="24">
        <v>90.98</v>
      </c>
      <c r="Z106" s="24">
        <v>91.29</v>
      </c>
      <c r="AA106" s="24">
        <v>65.55</v>
      </c>
      <c r="AB106" s="24">
        <v>88.85</v>
      </c>
      <c r="AC106" s="24">
        <v>73.34</v>
      </c>
      <c r="AD106" s="24">
        <v>71.36</v>
      </c>
      <c r="AE106" s="24">
        <v>84.28</v>
      </c>
      <c r="AF106" s="1">
        <v>83.89</v>
      </c>
      <c r="AG106" s="1">
        <v>73.150000000000006</v>
      </c>
      <c r="AH106" s="1">
        <v>75.849999999999994</v>
      </c>
      <c r="AI106" s="1">
        <v>79.23</v>
      </c>
      <c r="AJ106" s="1">
        <v>81.239999999999995</v>
      </c>
      <c r="AK106" s="1">
        <v>59.26</v>
      </c>
      <c r="AL106" s="1">
        <v>91.93</v>
      </c>
    </row>
    <row r="107" spans="1:38">
      <c r="A107" s="11">
        <v>96</v>
      </c>
      <c r="B107" s="23">
        <v>67.94</v>
      </c>
      <c r="C107" s="23">
        <v>80.77</v>
      </c>
      <c r="D107" s="23">
        <v>88.43</v>
      </c>
      <c r="E107" s="23">
        <v>80.38</v>
      </c>
      <c r="F107" s="23">
        <v>68.02</v>
      </c>
      <c r="G107" s="23">
        <v>78.95</v>
      </c>
      <c r="H107" s="23">
        <v>55.26</v>
      </c>
      <c r="I107" s="23">
        <v>76.83</v>
      </c>
      <c r="J107" s="23">
        <v>68.28</v>
      </c>
      <c r="K107" s="23">
        <v>65.52</v>
      </c>
      <c r="L107" s="23">
        <v>59.69</v>
      </c>
      <c r="M107" s="23">
        <v>89.73</v>
      </c>
      <c r="N107" s="23">
        <v>84.25</v>
      </c>
      <c r="O107" s="23">
        <v>68.58</v>
      </c>
      <c r="P107" s="23">
        <v>67.790000000000006</v>
      </c>
      <c r="Q107" s="24">
        <v>86.65</v>
      </c>
      <c r="R107" s="24">
        <v>92.77</v>
      </c>
      <c r="S107" s="24">
        <v>86.21</v>
      </c>
      <c r="T107" s="24">
        <v>84.33</v>
      </c>
      <c r="U107" s="24">
        <v>84.61</v>
      </c>
      <c r="V107" s="24">
        <v>93.83</v>
      </c>
      <c r="W107" s="24">
        <v>95.8</v>
      </c>
      <c r="X107" s="24">
        <v>95.74</v>
      </c>
      <c r="Y107" s="24">
        <v>91.28</v>
      </c>
      <c r="Z107" s="24">
        <v>89.33</v>
      </c>
      <c r="AA107" s="24">
        <v>67.77</v>
      </c>
      <c r="AB107" s="24">
        <v>86.07</v>
      </c>
      <c r="AC107" s="24">
        <v>73.02</v>
      </c>
      <c r="AD107" s="24">
        <v>70.739999999999995</v>
      </c>
      <c r="AE107" s="24">
        <v>84.02</v>
      </c>
      <c r="AF107" s="1">
        <v>83.57</v>
      </c>
      <c r="AG107" s="1">
        <v>72.03</v>
      </c>
      <c r="AH107" s="1">
        <v>74.900000000000006</v>
      </c>
      <c r="AI107" s="1">
        <v>77.64</v>
      </c>
      <c r="AJ107" s="1">
        <v>79.62</v>
      </c>
      <c r="AK107" s="1">
        <v>61.04</v>
      </c>
      <c r="AL107" s="1">
        <v>91.75</v>
      </c>
    </row>
    <row r="108" spans="1:38">
      <c r="A108" s="11">
        <v>97</v>
      </c>
      <c r="B108" s="23">
        <v>64.510000000000005</v>
      </c>
      <c r="C108" s="23">
        <v>78.8</v>
      </c>
      <c r="D108" s="23">
        <v>88.46</v>
      </c>
      <c r="E108" s="23">
        <v>76.89</v>
      </c>
      <c r="F108" s="23">
        <v>65.150000000000006</v>
      </c>
      <c r="G108" s="23">
        <v>76.849999999999994</v>
      </c>
      <c r="H108" s="23">
        <v>52.74</v>
      </c>
      <c r="I108" s="23">
        <v>75.599999999999994</v>
      </c>
      <c r="J108" s="23">
        <v>64.709999999999994</v>
      </c>
      <c r="K108" s="23">
        <v>62.82</v>
      </c>
      <c r="L108" s="23">
        <v>57.71</v>
      </c>
      <c r="M108" s="23">
        <v>88.2</v>
      </c>
      <c r="N108" s="23">
        <v>84.06</v>
      </c>
      <c r="O108" s="23">
        <v>57.59</v>
      </c>
      <c r="P108" s="23">
        <v>64.510000000000005</v>
      </c>
      <c r="Q108" s="24">
        <v>82.99</v>
      </c>
      <c r="R108" s="24">
        <v>92.59</v>
      </c>
      <c r="S108" s="24">
        <v>84.2</v>
      </c>
      <c r="T108" s="24">
        <v>80.44</v>
      </c>
      <c r="U108" s="24">
        <v>82.28</v>
      </c>
      <c r="V108" s="24">
        <v>93.75</v>
      </c>
      <c r="W108" s="24">
        <v>95.69</v>
      </c>
      <c r="X108" s="24">
        <v>95.88</v>
      </c>
      <c r="Y108" s="24">
        <v>91.37</v>
      </c>
      <c r="Z108" s="24">
        <v>87.57</v>
      </c>
      <c r="AA108" s="24">
        <v>64.31</v>
      </c>
      <c r="AB108" s="24">
        <v>83.45</v>
      </c>
      <c r="AC108" s="24">
        <v>71</v>
      </c>
      <c r="AD108" s="24">
        <v>68.61</v>
      </c>
      <c r="AE108" s="24">
        <v>83.98</v>
      </c>
      <c r="AF108" s="1">
        <v>81.78</v>
      </c>
      <c r="AG108" s="1">
        <v>69.11</v>
      </c>
      <c r="AH108" s="1">
        <v>71.38</v>
      </c>
      <c r="AI108" s="1">
        <v>75.31</v>
      </c>
      <c r="AJ108" s="1">
        <v>75.86</v>
      </c>
      <c r="AK108" s="1">
        <v>58.06</v>
      </c>
      <c r="AL108" s="1">
        <v>91.13</v>
      </c>
    </row>
    <row r="109" spans="1:38" ht="1.5" customHeight="1">
      <c r="A109" s="11">
        <v>98</v>
      </c>
      <c r="B109" s="23">
        <v>66.459999999999994</v>
      </c>
      <c r="C109" s="23">
        <v>80</v>
      </c>
      <c r="D109" s="23">
        <v>87.78</v>
      </c>
      <c r="E109" s="23">
        <v>80.28</v>
      </c>
      <c r="F109" s="23">
        <v>64.349999999999994</v>
      </c>
      <c r="G109" s="23">
        <v>76.510000000000005</v>
      </c>
      <c r="H109" s="23">
        <v>59.87</v>
      </c>
      <c r="I109" s="23">
        <v>77.41</v>
      </c>
      <c r="J109" s="23">
        <v>66.34</v>
      </c>
      <c r="K109" s="23">
        <v>64.36</v>
      </c>
      <c r="L109" s="23">
        <v>58.32</v>
      </c>
      <c r="M109" s="23">
        <v>89.92</v>
      </c>
      <c r="N109" s="23">
        <v>84.26</v>
      </c>
      <c r="O109" s="23">
        <v>71.31</v>
      </c>
      <c r="P109" s="23">
        <v>66.489999999999995</v>
      </c>
      <c r="Q109" s="24">
        <v>86.94</v>
      </c>
      <c r="R109" s="24">
        <v>92.57</v>
      </c>
      <c r="S109" s="24">
        <v>87.24</v>
      </c>
      <c r="T109" s="24">
        <v>85.52</v>
      </c>
      <c r="U109" s="24">
        <v>86.56</v>
      </c>
      <c r="V109" s="24">
        <v>93.49</v>
      </c>
      <c r="W109" s="24">
        <v>95.44</v>
      </c>
      <c r="X109" s="24">
        <v>95.18</v>
      </c>
      <c r="Y109" s="24">
        <v>90.17</v>
      </c>
      <c r="Z109" s="24">
        <v>89.98</v>
      </c>
      <c r="AA109" s="24">
        <v>66.459999999999994</v>
      </c>
      <c r="AB109" s="24">
        <v>86.56</v>
      </c>
      <c r="AC109" s="24">
        <v>72.459999999999994</v>
      </c>
      <c r="AD109" s="24">
        <v>69.849999999999994</v>
      </c>
      <c r="AE109" s="24">
        <v>84.6</v>
      </c>
      <c r="AF109" s="1">
        <v>82.48</v>
      </c>
      <c r="AG109" s="1">
        <v>70.97</v>
      </c>
      <c r="AH109" s="1">
        <v>73.84</v>
      </c>
      <c r="AI109" s="1">
        <v>77.040000000000006</v>
      </c>
      <c r="AJ109" s="1">
        <v>78.040000000000006</v>
      </c>
      <c r="AK109" s="1">
        <v>59.28</v>
      </c>
      <c r="AL109" s="1">
        <v>91.06</v>
      </c>
    </row>
    <row r="110" spans="1:38">
      <c r="A110" s="11">
        <v>99</v>
      </c>
      <c r="B110" s="23">
        <v>65.13</v>
      </c>
      <c r="C110" s="23">
        <v>81.34</v>
      </c>
      <c r="D110" s="23">
        <v>88.77</v>
      </c>
      <c r="E110" s="23">
        <v>81.3</v>
      </c>
      <c r="F110" s="23">
        <v>67.150000000000006</v>
      </c>
      <c r="G110" s="23">
        <v>78.47</v>
      </c>
      <c r="H110" s="23">
        <v>54.42</v>
      </c>
      <c r="I110" s="23">
        <v>77.099999999999994</v>
      </c>
      <c r="J110" s="23">
        <v>67.25</v>
      </c>
      <c r="K110" s="23">
        <v>65.69</v>
      </c>
      <c r="L110" s="23">
        <v>59.4</v>
      </c>
      <c r="M110" s="23">
        <v>91.01</v>
      </c>
      <c r="N110" s="23">
        <v>85.1</v>
      </c>
      <c r="O110" s="23">
        <v>67.56</v>
      </c>
      <c r="P110" s="23">
        <v>67.2</v>
      </c>
      <c r="Q110" s="24">
        <v>87.89</v>
      </c>
      <c r="R110" s="24">
        <v>93.11</v>
      </c>
      <c r="S110" s="24">
        <v>87.72</v>
      </c>
      <c r="T110" s="24">
        <v>84.6</v>
      </c>
      <c r="U110" s="24">
        <v>86.53</v>
      </c>
      <c r="V110" s="24">
        <v>94.19</v>
      </c>
      <c r="W110" s="24">
        <v>95.97</v>
      </c>
      <c r="X110" s="24">
        <v>95.81</v>
      </c>
      <c r="Y110" s="24">
        <v>91.59</v>
      </c>
      <c r="Z110" s="24">
        <v>90.85</v>
      </c>
      <c r="AA110" s="24">
        <v>65.66</v>
      </c>
      <c r="AB110" s="24">
        <v>88.29</v>
      </c>
      <c r="AC110" s="24">
        <v>73.849999999999994</v>
      </c>
      <c r="AD110" s="24">
        <v>71.45</v>
      </c>
      <c r="AE110" s="24">
        <v>85.13</v>
      </c>
      <c r="AF110" s="1">
        <v>83.44</v>
      </c>
      <c r="AG110" s="1">
        <v>72.790000000000006</v>
      </c>
      <c r="AH110" s="1">
        <v>76.19</v>
      </c>
      <c r="AI110" s="1">
        <v>78.45</v>
      </c>
      <c r="AJ110" s="1">
        <v>79.97</v>
      </c>
      <c r="AK110" s="1">
        <v>60.78</v>
      </c>
      <c r="AL110" s="1">
        <v>92.56</v>
      </c>
    </row>
    <row r="111" spans="1:38" s="16" customFormat="1" ht="16">
      <c r="A111" s="15" t="s">
        <v>14</v>
      </c>
      <c r="B111" s="25">
        <f>AVERAGE(B11:B110)</f>
        <v>65.696200000000019</v>
      </c>
      <c r="C111" s="25">
        <f>AVERAGE(C11:C110)</f>
        <v>79.562000000000012</v>
      </c>
      <c r="D111" s="25">
        <f>AVERAGE(D11:D110)</f>
        <v>88.372200000000007</v>
      </c>
      <c r="E111" s="25">
        <f>AVERAGE(E11:E110)</f>
        <v>79.190099999999987</v>
      </c>
      <c r="F111" s="25">
        <f t="shared" ref="F111:AL111" si="0">AVERAGE(F11:F110)</f>
        <v>65.740499999999997</v>
      </c>
      <c r="G111" s="25">
        <f t="shared" si="0"/>
        <v>77.280300000000011</v>
      </c>
      <c r="H111" s="25">
        <f t="shared" si="0"/>
        <v>55.56</v>
      </c>
      <c r="I111" s="25">
        <f t="shared" si="0"/>
        <v>76.146100000000018</v>
      </c>
      <c r="J111" s="25">
        <f>AVERAGE(J11:J110)</f>
        <v>65.308799999999991</v>
      </c>
      <c r="K111" s="25">
        <f t="shared" si="0"/>
        <v>63.674599999999984</v>
      </c>
      <c r="L111" s="25">
        <f t="shared" si="0"/>
        <v>58.975299999999997</v>
      </c>
      <c r="M111" s="25">
        <f t="shared" si="0"/>
        <v>89.211899999999972</v>
      </c>
      <c r="N111" s="25">
        <f t="shared" si="0"/>
        <v>84.389400000000009</v>
      </c>
      <c r="O111" s="25">
        <f t="shared" si="0"/>
        <v>67.476000000000013</v>
      </c>
      <c r="P111" s="25">
        <f t="shared" si="0"/>
        <v>66.280500000000018</v>
      </c>
      <c r="Q111" s="25">
        <f t="shared" si="0"/>
        <v>85.877299999999977</v>
      </c>
      <c r="R111" s="25">
        <f t="shared" si="0"/>
        <v>92.668999999999997</v>
      </c>
      <c r="S111" s="25">
        <f t="shared" si="0"/>
        <v>85.90019999999997</v>
      </c>
      <c r="T111" s="25">
        <f t="shared" si="0"/>
        <v>83.584799999999973</v>
      </c>
      <c r="U111" s="25">
        <f t="shared" si="0"/>
        <v>84.784900000000022</v>
      </c>
      <c r="V111" s="25">
        <f t="shared" si="0"/>
        <v>93.666799999999967</v>
      </c>
      <c r="W111" s="25">
        <f t="shared" si="0"/>
        <v>95.505299999999977</v>
      </c>
      <c r="X111" s="25">
        <f t="shared" si="0"/>
        <v>95.484399999999965</v>
      </c>
      <c r="Y111" s="25">
        <f t="shared" si="0"/>
        <v>90.650899999999979</v>
      </c>
      <c r="Z111" s="25">
        <f t="shared" si="0"/>
        <v>89.261300000000034</v>
      </c>
      <c r="AA111" s="25">
        <f t="shared" si="0"/>
        <v>65.40600000000002</v>
      </c>
      <c r="AB111" s="25">
        <f t="shared" si="0"/>
        <v>85.783999999999992</v>
      </c>
      <c r="AC111" s="25">
        <f t="shared" si="0"/>
        <v>71.812200000000033</v>
      </c>
      <c r="AD111" s="25">
        <f t="shared" si="0"/>
        <v>69.614000000000004</v>
      </c>
      <c r="AE111" s="25">
        <f t="shared" si="0"/>
        <v>84.089300000000009</v>
      </c>
      <c r="AF111" s="25">
        <f t="shared" si="0"/>
        <v>83.082200000000014</v>
      </c>
      <c r="AG111" s="25">
        <f t="shared" si="0"/>
        <v>70.259499999999974</v>
      </c>
      <c r="AH111" s="25">
        <f t="shared" si="0"/>
        <v>73.728099999999998</v>
      </c>
      <c r="AI111" s="25">
        <f t="shared" si="0"/>
        <v>76.511799999999965</v>
      </c>
      <c r="AJ111" s="25">
        <f t="shared" si="0"/>
        <v>78.452999999999989</v>
      </c>
      <c r="AK111" s="25">
        <f t="shared" si="0"/>
        <v>58.972400000000015</v>
      </c>
      <c r="AL111" s="25">
        <f t="shared" si="0"/>
        <v>91.355999999999952</v>
      </c>
    </row>
    <row r="112" spans="1:38" ht="16">
      <c r="A112" s="11" t="s">
        <v>16</v>
      </c>
      <c r="B112" s="23">
        <f>_xlfn.STDEV.P(B11:B110)</f>
        <v>1.7351448239268095</v>
      </c>
      <c r="C112" s="23">
        <f>_xlfn.STDEV.P(C11:C110)</f>
        <v>1.1802169292125912</v>
      </c>
      <c r="D112" s="23">
        <f>_xlfn.STDEV.P(D11:D110)</f>
        <v>0.55118523202277503</v>
      </c>
      <c r="E112" s="23">
        <f>_xlfn.STDEV.P(E11:E110)</f>
        <v>3.1577376379300417</v>
      </c>
      <c r="F112" s="23">
        <f t="shared" ref="F112:AL112" si="1">_xlfn.STDEV.P(F11:F110)</f>
        <v>1.6215698412341051</v>
      </c>
      <c r="G112" s="23">
        <f t="shared" si="1"/>
        <v>0.99135508774606063</v>
      </c>
      <c r="H112" s="23">
        <f t="shared" si="1"/>
        <v>4.5554330200322344</v>
      </c>
      <c r="I112" s="23">
        <f t="shared" si="1"/>
        <v>1.3321943514367558</v>
      </c>
      <c r="J112" s="23">
        <f t="shared" si="1"/>
        <v>1.7065516575832094</v>
      </c>
      <c r="K112" s="23">
        <f t="shared" si="1"/>
        <v>1.6675481522282942</v>
      </c>
      <c r="L112" s="23">
        <f t="shared" si="1"/>
        <v>1.7716108235162709</v>
      </c>
      <c r="M112" s="23">
        <f t="shared" si="1"/>
        <v>1.8171332890022125</v>
      </c>
      <c r="N112" s="23">
        <f t="shared" si="1"/>
        <v>0.66826764099423508</v>
      </c>
      <c r="O112" s="23">
        <f t="shared" si="1"/>
        <v>5.8375436615069534</v>
      </c>
      <c r="P112" s="23">
        <f t="shared" si="1"/>
        <v>1.590513360522319</v>
      </c>
      <c r="Q112" s="23">
        <f t="shared" si="1"/>
        <v>2.4870351244001365</v>
      </c>
      <c r="R112" s="23">
        <f t="shared" si="1"/>
        <v>0.32270574832190463</v>
      </c>
      <c r="S112" s="23">
        <f t="shared" si="1"/>
        <v>2.2761234500791026</v>
      </c>
      <c r="T112" s="23">
        <f t="shared" si="1"/>
        <v>3.6389557513110828</v>
      </c>
      <c r="U112" s="23">
        <f t="shared" si="1"/>
        <v>3.5845109833839262</v>
      </c>
      <c r="V112" s="23">
        <f t="shared" si="1"/>
        <v>0.25253071100363256</v>
      </c>
      <c r="W112" s="23">
        <f t="shared" si="1"/>
        <v>0.27563183778366329</v>
      </c>
      <c r="X112" s="23">
        <f t="shared" si="1"/>
        <v>0.29475861310570806</v>
      </c>
      <c r="Y112" s="23">
        <f t="shared" si="1"/>
        <v>0.61482207995484306</v>
      </c>
      <c r="Z112" s="23">
        <f t="shared" si="1"/>
        <v>1.7082503651397245</v>
      </c>
      <c r="AA112" s="23">
        <f t="shared" si="1"/>
        <v>1.7401965406240756</v>
      </c>
      <c r="AB112" s="23">
        <f t="shared" si="1"/>
        <v>2.5021115083065331</v>
      </c>
      <c r="AC112" s="23">
        <f t="shared" si="1"/>
        <v>1.6206693555441838</v>
      </c>
      <c r="AD112" s="23">
        <f t="shared" si="1"/>
        <v>1.4840256062480865</v>
      </c>
      <c r="AE112" s="23">
        <f t="shared" si="1"/>
        <v>0.70297973655006618</v>
      </c>
      <c r="AF112" s="23">
        <f t="shared" si="1"/>
        <v>0.91513341103906842</v>
      </c>
      <c r="AG112" s="23">
        <f t="shared" si="1"/>
        <v>2.1226409847169165</v>
      </c>
      <c r="AH112" s="23">
        <f t="shared" si="1"/>
        <v>2.4298887608283635</v>
      </c>
      <c r="AI112" s="23">
        <f t="shared" si="1"/>
        <v>2.078312960071222</v>
      </c>
      <c r="AJ112" s="23">
        <f t="shared" si="1"/>
        <v>2.2388320615892563</v>
      </c>
      <c r="AK112" s="23">
        <f t="shared" si="1"/>
        <v>1.766795472034044</v>
      </c>
      <c r="AL112" s="23">
        <f t="shared" si="1"/>
        <v>0.5065096247851566</v>
      </c>
    </row>
    <row r="113" spans="1:38" ht="15" customHeight="1">
      <c r="A113" s="11" t="s">
        <v>17</v>
      </c>
      <c r="B113" s="23">
        <f>SQRT(B112)</f>
        <v>1.3172489604956268</v>
      </c>
      <c r="C113" s="23">
        <f>SQRT(C112)</f>
        <v>1.0863778942948863</v>
      </c>
      <c r="D113" s="23">
        <f>SQRT(D112)</f>
        <v>0.7424185019399604</v>
      </c>
      <c r="E113" s="23">
        <f>SQRT(E112)</f>
        <v>1.7770024304794976</v>
      </c>
      <c r="F113" s="23">
        <f t="shared" ref="F113:AL113" si="2">SQRT(F112)</f>
        <v>1.2734087486875945</v>
      </c>
      <c r="G113" s="23">
        <f t="shared" si="2"/>
        <v>0.995668161460464</v>
      </c>
      <c r="H113" s="23">
        <f t="shared" si="2"/>
        <v>2.134346040367455</v>
      </c>
      <c r="I113" s="23">
        <f t="shared" si="2"/>
        <v>1.1542072393798073</v>
      </c>
      <c r="J113" s="23">
        <f t="shared" si="2"/>
        <v>1.3063505109974158</v>
      </c>
      <c r="K113" s="23">
        <f t="shared" si="2"/>
        <v>1.2913358014971528</v>
      </c>
      <c r="L113" s="23">
        <f t="shared" si="2"/>
        <v>1.331018716441009</v>
      </c>
      <c r="M113" s="23">
        <f t="shared" si="2"/>
        <v>1.3480108638294472</v>
      </c>
      <c r="N113" s="23">
        <f t="shared" si="2"/>
        <v>0.81747638558813129</v>
      </c>
      <c r="O113" s="23">
        <f t="shared" si="2"/>
        <v>2.4161009212172728</v>
      </c>
      <c r="P113" s="23">
        <f t="shared" si="2"/>
        <v>1.2611555655518152</v>
      </c>
      <c r="Q113" s="23">
        <f t="shared" si="2"/>
        <v>1.577033647199747</v>
      </c>
      <c r="R113" s="23">
        <f t="shared" si="2"/>
        <v>0.56807195699304203</v>
      </c>
      <c r="S113" s="23">
        <f t="shared" si="2"/>
        <v>1.5086826870084717</v>
      </c>
      <c r="T113" s="23">
        <f t="shared" si="2"/>
        <v>1.9076047156869482</v>
      </c>
      <c r="U113" s="23">
        <f t="shared" si="2"/>
        <v>1.8932804819634956</v>
      </c>
      <c r="V113" s="23">
        <f t="shared" si="2"/>
        <v>0.50252433871767099</v>
      </c>
      <c r="W113" s="23">
        <f t="shared" si="2"/>
        <v>0.52500651213452898</v>
      </c>
      <c r="X113" s="23">
        <f t="shared" si="2"/>
        <v>0.54291676443604875</v>
      </c>
      <c r="Y113" s="23">
        <f t="shared" si="2"/>
        <v>0.78410591118473472</v>
      </c>
      <c r="Z113" s="23">
        <f t="shared" si="2"/>
        <v>1.3070005222415653</v>
      </c>
      <c r="AA113" s="23">
        <f t="shared" si="2"/>
        <v>1.3191650922549745</v>
      </c>
      <c r="AB113" s="23">
        <f t="shared" si="2"/>
        <v>1.5818064067092827</v>
      </c>
      <c r="AC113" s="23">
        <f t="shared" si="2"/>
        <v>1.2730551266713408</v>
      </c>
      <c r="AD113" s="23">
        <f t="shared" si="2"/>
        <v>1.2182058964920859</v>
      </c>
      <c r="AE113" s="23">
        <f t="shared" si="2"/>
        <v>0.83843886870186679</v>
      </c>
      <c r="AF113" s="23">
        <f t="shared" si="2"/>
        <v>0.95662605601095163</v>
      </c>
      <c r="AG113" s="23">
        <f t="shared" si="2"/>
        <v>1.4569286134594641</v>
      </c>
      <c r="AH113" s="23">
        <f t="shared" si="2"/>
        <v>1.5588100464227075</v>
      </c>
      <c r="AI113" s="23">
        <f t="shared" si="2"/>
        <v>1.4416355156804448</v>
      </c>
      <c r="AJ113" s="23">
        <f t="shared" si="2"/>
        <v>1.49627272299847</v>
      </c>
      <c r="AK113" s="23">
        <f t="shared" si="2"/>
        <v>1.3292085886097953</v>
      </c>
      <c r="AL113" s="23">
        <f t="shared" si="2"/>
        <v>0.71169489585436585</v>
      </c>
    </row>
    <row r="114" spans="1:38" s="20" customFormat="1" ht="16">
      <c r="A114" s="17" t="s">
        <v>15</v>
      </c>
      <c r="B114" s="18">
        <v>0.49265999999999999</v>
      </c>
      <c r="C114" s="18">
        <v>0.45867999999999998</v>
      </c>
      <c r="D114" s="18">
        <v>0.38716</v>
      </c>
      <c r="E114" s="18">
        <v>0.68799999999999994</v>
      </c>
      <c r="F114" s="18">
        <v>0.49669999999999997</v>
      </c>
      <c r="G114" s="18">
        <v>0.23150000000000001</v>
      </c>
      <c r="H114" s="18">
        <v>0.37509999999999999</v>
      </c>
      <c r="I114" s="19">
        <v>0.2109</v>
      </c>
      <c r="J114" s="19">
        <v>0.49170000000000003</v>
      </c>
      <c r="K114" s="19">
        <v>0.47189999999999999</v>
      </c>
      <c r="L114" s="19">
        <v>0.42520000000000002</v>
      </c>
      <c r="M114" s="19">
        <v>0.70809999999999995</v>
      </c>
      <c r="N114" s="19">
        <v>0.21440000000000001</v>
      </c>
      <c r="O114" s="19">
        <v>0.37609999999999999</v>
      </c>
      <c r="P114" s="19">
        <v>0.49359999999999998</v>
      </c>
      <c r="Q114" s="19">
        <v>0.64500000000000002</v>
      </c>
      <c r="R114" s="19">
        <v>0.27710000000000001</v>
      </c>
      <c r="S114" s="19">
        <v>0.64749999999999996</v>
      </c>
      <c r="T114" s="19">
        <v>0.64290000000000003</v>
      </c>
      <c r="U114" s="19">
        <v>0.60329999999999995</v>
      </c>
      <c r="V114" s="19">
        <v>0.34920000000000001</v>
      </c>
      <c r="W114" s="19">
        <v>0.752</v>
      </c>
      <c r="X114" s="19">
        <v>0.75529999999999997</v>
      </c>
      <c r="Y114" s="19">
        <v>0.68779999999999997</v>
      </c>
      <c r="Z114" s="19">
        <v>0.69479999999999997</v>
      </c>
      <c r="AA114" s="20">
        <v>0.53769999999999996</v>
      </c>
      <c r="AB114" s="20">
        <v>0.63690000000000002</v>
      </c>
      <c r="AC114" s="20">
        <v>0.45910000000000001</v>
      </c>
      <c r="AD114" s="20">
        <v>0.38929999999999998</v>
      </c>
      <c r="AE114" s="20">
        <v>0.14399999999999999</v>
      </c>
      <c r="AF114" s="20">
        <v>0.43959999999999999</v>
      </c>
      <c r="AG114" s="20">
        <v>0.55430000000000001</v>
      </c>
      <c r="AH114" s="20">
        <v>0.60070000000000001</v>
      </c>
      <c r="AI114" s="20">
        <v>0.60799999999999998</v>
      </c>
      <c r="AJ114" s="20">
        <v>0.62450000000000006</v>
      </c>
      <c r="AK114" s="20">
        <v>0.26960000000000001</v>
      </c>
      <c r="AL114" s="20">
        <v>0.57509999999999994</v>
      </c>
    </row>
    <row r="115" spans="1:38" ht="14" customHeight="1">
      <c r="A115" s="11" t="s">
        <v>47</v>
      </c>
      <c r="B115" s="14">
        <v>8.6400000000000005E-2</v>
      </c>
      <c r="C115" s="14">
        <v>0.86299999999999999</v>
      </c>
      <c r="D115" s="14">
        <v>0.91800000000000004</v>
      </c>
      <c r="E115" s="14">
        <v>2.9165999999999999</v>
      </c>
      <c r="F115" s="14">
        <v>8.5199999999999998E-2</v>
      </c>
      <c r="G115" s="14">
        <v>0.1038</v>
      </c>
      <c r="H115" s="14">
        <v>0.58209999999999995</v>
      </c>
      <c r="I115" s="14">
        <v>0.1595</v>
      </c>
      <c r="J115" s="14">
        <v>5.1799999999999999E-2</v>
      </c>
      <c r="K115" s="14">
        <v>4.1000000000000002E-2</v>
      </c>
      <c r="L115" s="14">
        <v>3.5900000000000001E-2</v>
      </c>
      <c r="M115" s="14">
        <v>3.6890000000000001</v>
      </c>
      <c r="N115" s="14">
        <v>0.1812</v>
      </c>
      <c r="O115" s="14">
        <v>0.2757</v>
      </c>
      <c r="P115" s="14">
        <v>0.10829999999999999</v>
      </c>
      <c r="Q115" s="14">
        <v>1.4151</v>
      </c>
      <c r="R115" s="14">
        <v>0.73760000000000003</v>
      </c>
      <c r="S115" s="14">
        <v>1.2617</v>
      </c>
      <c r="T115" s="14">
        <v>1.2816000000000001</v>
      </c>
      <c r="U115" s="14">
        <v>1.5707</v>
      </c>
      <c r="V115" s="14">
        <v>1.2307999999999999</v>
      </c>
      <c r="W115" s="14">
        <v>12.2874</v>
      </c>
      <c r="X115" s="14">
        <v>9.1072000000000006</v>
      </c>
      <c r="Y115" s="14">
        <v>7.4923999999999999</v>
      </c>
      <c r="Z115" s="14">
        <v>2.6949999999999998</v>
      </c>
      <c r="AA115" s="1">
        <v>8.8800000000000004E-2</v>
      </c>
      <c r="AB115" s="1">
        <v>1.7257</v>
      </c>
      <c r="AC115" s="1">
        <v>0.10829999999999999</v>
      </c>
      <c r="AD115" s="1">
        <v>8.8400000000000006E-2</v>
      </c>
      <c r="AE115" s="1">
        <v>0.1323</v>
      </c>
      <c r="AF115" s="1">
        <v>0.15859999999999999</v>
      </c>
      <c r="AG115" s="1">
        <v>0.17910000000000001</v>
      </c>
      <c r="AH115" s="1">
        <v>0.29770000000000002</v>
      </c>
      <c r="AI115" s="1">
        <v>0.40860000000000002</v>
      </c>
      <c r="AJ115" s="1">
        <v>0.5494</v>
      </c>
      <c r="AK115" s="1">
        <v>6.0699999999999997E-2</v>
      </c>
      <c r="AL115" s="1">
        <v>1.3802000000000001</v>
      </c>
    </row>
    <row r="116" spans="1:38" ht="16">
      <c r="A116" s="11" t="s">
        <v>44</v>
      </c>
      <c r="B116" s="14" t="s">
        <v>46</v>
      </c>
      <c r="C116" s="14" t="s">
        <v>46</v>
      </c>
      <c r="D116" s="14" t="s">
        <v>46</v>
      </c>
      <c r="E116" s="14" t="s">
        <v>46</v>
      </c>
      <c r="F116" s="14" t="s">
        <v>46</v>
      </c>
      <c r="G116" s="14" t="s">
        <v>46</v>
      </c>
      <c r="H116" s="14" t="s">
        <v>46</v>
      </c>
      <c r="I116" s="14" t="s">
        <v>46</v>
      </c>
      <c r="J116" s="14" t="s">
        <v>46</v>
      </c>
      <c r="K116" s="14" t="s">
        <v>46</v>
      </c>
      <c r="L116" s="14" t="s">
        <v>46</v>
      </c>
      <c r="M116" s="14" t="s">
        <v>46</v>
      </c>
      <c r="N116" s="14" t="s">
        <v>46</v>
      </c>
      <c r="O116" s="14" t="s">
        <v>45</v>
      </c>
      <c r="P116" s="14" t="s">
        <v>45</v>
      </c>
      <c r="Q116" s="14" t="s">
        <v>76</v>
      </c>
      <c r="R116" s="14" t="s">
        <v>66</v>
      </c>
      <c r="S116" s="14" t="s">
        <v>68</v>
      </c>
      <c r="T116" s="14" t="s">
        <v>68</v>
      </c>
      <c r="U116" s="14" t="s">
        <v>74</v>
      </c>
      <c r="V116" s="14" t="s">
        <v>68</v>
      </c>
      <c r="W116" s="14" t="s">
        <v>91</v>
      </c>
      <c r="X116" s="14" t="s">
        <v>72</v>
      </c>
      <c r="Y116" s="14" t="s">
        <v>91</v>
      </c>
      <c r="Z116" s="14" t="s">
        <v>91</v>
      </c>
      <c r="AA116" s="1" t="s">
        <v>79</v>
      </c>
      <c r="AB116" s="1" t="s">
        <v>79</v>
      </c>
      <c r="AC116" s="1" t="s">
        <v>79</v>
      </c>
      <c r="AD116" s="1" t="s">
        <v>79</v>
      </c>
      <c r="AE116" s="1" t="s">
        <v>79</v>
      </c>
      <c r="AF116" s="1" t="s">
        <v>91</v>
      </c>
      <c r="AG116" s="1" t="s">
        <v>114</v>
      </c>
      <c r="AH116" s="1" t="s">
        <v>114</v>
      </c>
      <c r="AI116" s="1" t="s">
        <v>114</v>
      </c>
      <c r="AJ116" s="1" t="s">
        <v>114</v>
      </c>
      <c r="AK116" s="1" t="s">
        <v>122</v>
      </c>
      <c r="AL116" s="1" t="s">
        <v>386</v>
      </c>
    </row>
    <row r="117" spans="1:38" ht="160">
      <c r="A117" s="11" t="s">
        <v>48</v>
      </c>
      <c r="B117" s="14" t="s">
        <v>51</v>
      </c>
      <c r="C117" s="14" t="s">
        <v>52</v>
      </c>
      <c r="D117" s="14" t="s">
        <v>53</v>
      </c>
      <c r="E117" s="14" t="s">
        <v>62</v>
      </c>
      <c r="F117" s="14" t="s">
        <v>54</v>
      </c>
      <c r="G117" s="14" t="s">
        <v>55</v>
      </c>
      <c r="H117" s="14" t="s">
        <v>56</v>
      </c>
      <c r="I117" s="14" t="s">
        <v>57</v>
      </c>
      <c r="J117" s="14" t="s">
        <v>58</v>
      </c>
      <c r="K117" s="14" t="s">
        <v>59</v>
      </c>
      <c r="L117" s="14" t="s">
        <v>60</v>
      </c>
      <c r="M117" s="14" t="s">
        <v>61</v>
      </c>
      <c r="N117" s="14" t="s">
        <v>63</v>
      </c>
      <c r="O117" s="14" t="s">
        <v>64</v>
      </c>
      <c r="P117" s="14" t="s">
        <v>65</v>
      </c>
      <c r="Q117" s="14" t="s">
        <v>77</v>
      </c>
      <c r="R117" s="14" t="s">
        <v>67</v>
      </c>
      <c r="S117" s="14" t="s">
        <v>69</v>
      </c>
      <c r="T117" s="14" t="s">
        <v>70</v>
      </c>
      <c r="U117" s="14" t="s">
        <v>75</v>
      </c>
      <c r="V117" s="14" t="s">
        <v>71</v>
      </c>
      <c r="W117" s="14" t="s">
        <v>94</v>
      </c>
      <c r="X117" s="14" t="s">
        <v>73</v>
      </c>
      <c r="Y117" s="14" t="s">
        <v>95</v>
      </c>
      <c r="Z117" s="14" t="s">
        <v>92</v>
      </c>
      <c r="AA117" s="14" t="s">
        <v>80</v>
      </c>
      <c r="AB117" s="14" t="s">
        <v>87</v>
      </c>
      <c r="AC117" s="14" t="s">
        <v>85</v>
      </c>
      <c r="AD117" s="14" t="s">
        <v>88</v>
      </c>
      <c r="AE117" s="14" t="s">
        <v>93</v>
      </c>
      <c r="AF117" s="14" t="s">
        <v>97</v>
      </c>
      <c r="AG117" s="14" t="s">
        <v>115</v>
      </c>
      <c r="AH117" s="14" t="s">
        <v>117</v>
      </c>
      <c r="AI117" s="14" t="s">
        <v>124</v>
      </c>
      <c r="AJ117" s="14" t="s">
        <v>126</v>
      </c>
      <c r="AK117" s="14" t="s">
        <v>123</v>
      </c>
      <c r="AL117" s="14" t="s">
        <v>387</v>
      </c>
    </row>
    <row r="118" spans="1:38" ht="16">
      <c r="A118" s="11" t="s">
        <v>49</v>
      </c>
      <c r="B118" s="14">
        <v>97.14</v>
      </c>
      <c r="C118" s="14">
        <v>97.2</v>
      </c>
      <c r="D118" s="14">
        <v>97.19</v>
      </c>
      <c r="E118" s="14">
        <v>97.2</v>
      </c>
      <c r="F118" s="14">
        <v>97.11</v>
      </c>
      <c r="G118" s="14">
        <v>97.07</v>
      </c>
      <c r="H118" s="14">
        <v>97.11</v>
      </c>
      <c r="I118" s="14">
        <v>97.03</v>
      </c>
      <c r="J118" s="14">
        <v>97.15</v>
      </c>
      <c r="K118" s="14">
        <v>97.15</v>
      </c>
      <c r="L118" s="14">
        <v>97.14</v>
      </c>
      <c r="M118" s="14">
        <v>97.2</v>
      </c>
      <c r="N118" s="14">
        <v>97.1</v>
      </c>
      <c r="O118" s="14">
        <v>97.08</v>
      </c>
      <c r="P118" s="14">
        <v>97.15</v>
      </c>
      <c r="Q118" s="14">
        <v>97.15</v>
      </c>
      <c r="R118" s="14">
        <v>97.05</v>
      </c>
      <c r="S118" s="14">
        <v>97.2</v>
      </c>
      <c r="T118" s="14">
        <v>97.17</v>
      </c>
      <c r="U118" s="14">
        <v>97.18</v>
      </c>
      <c r="V118" s="14">
        <v>97.17</v>
      </c>
      <c r="W118" s="14">
        <v>97.28</v>
      </c>
      <c r="X118" s="14">
        <v>97.18</v>
      </c>
      <c r="Y118" s="14">
        <v>97.26</v>
      </c>
      <c r="Z118" s="14">
        <v>97.24</v>
      </c>
      <c r="AA118" s="21">
        <v>0.97140000000000004</v>
      </c>
      <c r="AB118" s="1">
        <v>97.2</v>
      </c>
      <c r="AC118" s="1">
        <v>97.11</v>
      </c>
      <c r="AD118" s="1">
        <v>97.05</v>
      </c>
      <c r="AE118" s="1">
        <v>97.11</v>
      </c>
      <c r="AF118" s="1">
        <v>97.16</v>
      </c>
      <c r="AG118" s="1">
        <v>97.11</v>
      </c>
      <c r="AH118" s="1">
        <v>97.13</v>
      </c>
      <c r="AI118" s="1">
        <v>97.16</v>
      </c>
      <c r="AJ118" s="1">
        <v>97.13</v>
      </c>
      <c r="AK118" s="1">
        <v>97.09</v>
      </c>
      <c r="AL118" s="1">
        <v>97.18</v>
      </c>
    </row>
    <row r="119" spans="1:38" ht="16">
      <c r="A119" s="11" t="s">
        <v>50</v>
      </c>
      <c r="B119" s="14">
        <v>97.13</v>
      </c>
      <c r="C119" s="14">
        <v>97.16</v>
      </c>
      <c r="D119" s="14">
        <v>97.14</v>
      </c>
      <c r="E119" s="14">
        <v>97.18</v>
      </c>
      <c r="F119" s="14">
        <v>97.13</v>
      </c>
      <c r="G119" s="14">
        <v>97.04</v>
      </c>
      <c r="H119" s="14">
        <v>97.09</v>
      </c>
      <c r="I119" s="14">
        <v>97.04</v>
      </c>
      <c r="J119" s="14">
        <v>97.15</v>
      </c>
      <c r="K119" s="14">
        <v>97.14</v>
      </c>
      <c r="L119" s="14">
        <v>97.12</v>
      </c>
      <c r="M119" s="14">
        <v>97.19</v>
      </c>
      <c r="N119" s="14">
        <v>97.05</v>
      </c>
      <c r="O119" s="14">
        <v>97.08</v>
      </c>
      <c r="P119" s="14">
        <v>97.16</v>
      </c>
      <c r="Q119" s="14">
        <v>97.17</v>
      </c>
      <c r="R119" s="14">
        <v>97.05</v>
      </c>
      <c r="S119" s="14">
        <v>97.17</v>
      </c>
      <c r="T119" s="14">
        <v>97.18</v>
      </c>
      <c r="U119" s="14">
        <v>97.17</v>
      </c>
      <c r="V119" s="14">
        <v>97.14</v>
      </c>
      <c r="W119" s="14">
        <v>97.24</v>
      </c>
      <c r="X119" s="14">
        <v>97.2</v>
      </c>
      <c r="Y119" s="14">
        <v>97.22</v>
      </c>
      <c r="Z119" s="14">
        <v>97.2</v>
      </c>
      <c r="AA119" s="21">
        <v>0.97140000000000004</v>
      </c>
      <c r="AB119" s="1">
        <v>97.17</v>
      </c>
      <c r="AC119" s="1">
        <v>97.12</v>
      </c>
      <c r="AD119" s="1">
        <v>97.07</v>
      </c>
      <c r="AE119" s="1">
        <v>97.09</v>
      </c>
      <c r="AF119" s="1">
        <v>97.12</v>
      </c>
      <c r="AG119" s="1">
        <v>97.12</v>
      </c>
      <c r="AH119" s="1">
        <v>97.14</v>
      </c>
      <c r="AI119" s="1">
        <v>97.15</v>
      </c>
      <c r="AJ119" s="1">
        <v>97.16</v>
      </c>
      <c r="AK119" s="1">
        <v>97.08</v>
      </c>
      <c r="AL119" s="1">
        <v>97.18</v>
      </c>
    </row>
    <row r="123" spans="1:38">
      <c r="A123" s="10" t="s">
        <v>33</v>
      </c>
    </row>
    <row r="124" spans="1:38">
      <c r="A124" s="10" t="s">
        <v>34</v>
      </c>
    </row>
    <row r="125" spans="1:38">
      <c r="A125" s="10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3E99-D500-45CE-9271-B7F2F92ACC35}">
  <dimension ref="A1:H37"/>
  <sheetViews>
    <sheetView topLeftCell="A29" workbookViewId="0">
      <selection activeCell="H6" sqref="H6"/>
    </sheetView>
  </sheetViews>
  <sheetFormatPr baseColWidth="10" defaultColWidth="8.83203125" defaultRowHeight="15"/>
  <cols>
    <col min="1" max="1" width="7.33203125" style="1" bestFit="1" customWidth="1"/>
    <col min="2" max="2" width="11.1640625" style="1" bestFit="1" customWidth="1"/>
    <col min="3" max="3" width="24" style="1" bestFit="1" customWidth="1"/>
    <col min="4" max="4" width="26.1640625" style="1" bestFit="1" customWidth="1"/>
    <col min="5" max="6" width="22" style="1" customWidth="1"/>
    <col min="7" max="7" width="20.33203125" style="1" customWidth="1"/>
    <col min="8" max="8" width="17.83203125" style="10" bestFit="1" customWidth="1"/>
    <col min="9" max="16384" width="8.83203125" style="1"/>
  </cols>
  <sheetData>
    <row r="1" spans="1:8">
      <c r="A1" s="1" t="s">
        <v>103</v>
      </c>
      <c r="B1" s="1" t="s">
        <v>102</v>
      </c>
      <c r="C1" s="1" t="s">
        <v>106</v>
      </c>
      <c r="D1" s="1" t="s">
        <v>105</v>
      </c>
      <c r="E1" s="1" t="s">
        <v>381</v>
      </c>
      <c r="F1" s="1" t="s">
        <v>375</v>
      </c>
      <c r="G1" s="1" t="s">
        <v>376</v>
      </c>
      <c r="H1" s="10" t="s">
        <v>104</v>
      </c>
    </row>
    <row r="2" spans="1:8" ht="16">
      <c r="A2" s="12" t="s">
        <v>12</v>
      </c>
      <c r="B2" s="18">
        <v>0.49265999999999999</v>
      </c>
      <c r="C2" s="1">
        <v>96.72</v>
      </c>
      <c r="D2" s="1">
        <v>62.48</v>
      </c>
      <c r="E2" s="1">
        <v>1.4330000000000001</v>
      </c>
      <c r="F2" s="1" t="s">
        <v>373</v>
      </c>
      <c r="G2" s="1" t="s">
        <v>374</v>
      </c>
      <c r="H2" s="10" t="s">
        <v>111</v>
      </c>
    </row>
    <row r="3" spans="1:8" ht="16">
      <c r="A3" s="13" t="s">
        <v>13</v>
      </c>
      <c r="B3" s="18">
        <v>0.45867999999999998</v>
      </c>
    </row>
    <row r="4" spans="1:8" ht="16">
      <c r="A4" s="13" t="s">
        <v>18</v>
      </c>
      <c r="B4" s="18">
        <v>0.38716</v>
      </c>
    </row>
    <row r="5" spans="1:8" ht="16">
      <c r="A5" s="13" t="s">
        <v>19</v>
      </c>
      <c r="B5" s="18">
        <v>0.68799999999999994</v>
      </c>
    </row>
    <row r="6" spans="1:8" ht="16">
      <c r="A6" s="12" t="s">
        <v>20</v>
      </c>
      <c r="B6" s="18">
        <v>0.49669999999999997</v>
      </c>
      <c r="C6" s="1">
        <v>97.11</v>
      </c>
      <c r="D6" s="1">
        <v>62.96</v>
      </c>
      <c r="E6" s="1">
        <v>1.2</v>
      </c>
      <c r="F6" s="1" t="s">
        <v>373</v>
      </c>
      <c r="G6" s="1" t="s">
        <v>374</v>
      </c>
      <c r="H6" s="10" t="s">
        <v>107</v>
      </c>
    </row>
    <row r="7" spans="1:8" ht="16">
      <c r="A7" s="12" t="s">
        <v>21</v>
      </c>
      <c r="B7" s="18">
        <v>0.23150000000000001</v>
      </c>
      <c r="C7" s="1">
        <v>96.55</v>
      </c>
      <c r="D7" s="1">
        <v>72.94</v>
      </c>
      <c r="E7" s="1">
        <v>1.4159999999999999</v>
      </c>
      <c r="F7" s="1" t="s">
        <v>374</v>
      </c>
      <c r="G7" s="1" t="s">
        <v>374</v>
      </c>
      <c r="H7" s="10" t="s">
        <v>108</v>
      </c>
    </row>
    <row r="8" spans="1:8" ht="16">
      <c r="A8" s="12" t="s">
        <v>22</v>
      </c>
      <c r="B8" s="18">
        <v>0.37509999999999999</v>
      </c>
      <c r="C8" s="1">
        <v>95.94</v>
      </c>
      <c r="D8" s="1">
        <v>53.7</v>
      </c>
      <c r="E8" s="1">
        <v>4.5</v>
      </c>
      <c r="F8" s="1" t="s">
        <v>374</v>
      </c>
      <c r="G8" s="1" t="s">
        <v>374</v>
      </c>
      <c r="H8" s="10" t="s">
        <v>109</v>
      </c>
    </row>
    <row r="9" spans="1:8" ht="16">
      <c r="A9" s="12" t="s">
        <v>23</v>
      </c>
      <c r="B9" s="19">
        <v>0.2109</v>
      </c>
      <c r="C9" s="1">
        <v>96.93</v>
      </c>
      <c r="D9" s="1">
        <v>76.23</v>
      </c>
      <c r="E9" s="1">
        <v>1.7</v>
      </c>
      <c r="F9" s="1" t="s">
        <v>374</v>
      </c>
      <c r="G9" s="1" t="s">
        <v>373</v>
      </c>
      <c r="H9" s="10" t="s">
        <v>110</v>
      </c>
    </row>
    <row r="10" spans="1:8" ht="16">
      <c r="A10" s="12" t="s">
        <v>24</v>
      </c>
      <c r="B10" s="19">
        <v>0.49170000000000003</v>
      </c>
      <c r="C10" s="1">
        <v>97.06</v>
      </c>
      <c r="D10" s="1">
        <v>63.74</v>
      </c>
      <c r="E10" s="1">
        <v>0.63300000000000001</v>
      </c>
      <c r="F10" s="1" t="s">
        <v>373</v>
      </c>
      <c r="G10" s="1" t="s">
        <v>374</v>
      </c>
      <c r="H10" s="10" t="s">
        <v>116</v>
      </c>
    </row>
    <row r="11" spans="1:8" ht="16">
      <c r="A11" s="13" t="s">
        <v>25</v>
      </c>
      <c r="B11" s="19">
        <v>0.47189999999999999</v>
      </c>
    </row>
    <row r="12" spans="1:8" ht="16">
      <c r="A12" s="13" t="s">
        <v>26</v>
      </c>
      <c r="B12" s="19">
        <v>0.42520000000000002</v>
      </c>
    </row>
    <row r="13" spans="1:8" ht="16">
      <c r="A13" s="13" t="s">
        <v>27</v>
      </c>
      <c r="B13" s="19">
        <v>0.70809999999999995</v>
      </c>
    </row>
    <row r="14" spans="1:8" ht="16">
      <c r="A14" s="12" t="s">
        <v>28</v>
      </c>
      <c r="B14" s="19">
        <v>0.21440000000000001</v>
      </c>
      <c r="C14" s="1">
        <v>96.5</v>
      </c>
      <c r="D14" s="1">
        <v>81.61</v>
      </c>
      <c r="F14" s="1" t="s">
        <v>374</v>
      </c>
      <c r="G14" s="1" t="s">
        <v>373</v>
      </c>
      <c r="H14" s="10" t="s">
        <v>642</v>
      </c>
    </row>
    <row r="15" spans="1:8" ht="16">
      <c r="A15" s="12" t="s">
        <v>29</v>
      </c>
      <c r="B15" s="19">
        <v>0.37609999999999999</v>
      </c>
      <c r="C15" s="1">
        <v>97</v>
      </c>
      <c r="D15" s="1">
        <v>69.27</v>
      </c>
      <c r="F15" s="1" t="s">
        <v>374</v>
      </c>
      <c r="G15" s="1" t="s">
        <v>373</v>
      </c>
      <c r="H15" s="10" t="s">
        <v>377</v>
      </c>
    </row>
    <row r="16" spans="1:8" ht="16">
      <c r="A16" s="26" t="s">
        <v>30</v>
      </c>
      <c r="B16" s="19">
        <v>0.49359999999999998</v>
      </c>
    </row>
    <row r="17" spans="1:8" ht="16">
      <c r="A17" s="13" t="s">
        <v>31</v>
      </c>
      <c r="B17" s="19">
        <v>0.64500000000000002</v>
      </c>
    </row>
    <row r="18" spans="1:8" ht="16">
      <c r="A18" s="13" t="s">
        <v>32</v>
      </c>
      <c r="B18" s="19">
        <v>0.27710000000000001</v>
      </c>
    </row>
    <row r="19" spans="1:8" ht="16">
      <c r="A19" s="13" t="s">
        <v>36</v>
      </c>
      <c r="B19" s="19">
        <v>0.64749999999999996</v>
      </c>
    </row>
    <row r="20" spans="1:8" ht="16">
      <c r="A20" s="13" t="s">
        <v>37</v>
      </c>
      <c r="B20" s="19">
        <v>0.64290000000000003</v>
      </c>
    </row>
    <row r="21" spans="1:8" ht="16">
      <c r="A21" s="13" t="s">
        <v>38</v>
      </c>
      <c r="B21" s="19">
        <v>0.60329999999999995</v>
      </c>
    </row>
    <row r="22" spans="1:8" ht="16">
      <c r="A22" s="13" t="s">
        <v>39</v>
      </c>
      <c r="B22" s="19">
        <v>0.34920000000000001</v>
      </c>
    </row>
    <row r="23" spans="1:8" ht="16">
      <c r="A23" s="13" t="s">
        <v>40</v>
      </c>
      <c r="B23" s="19">
        <v>0.752</v>
      </c>
    </row>
    <row r="24" spans="1:8" ht="16">
      <c r="A24" s="13" t="s">
        <v>41</v>
      </c>
      <c r="B24" s="19">
        <v>0.75529999999999997</v>
      </c>
    </row>
    <row r="25" spans="1:8" ht="16">
      <c r="A25" s="13" t="s">
        <v>42</v>
      </c>
      <c r="B25" s="19">
        <v>0.68779999999999997</v>
      </c>
    </row>
    <row r="26" spans="1:8" ht="16">
      <c r="A26" s="13" t="s">
        <v>43</v>
      </c>
      <c r="B26" s="19">
        <v>0.69479999999999997</v>
      </c>
    </row>
    <row r="27" spans="1:8">
      <c r="A27" s="5" t="s">
        <v>84</v>
      </c>
      <c r="B27" s="20">
        <v>0.45910000000000001</v>
      </c>
      <c r="C27" s="1">
        <v>96.9</v>
      </c>
      <c r="D27" s="1">
        <v>68.239999999999995</v>
      </c>
      <c r="E27" s="1">
        <v>1.5</v>
      </c>
      <c r="F27" s="1" t="s">
        <v>373</v>
      </c>
      <c r="G27" s="1" t="s">
        <v>373</v>
      </c>
      <c r="H27" s="10" t="s">
        <v>112</v>
      </c>
    </row>
    <row r="28" spans="1:8">
      <c r="A28" s="5" t="s">
        <v>86</v>
      </c>
      <c r="B28" s="20">
        <v>0.38929999999999998</v>
      </c>
      <c r="C28" s="1">
        <v>96.85</v>
      </c>
      <c r="D28" s="1">
        <v>67.319999999999993</v>
      </c>
      <c r="E28" s="1">
        <v>1.2</v>
      </c>
      <c r="F28" s="1" t="s">
        <v>373</v>
      </c>
      <c r="G28" s="1" t="s">
        <v>373</v>
      </c>
      <c r="H28" s="10" t="s">
        <v>113</v>
      </c>
    </row>
    <row r="29" spans="1:8">
      <c r="A29" s="5" t="s">
        <v>96</v>
      </c>
      <c r="B29" s="20">
        <v>0.43959999999999999</v>
      </c>
      <c r="C29" s="1">
        <v>96.47</v>
      </c>
      <c r="D29" s="1">
        <v>69.88</v>
      </c>
      <c r="E29" s="1">
        <v>3.5</v>
      </c>
      <c r="F29" s="1" t="s">
        <v>373</v>
      </c>
      <c r="G29" s="1" t="s">
        <v>374</v>
      </c>
      <c r="H29" s="10" t="s">
        <v>378</v>
      </c>
    </row>
    <row r="30" spans="1:8">
      <c r="A30" s="5" t="s">
        <v>98</v>
      </c>
      <c r="B30" s="20">
        <v>0.55430000000000001</v>
      </c>
      <c r="C30" s="1">
        <v>96.68</v>
      </c>
      <c r="D30" s="1">
        <v>66.06</v>
      </c>
      <c r="E30" s="1">
        <v>9.91</v>
      </c>
      <c r="F30" s="1" t="s">
        <v>373</v>
      </c>
      <c r="G30" s="1" t="s">
        <v>374</v>
      </c>
      <c r="H30" s="10" t="s">
        <v>120</v>
      </c>
    </row>
    <row r="31" spans="1:8">
      <c r="A31" s="5" t="s">
        <v>99</v>
      </c>
      <c r="B31" s="20">
        <v>0.60070000000000001</v>
      </c>
      <c r="C31" s="1">
        <v>97.17</v>
      </c>
      <c r="D31" s="1">
        <v>70.69</v>
      </c>
      <c r="E31" s="1">
        <v>5.75</v>
      </c>
      <c r="F31" s="1" t="s">
        <v>373</v>
      </c>
      <c r="G31" s="1" t="s">
        <v>374</v>
      </c>
      <c r="H31" s="10" t="s">
        <v>118</v>
      </c>
    </row>
    <row r="32" spans="1:8">
      <c r="A32" s="5" t="s">
        <v>100</v>
      </c>
      <c r="B32" s="20">
        <v>0.60799999999999998</v>
      </c>
      <c r="C32" s="1">
        <v>97.13</v>
      </c>
      <c r="D32" s="1">
        <v>72.37</v>
      </c>
      <c r="E32" s="1">
        <v>8.4499999999999993</v>
      </c>
      <c r="F32" s="1" t="s">
        <v>373</v>
      </c>
      <c r="G32" s="1" t="s">
        <v>374</v>
      </c>
      <c r="H32" s="10" t="s">
        <v>119</v>
      </c>
    </row>
    <row r="33" spans="1:8">
      <c r="A33" s="5" t="s">
        <v>101</v>
      </c>
      <c r="B33" s="20">
        <v>0.62450000000000006</v>
      </c>
      <c r="C33" s="1">
        <v>97.28</v>
      </c>
      <c r="D33" s="1">
        <v>74.430000000000007</v>
      </c>
      <c r="E33" s="1">
        <v>8.08</v>
      </c>
      <c r="F33" s="1" t="s">
        <v>373</v>
      </c>
      <c r="G33" s="1" t="s">
        <v>374</v>
      </c>
      <c r="H33" s="10" t="s">
        <v>125</v>
      </c>
    </row>
    <row r="36" spans="1:8">
      <c r="A36" s="10" t="s">
        <v>382</v>
      </c>
    </row>
    <row r="37" spans="1:8">
      <c r="A37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1C13-58A3-4D77-B582-F3738060E6A6}">
  <dimension ref="A1:C10"/>
  <sheetViews>
    <sheetView workbookViewId="0">
      <selection activeCell="C13" sqref="C13"/>
    </sheetView>
  </sheetViews>
  <sheetFormatPr baseColWidth="10" defaultColWidth="8.83203125" defaultRowHeight="15"/>
  <cols>
    <col min="1" max="1" width="29" customWidth="1"/>
  </cols>
  <sheetData>
    <row r="1" spans="1:3">
      <c r="A1" s="39" t="s">
        <v>4</v>
      </c>
      <c r="B1" s="40">
        <v>10</v>
      </c>
      <c r="C1" s="40">
        <v>30</v>
      </c>
    </row>
    <row r="2" spans="1:3">
      <c r="A2" s="39" t="s">
        <v>3</v>
      </c>
      <c r="B2" s="40">
        <v>128</v>
      </c>
      <c r="C2" s="40">
        <v>128</v>
      </c>
    </row>
    <row r="3" spans="1:3">
      <c r="A3" s="39" t="s">
        <v>5</v>
      </c>
      <c r="B3" s="40">
        <v>0.03</v>
      </c>
      <c r="C3" s="40">
        <v>0.03</v>
      </c>
    </row>
    <row r="4" spans="1:3">
      <c r="A4" s="39" t="s">
        <v>6</v>
      </c>
      <c r="B4" s="40">
        <v>6</v>
      </c>
      <c r="C4" s="40">
        <v>16</v>
      </c>
    </row>
    <row r="5" spans="1:3">
      <c r="A5" s="39" t="s">
        <v>7</v>
      </c>
      <c r="B5" s="40">
        <v>32</v>
      </c>
      <c r="C5" s="40">
        <v>32</v>
      </c>
    </row>
    <row r="6" spans="1:3">
      <c r="A6" s="39" t="s">
        <v>8</v>
      </c>
      <c r="B6" s="40">
        <v>8</v>
      </c>
      <c r="C6" s="40">
        <v>16</v>
      </c>
    </row>
    <row r="7" spans="1:3">
      <c r="A7" s="39" t="s">
        <v>9</v>
      </c>
      <c r="B7" s="40">
        <v>0</v>
      </c>
      <c r="C7" s="40">
        <v>0</v>
      </c>
    </row>
    <row r="8" spans="1:3">
      <c r="A8" s="39" t="s">
        <v>10</v>
      </c>
      <c r="B8" s="40">
        <v>16</v>
      </c>
      <c r="C8" s="40">
        <v>16</v>
      </c>
    </row>
    <row r="9" spans="1:3" ht="16">
      <c r="A9" s="41" t="s">
        <v>15</v>
      </c>
      <c r="B9" s="42">
        <v>0.49669999999999997</v>
      </c>
      <c r="C9" s="40">
        <v>0.62450000000000006</v>
      </c>
    </row>
    <row r="10" spans="1:3" ht="16">
      <c r="A10" s="41" t="s">
        <v>47</v>
      </c>
      <c r="B10" s="43">
        <v>8.5199999999999998E-2</v>
      </c>
      <c r="C10" s="40">
        <v>0.5494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03BE-1255-4A84-A7D1-9DC9FAB892B9}">
  <dimension ref="A1:B17"/>
  <sheetViews>
    <sheetView zoomScaleNormal="100" workbookViewId="0">
      <selection activeCell="L33" sqref="L33"/>
    </sheetView>
  </sheetViews>
  <sheetFormatPr baseColWidth="10" defaultColWidth="8.83203125" defaultRowHeight="15"/>
  <sheetData>
    <row r="1" spans="1:2">
      <c r="A1" s="18">
        <v>0.49265999999999999</v>
      </c>
      <c r="B1" s="1">
        <v>96.72</v>
      </c>
    </row>
    <row r="2" spans="1:2">
      <c r="A2" s="18">
        <v>0.49669999999999997</v>
      </c>
      <c r="B2" s="1">
        <v>97.11</v>
      </c>
    </row>
    <row r="3" spans="1:2">
      <c r="A3" s="18">
        <v>0.23150000000000001</v>
      </c>
      <c r="B3" s="1">
        <v>96.55</v>
      </c>
    </row>
    <row r="4" spans="1:2">
      <c r="A4" s="18">
        <v>0.37509999999999999</v>
      </c>
      <c r="B4" s="1">
        <v>95.94</v>
      </c>
    </row>
    <row r="5" spans="1:2">
      <c r="A5" s="19">
        <v>0.2109</v>
      </c>
      <c r="B5" s="1">
        <v>96.93</v>
      </c>
    </row>
    <row r="6" spans="1:2">
      <c r="A6" s="19">
        <v>0.49170000000000003</v>
      </c>
      <c r="B6" s="1">
        <v>97.06</v>
      </c>
    </row>
    <row r="7" spans="1:2">
      <c r="A7" s="19">
        <v>0.21440000000000001</v>
      </c>
      <c r="B7" s="1">
        <v>96.5</v>
      </c>
    </row>
    <row r="8" spans="1:2">
      <c r="A8" s="19">
        <v>0.37609999999999999</v>
      </c>
      <c r="B8" s="1">
        <v>97</v>
      </c>
    </row>
    <row r="9" spans="1:2">
      <c r="A9" s="20">
        <v>0.45910000000000001</v>
      </c>
      <c r="B9" s="1">
        <v>96.9</v>
      </c>
    </row>
    <row r="10" spans="1:2">
      <c r="A10" s="20">
        <v>0.38929999999999998</v>
      </c>
      <c r="B10" s="1">
        <v>96.85</v>
      </c>
    </row>
    <row r="11" spans="1:2">
      <c r="A11" s="20">
        <v>0.55430000000000001</v>
      </c>
      <c r="B11" s="1">
        <v>96.68</v>
      </c>
    </row>
    <row r="12" spans="1:2">
      <c r="A12" s="20">
        <v>0.60070000000000001</v>
      </c>
      <c r="B12" s="1">
        <v>97.17</v>
      </c>
    </row>
    <row r="13" spans="1:2">
      <c r="A13" s="20">
        <v>0.60799999999999998</v>
      </c>
      <c r="B13" s="1">
        <v>97.13</v>
      </c>
    </row>
    <row r="14" spans="1:2">
      <c r="A14" s="20">
        <v>0.62450000000000006</v>
      </c>
      <c r="B14" s="1">
        <v>97.28</v>
      </c>
    </row>
    <row r="15" spans="1:2">
      <c r="A15" s="20">
        <v>0.43959999999999999</v>
      </c>
      <c r="B15" s="1">
        <v>96.47</v>
      </c>
    </row>
    <row r="17" spans="1:1">
      <c r="A17" t="s">
        <v>389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E2EC-A9DB-4611-83FB-F72B0E18E24A}">
  <dimension ref="A1:I121"/>
  <sheetViews>
    <sheetView topLeftCell="A39" workbookViewId="0">
      <selection activeCell="D120" sqref="D120"/>
    </sheetView>
  </sheetViews>
  <sheetFormatPr baseColWidth="10" defaultColWidth="8.83203125" defaultRowHeight="15"/>
  <cols>
    <col min="1" max="1" width="31.1640625" style="1" bestFit="1" customWidth="1"/>
    <col min="2" max="2" width="6.83203125" style="1" bestFit="1" customWidth="1"/>
    <col min="3" max="3" width="9.83203125" style="1" bestFit="1" customWidth="1"/>
    <col min="4" max="4" width="18" style="1" bestFit="1" customWidth="1"/>
    <col min="5" max="5" width="46.6640625" style="1" bestFit="1" customWidth="1"/>
    <col min="6" max="6" width="50.6640625" style="38" customWidth="1"/>
    <col min="7" max="8" width="13" style="1" bestFit="1" customWidth="1"/>
    <col min="9" max="9" width="13.1640625" style="1" customWidth="1"/>
    <col min="10" max="16384" width="8.83203125" style="1"/>
  </cols>
  <sheetData>
    <row r="1" spans="1:9">
      <c r="A1" s="33" t="s">
        <v>127</v>
      </c>
      <c r="B1" s="33" t="s">
        <v>4</v>
      </c>
      <c r="C1" s="33" t="s">
        <v>130</v>
      </c>
      <c r="D1" s="33" t="s">
        <v>131</v>
      </c>
      <c r="E1" s="33" t="s">
        <v>128</v>
      </c>
      <c r="F1" s="36" t="s">
        <v>129</v>
      </c>
      <c r="G1" s="33" t="s">
        <v>379</v>
      </c>
      <c r="H1" s="33" t="s">
        <v>380</v>
      </c>
      <c r="I1" s="33" t="s">
        <v>604</v>
      </c>
    </row>
    <row r="2" spans="1:9">
      <c r="A2" s="66" t="s">
        <v>132</v>
      </c>
      <c r="B2" s="66">
        <v>50</v>
      </c>
      <c r="C2" s="32">
        <v>1</v>
      </c>
      <c r="D2" s="32">
        <v>54.12</v>
      </c>
      <c r="E2" s="32" t="s">
        <v>133</v>
      </c>
      <c r="F2" s="37" t="s">
        <v>134</v>
      </c>
      <c r="G2" s="34">
        <v>79.400000000000006</v>
      </c>
      <c r="H2" s="35">
        <v>74.8</v>
      </c>
      <c r="I2" s="44">
        <v>68.44</v>
      </c>
    </row>
    <row r="3" spans="1:9">
      <c r="A3" s="66"/>
      <c r="B3" s="66"/>
      <c r="C3" s="32">
        <v>2</v>
      </c>
      <c r="D3" s="32">
        <v>61.36</v>
      </c>
      <c r="E3" s="32" t="s">
        <v>135</v>
      </c>
      <c r="F3" s="37" t="s">
        <v>136</v>
      </c>
      <c r="G3" s="34">
        <v>78.069999999999993</v>
      </c>
      <c r="H3" s="35">
        <v>74.12</v>
      </c>
      <c r="I3" s="44">
        <v>65.92</v>
      </c>
    </row>
    <row r="4" spans="1:9">
      <c r="A4" s="66"/>
      <c r="B4" s="66"/>
      <c r="C4" s="32">
        <v>3</v>
      </c>
      <c r="D4" s="32">
        <v>65.959999999999994</v>
      </c>
      <c r="E4" s="32" t="s">
        <v>137</v>
      </c>
      <c r="F4" s="37" t="s">
        <v>138</v>
      </c>
      <c r="G4" s="34">
        <v>80.959999999999994</v>
      </c>
      <c r="H4" s="35">
        <v>75.81</v>
      </c>
      <c r="I4" s="44">
        <v>68.040000000000006</v>
      </c>
    </row>
    <row r="5" spans="1:9">
      <c r="A5" s="66"/>
      <c r="B5" s="66"/>
      <c r="C5" s="32">
        <v>4</v>
      </c>
      <c r="D5" s="32">
        <v>63.58</v>
      </c>
      <c r="E5" s="32" t="s">
        <v>139</v>
      </c>
      <c r="F5" s="37" t="s">
        <v>140</v>
      </c>
      <c r="G5" s="34">
        <v>79.930000000000007</v>
      </c>
      <c r="H5" s="35">
        <v>74.16</v>
      </c>
      <c r="I5" s="44">
        <v>63.68</v>
      </c>
    </row>
    <row r="6" spans="1:9">
      <c r="A6" s="66"/>
      <c r="B6" s="66"/>
      <c r="C6" s="32">
        <v>5</v>
      </c>
      <c r="D6" s="32">
        <v>64.569999999999993</v>
      </c>
      <c r="E6" s="32" t="s">
        <v>141</v>
      </c>
      <c r="F6" s="37" t="s">
        <v>142</v>
      </c>
      <c r="G6" s="34">
        <v>79.83</v>
      </c>
      <c r="H6" s="35">
        <v>75.27</v>
      </c>
      <c r="I6" s="44">
        <v>67.94</v>
      </c>
    </row>
    <row r="7" spans="1:9">
      <c r="A7" s="66"/>
      <c r="B7" s="66"/>
      <c r="C7" s="32">
        <v>6</v>
      </c>
      <c r="D7" s="32">
        <v>59.02</v>
      </c>
      <c r="E7" s="32" t="s">
        <v>143</v>
      </c>
      <c r="F7" s="37" t="s">
        <v>144</v>
      </c>
      <c r="G7" s="34">
        <v>81.52</v>
      </c>
      <c r="H7" s="35">
        <v>76.27</v>
      </c>
      <c r="I7" s="44">
        <v>66.98</v>
      </c>
    </row>
    <row r="8" spans="1:9">
      <c r="A8" s="66"/>
      <c r="B8" s="66"/>
      <c r="C8" s="32">
        <v>7</v>
      </c>
      <c r="D8" s="32">
        <v>59.7</v>
      </c>
      <c r="E8" s="32" t="s">
        <v>145</v>
      </c>
      <c r="F8" s="37" t="s">
        <v>146</v>
      </c>
      <c r="G8" s="34">
        <v>79.819999999999993</v>
      </c>
      <c r="H8" s="35">
        <v>74.94</v>
      </c>
      <c r="I8" s="44">
        <v>65.959999999999994</v>
      </c>
    </row>
    <row r="9" spans="1:9">
      <c r="A9" s="66"/>
      <c r="B9" s="66"/>
      <c r="C9" s="32">
        <v>8</v>
      </c>
      <c r="D9" s="32">
        <v>62.76</v>
      </c>
      <c r="E9" s="32" t="s">
        <v>147</v>
      </c>
      <c r="F9" s="37" t="s">
        <v>148</v>
      </c>
      <c r="G9" s="34">
        <v>75.989999999999995</v>
      </c>
      <c r="H9" s="35">
        <v>71.3</v>
      </c>
      <c r="I9" s="44">
        <v>67.94</v>
      </c>
    </row>
    <row r="10" spans="1:9">
      <c r="A10" s="66"/>
      <c r="B10" s="66">
        <v>100</v>
      </c>
      <c r="C10" s="32">
        <v>1</v>
      </c>
      <c r="D10" s="32">
        <v>71.89</v>
      </c>
      <c r="E10" s="32" t="s">
        <v>149</v>
      </c>
      <c r="F10" s="37" t="s">
        <v>150</v>
      </c>
      <c r="G10" s="34">
        <v>78.87</v>
      </c>
      <c r="H10" s="35">
        <v>73.5</v>
      </c>
      <c r="I10" s="44">
        <v>67.53</v>
      </c>
    </row>
    <row r="11" spans="1:9">
      <c r="A11" s="66"/>
      <c r="B11" s="66"/>
      <c r="C11" s="32">
        <v>2</v>
      </c>
      <c r="D11" s="32">
        <v>68.09</v>
      </c>
      <c r="E11" s="32" t="s">
        <v>151</v>
      </c>
      <c r="F11" s="37" t="s">
        <v>152</v>
      </c>
      <c r="G11" s="34">
        <v>79.849999999999994</v>
      </c>
      <c r="H11" s="35">
        <v>74.900000000000006</v>
      </c>
      <c r="I11" s="44">
        <v>66.23</v>
      </c>
    </row>
    <row r="12" spans="1:9">
      <c r="A12" s="66"/>
      <c r="B12" s="66"/>
      <c r="C12" s="32">
        <v>3</v>
      </c>
      <c r="D12" s="32">
        <v>73.77</v>
      </c>
      <c r="E12" s="32" t="s">
        <v>153</v>
      </c>
      <c r="F12" s="37" t="s">
        <v>154</v>
      </c>
      <c r="G12" s="34">
        <v>79.260000000000005</v>
      </c>
      <c r="H12" s="35">
        <v>74.45</v>
      </c>
      <c r="I12" s="44">
        <v>66.09</v>
      </c>
    </row>
    <row r="13" spans="1:9">
      <c r="A13" s="66"/>
      <c r="B13" s="66"/>
      <c r="C13" s="32">
        <v>4</v>
      </c>
      <c r="D13" s="32">
        <v>63.22</v>
      </c>
      <c r="E13" s="32" t="s">
        <v>155</v>
      </c>
      <c r="F13" s="37" t="s">
        <v>156</v>
      </c>
      <c r="G13" s="34">
        <v>78.209999999999994</v>
      </c>
      <c r="H13" s="35">
        <v>73.58</v>
      </c>
      <c r="I13" s="44">
        <v>65.08</v>
      </c>
    </row>
    <row r="14" spans="1:9">
      <c r="A14" s="66"/>
      <c r="B14" s="66"/>
      <c r="C14" s="32">
        <v>5</v>
      </c>
      <c r="D14" s="32">
        <v>75.5</v>
      </c>
      <c r="E14" s="32" t="s">
        <v>157</v>
      </c>
      <c r="F14" s="37" t="s">
        <v>158</v>
      </c>
      <c r="G14" s="34">
        <v>81.84</v>
      </c>
      <c r="H14" s="35">
        <v>77.069999999999993</v>
      </c>
      <c r="I14" s="44">
        <v>66.75</v>
      </c>
    </row>
    <row r="15" spans="1:9">
      <c r="A15" s="66"/>
      <c r="B15" s="66"/>
      <c r="C15" s="32">
        <v>6</v>
      </c>
      <c r="D15" s="32">
        <v>74.45</v>
      </c>
      <c r="E15" s="32" t="s">
        <v>159</v>
      </c>
      <c r="F15" s="37" t="s">
        <v>160</v>
      </c>
      <c r="G15" s="34">
        <v>79.48</v>
      </c>
      <c r="H15" s="35">
        <v>75</v>
      </c>
      <c r="I15" s="44">
        <v>68.67</v>
      </c>
    </row>
    <row r="16" spans="1:9">
      <c r="A16" s="66"/>
      <c r="B16" s="66"/>
      <c r="C16" s="32">
        <v>7</v>
      </c>
      <c r="D16" s="32">
        <v>54.17</v>
      </c>
      <c r="E16" s="32" t="s">
        <v>161</v>
      </c>
      <c r="F16" s="37" t="s">
        <v>162</v>
      </c>
      <c r="G16" s="34">
        <v>79.349999999999994</v>
      </c>
      <c r="H16" s="35">
        <v>74.3</v>
      </c>
      <c r="I16" s="44">
        <v>67.62</v>
      </c>
    </row>
    <row r="17" spans="1:9">
      <c r="A17" s="66"/>
      <c r="B17" s="66"/>
      <c r="C17" s="32">
        <v>8</v>
      </c>
      <c r="D17" s="32">
        <v>66.56</v>
      </c>
      <c r="E17" s="32" t="s">
        <v>163</v>
      </c>
      <c r="F17" s="37" t="s">
        <v>164</v>
      </c>
      <c r="G17" s="34">
        <v>0</v>
      </c>
      <c r="H17" s="34">
        <v>0</v>
      </c>
      <c r="I17" s="44">
        <v>0</v>
      </c>
    </row>
    <row r="18" spans="1:9">
      <c r="A18" s="66"/>
      <c r="B18" s="66">
        <v>200</v>
      </c>
      <c r="C18" s="32">
        <v>1</v>
      </c>
      <c r="D18" s="32">
        <v>76.11</v>
      </c>
      <c r="E18" s="32" t="s">
        <v>165</v>
      </c>
      <c r="F18" s="37" t="s">
        <v>166</v>
      </c>
      <c r="G18" s="34">
        <v>79.430000000000007</v>
      </c>
      <c r="H18" s="35">
        <v>74.7</v>
      </c>
      <c r="I18" s="44">
        <v>68.06</v>
      </c>
    </row>
    <row r="19" spans="1:9">
      <c r="A19" s="66"/>
      <c r="B19" s="66"/>
      <c r="C19" s="32">
        <v>2</v>
      </c>
      <c r="D19" s="32">
        <v>78.400000000000006</v>
      </c>
      <c r="E19" s="32" t="s">
        <v>167</v>
      </c>
      <c r="F19" s="37" t="s">
        <v>168</v>
      </c>
      <c r="G19" s="34">
        <v>78.02</v>
      </c>
      <c r="H19" s="35">
        <v>71.510000000000005</v>
      </c>
      <c r="I19" s="44">
        <v>66.97</v>
      </c>
    </row>
    <row r="20" spans="1:9">
      <c r="A20" s="66"/>
      <c r="B20" s="66"/>
      <c r="C20" s="32">
        <v>3</v>
      </c>
      <c r="D20" s="32">
        <v>76.11</v>
      </c>
      <c r="E20" s="32" t="s">
        <v>169</v>
      </c>
      <c r="F20" s="37" t="s">
        <v>170</v>
      </c>
      <c r="G20" s="34">
        <v>80.099999999999994</v>
      </c>
      <c r="H20" s="35">
        <v>75.98</v>
      </c>
      <c r="I20" s="44">
        <v>67.849999999999994</v>
      </c>
    </row>
    <row r="21" spans="1:9">
      <c r="A21" s="66"/>
      <c r="B21" s="66"/>
      <c r="C21" s="32">
        <v>4</v>
      </c>
      <c r="D21" s="32">
        <v>75.790000000000006</v>
      </c>
      <c r="E21" s="32" t="s">
        <v>171</v>
      </c>
      <c r="F21" s="37" t="s">
        <v>172</v>
      </c>
      <c r="G21" s="34">
        <v>78.31</v>
      </c>
      <c r="H21" s="35">
        <v>73.930000000000007</v>
      </c>
      <c r="I21" s="44">
        <v>65.36</v>
      </c>
    </row>
    <row r="22" spans="1:9">
      <c r="A22" s="66"/>
      <c r="B22" s="66"/>
      <c r="C22" s="32">
        <v>5</v>
      </c>
      <c r="D22" s="32">
        <v>76.37</v>
      </c>
      <c r="E22" s="32" t="s">
        <v>173</v>
      </c>
      <c r="F22" s="37" t="s">
        <v>174</v>
      </c>
      <c r="G22" s="34">
        <v>80.8</v>
      </c>
      <c r="H22" s="35">
        <v>76.47</v>
      </c>
      <c r="I22" s="44">
        <v>68.25</v>
      </c>
    </row>
    <row r="23" spans="1:9">
      <c r="A23" s="66"/>
      <c r="B23" s="66"/>
      <c r="C23" s="32">
        <v>6</v>
      </c>
      <c r="D23" s="32">
        <v>72.430000000000007</v>
      </c>
      <c r="E23" s="32" t="s">
        <v>175</v>
      </c>
      <c r="F23" s="37" t="s">
        <v>176</v>
      </c>
      <c r="G23" s="34">
        <v>76.19</v>
      </c>
      <c r="H23" s="35">
        <v>71.790000000000006</v>
      </c>
      <c r="I23" s="44">
        <v>63.57</v>
      </c>
    </row>
    <row r="24" spans="1:9">
      <c r="A24" s="66"/>
      <c r="B24" s="66"/>
      <c r="C24" s="32">
        <v>7</v>
      </c>
      <c r="D24" s="32">
        <v>77.34</v>
      </c>
      <c r="E24" s="32" t="s">
        <v>177</v>
      </c>
      <c r="F24" s="37" t="s">
        <v>178</v>
      </c>
      <c r="G24" s="34">
        <v>80.739999999999995</v>
      </c>
      <c r="H24" s="35">
        <v>75.73</v>
      </c>
      <c r="I24" s="44">
        <v>68.459999999999994</v>
      </c>
    </row>
    <row r="25" spans="1:9">
      <c r="A25" s="66"/>
      <c r="B25" s="66"/>
      <c r="C25" s="32">
        <v>8</v>
      </c>
      <c r="D25" s="32">
        <v>71.33</v>
      </c>
      <c r="E25" s="32" t="s">
        <v>179</v>
      </c>
      <c r="F25" s="37" t="s">
        <v>180</v>
      </c>
      <c r="G25" s="34">
        <v>79.66</v>
      </c>
      <c r="H25" s="35">
        <v>74.55</v>
      </c>
      <c r="I25" s="44">
        <v>68.63</v>
      </c>
    </row>
    <row r="26" spans="1:9">
      <c r="A26" s="66"/>
      <c r="B26" s="66">
        <v>400</v>
      </c>
      <c r="C26" s="32">
        <v>1</v>
      </c>
      <c r="D26" s="32">
        <v>83.82</v>
      </c>
      <c r="E26" s="32" t="s">
        <v>181</v>
      </c>
      <c r="F26" s="37" t="s">
        <v>182</v>
      </c>
      <c r="G26" s="34">
        <v>80.69</v>
      </c>
      <c r="H26" s="35">
        <v>76.31</v>
      </c>
      <c r="I26" s="44">
        <v>68.44</v>
      </c>
    </row>
    <row r="27" spans="1:9">
      <c r="A27" s="66"/>
      <c r="B27" s="66"/>
      <c r="C27" s="32">
        <v>2</v>
      </c>
      <c r="D27" s="32">
        <v>81.93</v>
      </c>
      <c r="E27" s="32" t="s">
        <v>183</v>
      </c>
      <c r="F27" s="37" t="s">
        <v>184</v>
      </c>
      <c r="G27" s="34">
        <v>77.06</v>
      </c>
      <c r="H27" s="35">
        <v>73.709999999999994</v>
      </c>
      <c r="I27" s="44">
        <v>65.540000000000006</v>
      </c>
    </row>
    <row r="28" spans="1:9">
      <c r="A28" s="66"/>
      <c r="B28" s="66"/>
      <c r="C28" s="32">
        <v>3</v>
      </c>
      <c r="D28" s="32">
        <v>81.86</v>
      </c>
      <c r="E28" s="32" t="s">
        <v>185</v>
      </c>
      <c r="F28" s="37" t="s">
        <v>186</v>
      </c>
      <c r="G28" s="34">
        <v>0</v>
      </c>
      <c r="H28" s="34">
        <v>0</v>
      </c>
      <c r="I28" s="44">
        <v>0</v>
      </c>
    </row>
    <row r="29" spans="1:9">
      <c r="A29" s="66"/>
      <c r="B29" s="66"/>
      <c r="C29" s="32">
        <v>4</v>
      </c>
      <c r="D29" s="32">
        <v>83.95</v>
      </c>
      <c r="E29" s="32" t="s">
        <v>187</v>
      </c>
      <c r="F29" s="37" t="s">
        <v>188</v>
      </c>
      <c r="G29" s="34">
        <v>78.16</v>
      </c>
      <c r="H29" s="35">
        <v>73.41</v>
      </c>
      <c r="I29" s="44">
        <v>67.63</v>
      </c>
    </row>
    <row r="30" spans="1:9">
      <c r="A30" s="66"/>
      <c r="B30" s="66"/>
      <c r="C30" s="32">
        <v>5</v>
      </c>
      <c r="D30" s="32">
        <v>85.56</v>
      </c>
      <c r="E30" s="32" t="s">
        <v>189</v>
      </c>
      <c r="F30" s="37" t="s">
        <v>190</v>
      </c>
      <c r="G30" s="34">
        <v>81.08</v>
      </c>
      <c r="H30" s="35">
        <v>76.739999999999995</v>
      </c>
      <c r="I30" s="44">
        <v>67.349999999999994</v>
      </c>
    </row>
    <row r="31" spans="1:9">
      <c r="A31" s="66"/>
      <c r="B31" s="66"/>
      <c r="C31" s="32">
        <v>6</v>
      </c>
      <c r="D31" s="32">
        <v>81.11</v>
      </c>
      <c r="E31" s="32" t="s">
        <v>191</v>
      </c>
      <c r="F31" s="37" t="s">
        <v>192</v>
      </c>
      <c r="G31" s="34">
        <v>79.099999999999994</v>
      </c>
      <c r="H31" s="35">
        <v>74.680000000000007</v>
      </c>
      <c r="I31" s="44">
        <v>65.97</v>
      </c>
    </row>
    <row r="32" spans="1:9">
      <c r="A32" s="66"/>
      <c r="B32" s="66"/>
      <c r="C32" s="32">
        <v>7</v>
      </c>
      <c r="D32" s="32">
        <v>85.63</v>
      </c>
      <c r="E32" s="32" t="s">
        <v>193</v>
      </c>
      <c r="F32" s="37" t="s">
        <v>194</v>
      </c>
      <c r="G32" s="34">
        <v>78.5</v>
      </c>
      <c r="H32" s="35">
        <v>74.989999999999995</v>
      </c>
      <c r="I32" s="44">
        <v>68.010000000000005</v>
      </c>
    </row>
    <row r="33" spans="1:9">
      <c r="A33" s="66"/>
      <c r="B33" s="66"/>
      <c r="C33" s="32">
        <v>8</v>
      </c>
      <c r="D33" s="32">
        <v>85.9</v>
      </c>
      <c r="E33" s="32" t="s">
        <v>195</v>
      </c>
      <c r="F33" s="37" t="s">
        <v>196</v>
      </c>
      <c r="G33" s="34">
        <v>79.72</v>
      </c>
      <c r="H33" s="35">
        <v>75.150000000000006</v>
      </c>
      <c r="I33" s="44">
        <v>66.599999999999994</v>
      </c>
    </row>
    <row r="34" spans="1:9">
      <c r="A34" s="66"/>
      <c r="B34" s="66">
        <v>600</v>
      </c>
      <c r="C34" s="32">
        <v>1</v>
      </c>
      <c r="D34" s="32">
        <v>90.68</v>
      </c>
      <c r="E34" s="32" t="s">
        <v>197</v>
      </c>
      <c r="F34" s="37" t="s">
        <v>198</v>
      </c>
      <c r="G34" s="34">
        <v>80.239999999999995</v>
      </c>
      <c r="H34" s="35">
        <v>76.5</v>
      </c>
      <c r="I34" s="44">
        <v>66.56</v>
      </c>
    </row>
    <row r="35" spans="1:9">
      <c r="A35" s="66"/>
      <c r="B35" s="66"/>
      <c r="C35" s="32">
        <v>2</v>
      </c>
      <c r="D35" s="32">
        <v>85.98</v>
      </c>
      <c r="E35" s="32" t="s">
        <v>199</v>
      </c>
      <c r="F35" s="37" t="s">
        <v>384</v>
      </c>
      <c r="G35" s="34">
        <v>0</v>
      </c>
      <c r="H35" s="34">
        <v>0</v>
      </c>
      <c r="I35" s="44">
        <v>0</v>
      </c>
    </row>
    <row r="36" spans="1:9">
      <c r="A36" s="66"/>
      <c r="B36" s="66"/>
      <c r="C36" s="32">
        <v>3</v>
      </c>
      <c r="D36" s="32">
        <v>90.77</v>
      </c>
      <c r="E36" s="32" t="s">
        <v>200</v>
      </c>
      <c r="F36" s="37" t="s">
        <v>201</v>
      </c>
      <c r="G36" s="34">
        <v>80.14</v>
      </c>
      <c r="H36" s="35">
        <v>75.069999999999993</v>
      </c>
      <c r="I36" s="44">
        <v>67.959999999999994</v>
      </c>
    </row>
    <row r="37" spans="1:9">
      <c r="A37" s="66"/>
      <c r="B37" s="66"/>
      <c r="C37" s="32">
        <v>4</v>
      </c>
      <c r="D37" s="32">
        <v>89.89</v>
      </c>
      <c r="E37" s="32" t="s">
        <v>202</v>
      </c>
      <c r="F37" s="37" t="s">
        <v>203</v>
      </c>
      <c r="G37" s="34">
        <v>77.47</v>
      </c>
      <c r="H37" s="35">
        <v>72.650000000000006</v>
      </c>
      <c r="I37" s="44">
        <v>67.42</v>
      </c>
    </row>
    <row r="38" spans="1:9">
      <c r="A38" s="66"/>
      <c r="B38" s="66"/>
      <c r="C38" s="32">
        <v>5</v>
      </c>
      <c r="D38" s="32">
        <v>90.31</v>
      </c>
      <c r="E38" s="32" t="s">
        <v>204</v>
      </c>
      <c r="F38" s="37" t="s">
        <v>205</v>
      </c>
      <c r="G38" s="34">
        <v>77.55</v>
      </c>
      <c r="H38" s="35">
        <v>71.38</v>
      </c>
      <c r="I38" s="44">
        <v>67.290000000000006</v>
      </c>
    </row>
    <row r="39" spans="1:9">
      <c r="A39" s="66"/>
      <c r="B39" s="66"/>
      <c r="C39" s="32">
        <v>6</v>
      </c>
      <c r="D39" s="32">
        <v>90.04</v>
      </c>
      <c r="E39" s="32" t="s">
        <v>206</v>
      </c>
      <c r="F39" s="37" t="s">
        <v>207</v>
      </c>
      <c r="G39" s="34">
        <v>79.94</v>
      </c>
      <c r="H39" s="35">
        <v>75.62</v>
      </c>
      <c r="I39" s="44">
        <v>67.099999999999994</v>
      </c>
    </row>
    <row r="40" spans="1:9">
      <c r="A40" s="66"/>
      <c r="B40" s="66"/>
      <c r="C40" s="32">
        <v>7</v>
      </c>
      <c r="D40" s="32">
        <v>88.27</v>
      </c>
      <c r="E40" s="32" t="s">
        <v>208</v>
      </c>
      <c r="F40" s="37" t="s">
        <v>209</v>
      </c>
      <c r="G40" s="34">
        <v>77.760000000000005</v>
      </c>
      <c r="H40" s="35">
        <v>73.959999999999994</v>
      </c>
      <c r="I40" s="44">
        <v>66.44</v>
      </c>
    </row>
    <row r="41" spans="1:9">
      <c r="A41" s="66"/>
      <c r="B41" s="66"/>
      <c r="C41" s="32">
        <v>8</v>
      </c>
      <c r="D41" s="32">
        <v>91.06</v>
      </c>
      <c r="E41" s="32" t="s">
        <v>210</v>
      </c>
      <c r="F41" s="37" t="s">
        <v>211</v>
      </c>
      <c r="G41" s="34">
        <v>81.09</v>
      </c>
      <c r="H41" s="35">
        <v>76.849999999999994</v>
      </c>
      <c r="I41" s="44">
        <v>68.040000000000006</v>
      </c>
    </row>
    <row r="42" spans="1:9">
      <c r="A42" s="66" t="s">
        <v>212</v>
      </c>
      <c r="B42" s="66">
        <v>50</v>
      </c>
      <c r="C42" s="32">
        <v>1</v>
      </c>
      <c r="D42" s="32">
        <v>53.16</v>
      </c>
      <c r="E42" s="32" t="s">
        <v>213</v>
      </c>
      <c r="F42" s="37" t="s">
        <v>214</v>
      </c>
      <c r="G42" s="34">
        <v>78.989999999999995</v>
      </c>
      <c r="H42" s="35">
        <v>74.95</v>
      </c>
      <c r="I42" s="44">
        <v>67.88</v>
      </c>
    </row>
    <row r="43" spans="1:9">
      <c r="A43" s="66"/>
      <c r="B43" s="66"/>
      <c r="C43" s="32">
        <v>2</v>
      </c>
      <c r="D43" s="32">
        <v>67.260000000000005</v>
      </c>
      <c r="E43" s="32" t="s">
        <v>215</v>
      </c>
      <c r="F43" s="37" t="s">
        <v>216</v>
      </c>
      <c r="G43" s="34">
        <v>80.040000000000006</v>
      </c>
      <c r="H43" s="35">
        <v>76.73</v>
      </c>
      <c r="I43" s="44">
        <v>67.78</v>
      </c>
    </row>
    <row r="44" spans="1:9">
      <c r="A44" s="66"/>
      <c r="B44" s="66"/>
      <c r="C44" s="32">
        <v>3</v>
      </c>
      <c r="D44" s="32">
        <v>61.65</v>
      </c>
      <c r="E44" s="32" t="s">
        <v>217</v>
      </c>
      <c r="F44" s="37" t="s">
        <v>218</v>
      </c>
      <c r="G44" s="34">
        <v>78.62</v>
      </c>
      <c r="H44" s="35">
        <v>73.03</v>
      </c>
      <c r="I44" s="44">
        <v>64.88</v>
      </c>
    </row>
    <row r="45" spans="1:9">
      <c r="A45" s="66"/>
      <c r="B45" s="66"/>
      <c r="C45" s="32">
        <v>4</v>
      </c>
      <c r="D45" s="32">
        <v>66.02</v>
      </c>
      <c r="E45" s="32" t="s">
        <v>219</v>
      </c>
      <c r="F45" s="37" t="s">
        <v>220</v>
      </c>
      <c r="G45" s="34">
        <v>78.58</v>
      </c>
      <c r="H45" s="35">
        <v>73.430000000000007</v>
      </c>
      <c r="I45" s="44">
        <v>65.930000000000007</v>
      </c>
    </row>
    <row r="46" spans="1:9">
      <c r="A46" s="66"/>
      <c r="B46" s="66"/>
      <c r="C46" s="32">
        <v>5</v>
      </c>
      <c r="D46" s="32">
        <v>61.93</v>
      </c>
      <c r="E46" s="32" t="s">
        <v>221</v>
      </c>
      <c r="F46" s="37" t="s">
        <v>222</v>
      </c>
      <c r="G46" s="34">
        <v>79.37</v>
      </c>
      <c r="H46" s="35">
        <v>75.25</v>
      </c>
      <c r="I46" s="44">
        <v>67.23</v>
      </c>
    </row>
    <row r="47" spans="1:9">
      <c r="A47" s="66"/>
      <c r="B47" s="66"/>
      <c r="C47" s="32">
        <v>6</v>
      </c>
      <c r="D47" s="32">
        <v>67.62</v>
      </c>
      <c r="E47" s="32" t="s">
        <v>223</v>
      </c>
      <c r="F47" s="37" t="s">
        <v>224</v>
      </c>
      <c r="G47" s="34">
        <v>81.36</v>
      </c>
      <c r="H47" s="35">
        <v>76.099999999999994</v>
      </c>
      <c r="I47" s="44">
        <v>68.260000000000005</v>
      </c>
    </row>
    <row r="48" spans="1:9">
      <c r="A48" s="66"/>
      <c r="B48" s="66"/>
      <c r="C48" s="32">
        <v>7</v>
      </c>
      <c r="D48" s="32">
        <v>67.73</v>
      </c>
      <c r="E48" s="32" t="s">
        <v>225</v>
      </c>
      <c r="F48" s="37" t="s">
        <v>226</v>
      </c>
      <c r="G48" s="34">
        <v>77.959999999999994</v>
      </c>
      <c r="H48" s="35">
        <v>74.12</v>
      </c>
      <c r="I48" s="44">
        <v>66.2</v>
      </c>
    </row>
    <row r="49" spans="1:9">
      <c r="A49" s="66"/>
      <c r="B49" s="66"/>
      <c r="C49" s="32">
        <v>8</v>
      </c>
      <c r="D49" s="32">
        <v>66.05</v>
      </c>
      <c r="E49" s="32" t="s">
        <v>227</v>
      </c>
      <c r="F49" s="37" t="s">
        <v>228</v>
      </c>
      <c r="G49" s="34">
        <v>79.680000000000007</v>
      </c>
      <c r="H49" s="35">
        <v>73.08</v>
      </c>
      <c r="I49" s="44">
        <v>67.36</v>
      </c>
    </row>
    <row r="50" spans="1:9">
      <c r="A50" s="66"/>
      <c r="B50" s="66">
        <v>100</v>
      </c>
      <c r="C50" s="32">
        <v>1</v>
      </c>
      <c r="D50" s="32">
        <v>67.14</v>
      </c>
      <c r="E50" s="32" t="s">
        <v>229</v>
      </c>
      <c r="F50" s="37" t="s">
        <v>230</v>
      </c>
      <c r="G50" s="34">
        <v>77.39</v>
      </c>
      <c r="H50" s="35">
        <v>73.489999999999995</v>
      </c>
      <c r="I50" s="44">
        <v>67.2</v>
      </c>
    </row>
    <row r="51" spans="1:9">
      <c r="A51" s="66"/>
      <c r="B51" s="66"/>
      <c r="C51" s="32">
        <v>2</v>
      </c>
      <c r="D51" s="32">
        <v>63.05</v>
      </c>
      <c r="E51" s="32" t="s">
        <v>231</v>
      </c>
      <c r="F51" s="37" t="s">
        <v>232</v>
      </c>
      <c r="G51" s="34">
        <v>77.180000000000007</v>
      </c>
      <c r="H51" s="35">
        <v>72.010000000000005</v>
      </c>
      <c r="I51" s="44">
        <v>64.61</v>
      </c>
    </row>
    <row r="52" spans="1:9">
      <c r="A52" s="66"/>
      <c r="B52" s="66"/>
      <c r="C52" s="32">
        <v>3</v>
      </c>
      <c r="D52" s="32">
        <v>69</v>
      </c>
      <c r="E52" s="32" t="s">
        <v>233</v>
      </c>
      <c r="F52" s="37" t="s">
        <v>234</v>
      </c>
      <c r="G52" s="34">
        <v>81.16</v>
      </c>
      <c r="H52" s="35">
        <v>77.400000000000006</v>
      </c>
      <c r="I52" s="44">
        <v>67.56</v>
      </c>
    </row>
    <row r="53" spans="1:9">
      <c r="A53" s="66"/>
      <c r="B53" s="66"/>
      <c r="C53" s="32">
        <v>4</v>
      </c>
      <c r="D53" s="32">
        <v>74.11</v>
      </c>
      <c r="E53" s="32" t="s">
        <v>235</v>
      </c>
      <c r="F53" s="37" t="s">
        <v>236</v>
      </c>
      <c r="G53" s="34">
        <v>81.58</v>
      </c>
      <c r="H53" s="35">
        <v>76.819999999999993</v>
      </c>
      <c r="I53" s="44">
        <v>68.209999999999994</v>
      </c>
    </row>
    <row r="54" spans="1:9">
      <c r="A54" s="66"/>
      <c r="B54" s="66"/>
      <c r="C54" s="32">
        <v>5</v>
      </c>
      <c r="D54" s="32">
        <v>72.81</v>
      </c>
      <c r="E54" s="32" t="s">
        <v>237</v>
      </c>
      <c r="F54" s="37" t="s">
        <v>238</v>
      </c>
      <c r="G54" s="34">
        <v>79.319999999999993</v>
      </c>
      <c r="H54" s="35">
        <v>74.56</v>
      </c>
      <c r="I54" s="44">
        <v>67.87</v>
      </c>
    </row>
    <row r="55" spans="1:9">
      <c r="A55" s="66"/>
      <c r="B55" s="66"/>
      <c r="C55" s="32">
        <v>6</v>
      </c>
      <c r="D55" s="32">
        <v>72.7</v>
      </c>
      <c r="E55" s="32" t="s">
        <v>239</v>
      </c>
      <c r="F55" s="37" t="s">
        <v>240</v>
      </c>
      <c r="G55" s="34">
        <v>80.92</v>
      </c>
      <c r="H55" s="35">
        <v>77.62</v>
      </c>
      <c r="I55" s="44">
        <v>68.739999999999995</v>
      </c>
    </row>
    <row r="56" spans="1:9">
      <c r="A56" s="66"/>
      <c r="B56" s="66"/>
      <c r="C56" s="32">
        <v>7</v>
      </c>
      <c r="D56" s="32">
        <v>71.95</v>
      </c>
      <c r="E56" s="32" t="s">
        <v>241</v>
      </c>
      <c r="F56" s="37" t="s">
        <v>242</v>
      </c>
      <c r="G56" s="34">
        <v>78.31</v>
      </c>
      <c r="H56" s="35">
        <v>74</v>
      </c>
      <c r="I56" s="44">
        <v>65.47</v>
      </c>
    </row>
    <row r="57" spans="1:9">
      <c r="A57" s="66"/>
      <c r="B57" s="66"/>
      <c r="C57" s="32">
        <v>8</v>
      </c>
      <c r="D57" s="32">
        <v>69.959999999999994</v>
      </c>
      <c r="E57" s="32" t="s">
        <v>243</v>
      </c>
      <c r="F57" s="37" t="s">
        <v>244</v>
      </c>
      <c r="G57" s="34">
        <v>78.75</v>
      </c>
      <c r="H57" s="35">
        <v>73.150000000000006</v>
      </c>
      <c r="I57" s="44">
        <v>65.05</v>
      </c>
    </row>
    <row r="58" spans="1:9">
      <c r="A58" s="66"/>
      <c r="B58" s="66">
        <v>200</v>
      </c>
      <c r="C58" s="32">
        <v>1</v>
      </c>
      <c r="D58" s="32">
        <v>77.73</v>
      </c>
      <c r="E58" s="32" t="s">
        <v>245</v>
      </c>
      <c r="F58" s="37" t="s">
        <v>246</v>
      </c>
      <c r="G58" s="34">
        <v>80.010000000000005</v>
      </c>
      <c r="H58" s="35">
        <v>76.489999999999995</v>
      </c>
      <c r="I58" s="44">
        <v>65.97</v>
      </c>
    </row>
    <row r="59" spans="1:9">
      <c r="A59" s="66"/>
      <c r="B59" s="66"/>
      <c r="C59" s="32">
        <v>2</v>
      </c>
      <c r="D59" s="32">
        <v>42.78</v>
      </c>
      <c r="E59" s="32" t="s">
        <v>247</v>
      </c>
      <c r="F59" s="37" t="s">
        <v>248</v>
      </c>
      <c r="G59" s="34">
        <v>70.44</v>
      </c>
      <c r="H59" s="35">
        <v>67.13</v>
      </c>
      <c r="I59" s="44">
        <v>65.77</v>
      </c>
    </row>
    <row r="60" spans="1:9">
      <c r="A60" s="66"/>
      <c r="B60" s="66"/>
      <c r="C60" s="32">
        <v>3</v>
      </c>
      <c r="D60" s="32">
        <v>78.64</v>
      </c>
      <c r="E60" s="32" t="s">
        <v>249</v>
      </c>
      <c r="F60" s="37" t="s">
        <v>250</v>
      </c>
      <c r="G60" s="34">
        <v>81.37</v>
      </c>
      <c r="H60" s="35">
        <v>77.5</v>
      </c>
      <c r="I60" s="44">
        <v>65.709999999999994</v>
      </c>
    </row>
    <row r="61" spans="1:9">
      <c r="A61" s="66"/>
      <c r="B61" s="66"/>
      <c r="C61" s="32">
        <v>4</v>
      </c>
      <c r="D61" s="32">
        <v>76.61</v>
      </c>
      <c r="E61" s="32" t="s">
        <v>251</v>
      </c>
      <c r="F61" s="37" t="s">
        <v>252</v>
      </c>
      <c r="G61" s="34">
        <v>79.44</v>
      </c>
      <c r="H61" s="35">
        <v>73.58</v>
      </c>
      <c r="I61" s="44">
        <v>66.34</v>
      </c>
    </row>
    <row r="62" spans="1:9">
      <c r="A62" s="66"/>
      <c r="B62" s="66"/>
      <c r="C62" s="32">
        <v>5</v>
      </c>
      <c r="D62" s="32">
        <v>77.58</v>
      </c>
      <c r="E62" s="32" t="s">
        <v>253</v>
      </c>
      <c r="F62" s="37" t="s">
        <v>254</v>
      </c>
      <c r="G62" s="34">
        <v>76.12</v>
      </c>
      <c r="H62" s="35">
        <v>72.23</v>
      </c>
      <c r="I62" s="44">
        <v>64.44</v>
      </c>
    </row>
    <row r="63" spans="1:9">
      <c r="A63" s="66"/>
      <c r="B63" s="66"/>
      <c r="C63" s="32">
        <v>6</v>
      </c>
      <c r="D63" s="32">
        <v>78.02</v>
      </c>
      <c r="E63" s="32" t="s">
        <v>255</v>
      </c>
      <c r="F63" s="37" t="s">
        <v>256</v>
      </c>
      <c r="G63" s="34">
        <v>79.41</v>
      </c>
      <c r="H63" s="35">
        <v>74.36</v>
      </c>
      <c r="I63" s="44">
        <v>67.180000000000007</v>
      </c>
    </row>
    <row r="64" spans="1:9">
      <c r="A64" s="66"/>
      <c r="B64" s="66"/>
      <c r="C64" s="32">
        <v>7</v>
      </c>
      <c r="D64" s="32">
        <v>79</v>
      </c>
      <c r="E64" s="32" t="s">
        <v>257</v>
      </c>
      <c r="F64" s="37" t="s">
        <v>258</v>
      </c>
      <c r="G64" s="34">
        <v>80.599999999999994</v>
      </c>
      <c r="H64" s="35">
        <v>76.290000000000006</v>
      </c>
      <c r="I64" s="44">
        <v>67.72</v>
      </c>
    </row>
    <row r="65" spans="1:9">
      <c r="A65" s="66"/>
      <c r="B65" s="66"/>
      <c r="C65" s="32">
        <v>8</v>
      </c>
      <c r="D65" s="32">
        <v>80.16</v>
      </c>
      <c r="E65" s="32" t="s">
        <v>259</v>
      </c>
      <c r="F65" s="37" t="s">
        <v>260</v>
      </c>
      <c r="G65" s="34">
        <v>80.959999999999994</v>
      </c>
      <c r="H65" s="35">
        <v>76.16</v>
      </c>
      <c r="I65" s="44">
        <v>68.260000000000005</v>
      </c>
    </row>
    <row r="66" spans="1:9">
      <c r="A66" s="66"/>
      <c r="B66" s="66">
        <v>400</v>
      </c>
      <c r="C66" s="32">
        <v>1</v>
      </c>
      <c r="D66" s="32">
        <v>83.49</v>
      </c>
      <c r="E66" s="32" t="s">
        <v>261</v>
      </c>
      <c r="F66" s="37" t="s">
        <v>262</v>
      </c>
      <c r="G66" s="34">
        <v>79.959999999999994</v>
      </c>
      <c r="H66" s="35">
        <v>74.05</v>
      </c>
      <c r="I66" s="44">
        <v>67.099999999999994</v>
      </c>
    </row>
    <row r="67" spans="1:9">
      <c r="A67" s="66"/>
      <c r="B67" s="66"/>
      <c r="C67" s="32">
        <v>2</v>
      </c>
      <c r="D67" s="32">
        <v>85.42</v>
      </c>
      <c r="E67" s="32" t="s">
        <v>263</v>
      </c>
      <c r="F67" s="37" t="s">
        <v>264</v>
      </c>
      <c r="G67" s="34">
        <v>77.33</v>
      </c>
      <c r="H67" s="35">
        <v>71.03</v>
      </c>
      <c r="I67" s="44">
        <v>64.510000000000005</v>
      </c>
    </row>
    <row r="68" spans="1:9">
      <c r="A68" s="66"/>
      <c r="B68" s="66"/>
      <c r="C68" s="32">
        <v>3</v>
      </c>
      <c r="D68" s="32">
        <v>81.099999999999994</v>
      </c>
      <c r="E68" s="32" t="s">
        <v>265</v>
      </c>
      <c r="F68" s="37" t="s">
        <v>266</v>
      </c>
      <c r="G68" s="34">
        <v>77.19</v>
      </c>
      <c r="H68" s="35">
        <v>72.97</v>
      </c>
      <c r="I68" s="44">
        <v>66.47</v>
      </c>
    </row>
    <row r="69" spans="1:9">
      <c r="A69" s="66"/>
      <c r="B69" s="66"/>
      <c r="C69" s="32">
        <v>4</v>
      </c>
      <c r="D69" s="32">
        <v>82.3</v>
      </c>
      <c r="E69" s="32" t="s">
        <v>267</v>
      </c>
      <c r="F69" s="37" t="s">
        <v>268</v>
      </c>
      <c r="G69" s="34">
        <v>78.77</v>
      </c>
      <c r="H69" s="35">
        <v>73.28</v>
      </c>
      <c r="I69" s="44">
        <v>65.37</v>
      </c>
    </row>
    <row r="70" spans="1:9">
      <c r="A70" s="66"/>
      <c r="B70" s="66"/>
      <c r="C70" s="32">
        <v>5</v>
      </c>
      <c r="D70" s="32">
        <v>83.42</v>
      </c>
      <c r="E70" s="32" t="s">
        <v>269</v>
      </c>
      <c r="F70" s="37" t="s">
        <v>270</v>
      </c>
      <c r="G70" s="34">
        <v>81.13</v>
      </c>
      <c r="H70" s="35">
        <v>77.040000000000006</v>
      </c>
      <c r="I70" s="44">
        <v>68.790000000000006</v>
      </c>
    </row>
    <row r="71" spans="1:9">
      <c r="A71" s="66"/>
      <c r="B71" s="66"/>
      <c r="C71" s="32">
        <v>6</v>
      </c>
      <c r="D71" s="32">
        <v>83.6</v>
      </c>
      <c r="E71" s="32" t="s">
        <v>271</v>
      </c>
      <c r="F71" s="37" t="s">
        <v>272</v>
      </c>
      <c r="G71" s="34">
        <v>81.67</v>
      </c>
      <c r="H71" s="35">
        <v>76.459999999999994</v>
      </c>
      <c r="I71" s="44">
        <v>70.010000000000005</v>
      </c>
    </row>
    <row r="72" spans="1:9">
      <c r="A72" s="66"/>
      <c r="B72" s="66"/>
      <c r="C72" s="32">
        <v>7</v>
      </c>
      <c r="D72" s="32">
        <v>83.7</v>
      </c>
      <c r="E72" s="32" t="s">
        <v>273</v>
      </c>
      <c r="F72" s="37" t="s">
        <v>274</v>
      </c>
      <c r="G72" s="34">
        <v>79.989999999999995</v>
      </c>
      <c r="H72" s="35">
        <v>75.459999999999994</v>
      </c>
      <c r="I72" s="44">
        <v>69.36</v>
      </c>
    </row>
    <row r="73" spans="1:9">
      <c r="A73" s="66"/>
      <c r="B73" s="66"/>
      <c r="C73" s="32">
        <v>8</v>
      </c>
      <c r="D73" s="32">
        <v>81.91</v>
      </c>
      <c r="E73" s="32" t="s">
        <v>275</v>
      </c>
      <c r="F73" s="37" t="s">
        <v>276</v>
      </c>
      <c r="G73" s="34">
        <v>80.569999999999993</v>
      </c>
      <c r="H73" s="35">
        <v>75.86</v>
      </c>
      <c r="I73" s="44">
        <v>66.42</v>
      </c>
    </row>
    <row r="74" spans="1:9">
      <c r="A74" s="66"/>
      <c r="B74" s="66">
        <v>600</v>
      </c>
      <c r="C74" s="32">
        <v>1</v>
      </c>
      <c r="D74" s="32">
        <v>90.14</v>
      </c>
      <c r="E74" s="32" t="s">
        <v>277</v>
      </c>
      <c r="F74" s="37" t="s">
        <v>278</v>
      </c>
      <c r="G74" s="34">
        <v>79.31</v>
      </c>
      <c r="H74" s="35">
        <v>73.459999999999994</v>
      </c>
      <c r="I74" s="44">
        <v>66.61</v>
      </c>
    </row>
    <row r="75" spans="1:9">
      <c r="A75" s="66"/>
      <c r="B75" s="66"/>
      <c r="C75" s="32">
        <v>2</v>
      </c>
      <c r="D75" s="32">
        <v>89.8</v>
      </c>
      <c r="E75" s="32" t="s">
        <v>279</v>
      </c>
      <c r="F75" s="37" t="s">
        <v>280</v>
      </c>
      <c r="G75" s="34">
        <v>81.260000000000005</v>
      </c>
      <c r="H75" s="35">
        <v>77.09</v>
      </c>
      <c r="I75" s="44">
        <v>68</v>
      </c>
    </row>
    <row r="76" spans="1:9">
      <c r="A76" s="66"/>
      <c r="B76" s="66"/>
      <c r="C76" s="32">
        <v>3</v>
      </c>
      <c r="D76" s="32">
        <v>89.76</v>
      </c>
      <c r="E76" s="32" t="s">
        <v>281</v>
      </c>
      <c r="F76" s="37" t="s">
        <v>282</v>
      </c>
      <c r="G76" s="34">
        <v>78.569999999999993</v>
      </c>
      <c r="H76" s="35">
        <v>73.03</v>
      </c>
      <c r="I76" s="44">
        <v>65.62</v>
      </c>
    </row>
    <row r="77" spans="1:9">
      <c r="A77" s="66"/>
      <c r="B77" s="66"/>
      <c r="C77" s="32">
        <v>4</v>
      </c>
      <c r="D77" s="32">
        <v>89.74</v>
      </c>
      <c r="E77" s="32" t="s">
        <v>283</v>
      </c>
      <c r="F77" s="37" t="s">
        <v>284</v>
      </c>
      <c r="G77" s="34">
        <v>77.5</v>
      </c>
      <c r="H77" s="35">
        <v>73.040000000000006</v>
      </c>
      <c r="I77" s="44">
        <v>66.989999999999995</v>
      </c>
    </row>
    <row r="78" spans="1:9">
      <c r="A78" s="66"/>
      <c r="B78" s="66"/>
      <c r="C78" s="32">
        <v>5</v>
      </c>
      <c r="D78" s="32">
        <v>89.21</v>
      </c>
      <c r="E78" s="32" t="s">
        <v>285</v>
      </c>
      <c r="F78" s="37" t="s">
        <v>286</v>
      </c>
      <c r="G78" s="34">
        <v>79.680000000000007</v>
      </c>
      <c r="H78" s="35">
        <v>75.709999999999994</v>
      </c>
      <c r="I78" s="44">
        <v>66.400000000000006</v>
      </c>
    </row>
    <row r="79" spans="1:9">
      <c r="A79" s="66"/>
      <c r="B79" s="66"/>
      <c r="C79" s="32">
        <v>6</v>
      </c>
      <c r="D79" s="32">
        <v>89.62</v>
      </c>
      <c r="E79" s="32" t="s">
        <v>287</v>
      </c>
      <c r="F79" s="37" t="s">
        <v>288</v>
      </c>
      <c r="G79" s="34">
        <v>82.2</v>
      </c>
      <c r="H79" s="35">
        <v>77.13</v>
      </c>
      <c r="I79" s="44">
        <v>67.63</v>
      </c>
    </row>
    <row r="80" spans="1:9">
      <c r="A80" s="66"/>
      <c r="B80" s="66"/>
      <c r="C80" s="32">
        <v>7</v>
      </c>
      <c r="D80" s="32">
        <v>87.93</v>
      </c>
      <c r="E80" s="32" t="s">
        <v>289</v>
      </c>
      <c r="F80" s="37" t="s">
        <v>290</v>
      </c>
      <c r="G80" s="34">
        <v>76.650000000000006</v>
      </c>
      <c r="H80" s="35">
        <v>72.02</v>
      </c>
      <c r="I80" s="44">
        <v>65.27</v>
      </c>
    </row>
    <row r="81" spans="1:9">
      <c r="A81" s="66"/>
      <c r="B81" s="66"/>
      <c r="C81" s="32">
        <v>8</v>
      </c>
      <c r="D81" s="32">
        <v>87.85</v>
      </c>
      <c r="E81" s="32" t="s">
        <v>291</v>
      </c>
      <c r="F81" s="37" t="s">
        <v>292</v>
      </c>
      <c r="G81" s="34">
        <v>81.69</v>
      </c>
      <c r="H81" s="35">
        <v>76.150000000000006</v>
      </c>
      <c r="I81" s="44">
        <v>67.53</v>
      </c>
    </row>
    <row r="82" spans="1:9">
      <c r="A82" s="66" t="s">
        <v>587</v>
      </c>
      <c r="B82" s="66">
        <v>50</v>
      </c>
      <c r="C82" s="32">
        <v>1</v>
      </c>
      <c r="D82" s="32">
        <v>65</v>
      </c>
      <c r="E82" s="32" t="s">
        <v>293</v>
      </c>
      <c r="F82" s="37" t="s">
        <v>294</v>
      </c>
      <c r="G82" s="34">
        <v>78.540000000000006</v>
      </c>
      <c r="H82" s="35">
        <v>75.459999999999994</v>
      </c>
      <c r="I82" s="44">
        <v>66.12</v>
      </c>
    </row>
    <row r="83" spans="1:9">
      <c r="A83" s="66"/>
      <c r="B83" s="66"/>
      <c r="C83" s="32">
        <v>2</v>
      </c>
      <c r="D83" s="32">
        <v>64.63</v>
      </c>
      <c r="E83" s="32" t="s">
        <v>295</v>
      </c>
      <c r="F83" s="37" t="s">
        <v>296</v>
      </c>
      <c r="G83" s="34">
        <v>80.7</v>
      </c>
      <c r="H83" s="35">
        <v>75.239999999999995</v>
      </c>
      <c r="I83" s="44">
        <v>65.52</v>
      </c>
    </row>
    <row r="84" spans="1:9">
      <c r="A84" s="66"/>
      <c r="B84" s="66"/>
      <c r="C84" s="32">
        <v>3</v>
      </c>
      <c r="D84" s="32">
        <v>58.61</v>
      </c>
      <c r="E84" s="32" t="s">
        <v>297</v>
      </c>
      <c r="F84" s="37" t="s">
        <v>298</v>
      </c>
      <c r="G84" s="34">
        <v>80.73</v>
      </c>
      <c r="H84" s="35">
        <v>76.39</v>
      </c>
      <c r="I84" s="44">
        <v>67</v>
      </c>
    </row>
    <row r="85" spans="1:9">
      <c r="A85" s="66"/>
      <c r="B85" s="66"/>
      <c r="C85" s="32">
        <v>4</v>
      </c>
      <c r="D85" s="32">
        <v>61.13</v>
      </c>
      <c r="E85" s="32" t="s">
        <v>299</v>
      </c>
      <c r="F85" s="37" t="s">
        <v>300</v>
      </c>
      <c r="G85" s="34">
        <v>76.989999999999995</v>
      </c>
      <c r="H85" s="35">
        <v>71.59</v>
      </c>
      <c r="I85" s="44">
        <v>62.68</v>
      </c>
    </row>
    <row r="86" spans="1:9">
      <c r="A86" s="66"/>
      <c r="B86" s="66"/>
      <c r="C86" s="32">
        <v>5</v>
      </c>
      <c r="D86" s="32">
        <v>63.66</v>
      </c>
      <c r="E86" s="32" t="s">
        <v>301</v>
      </c>
      <c r="F86" s="37" t="s">
        <v>302</v>
      </c>
      <c r="G86" s="34">
        <v>78.83</v>
      </c>
      <c r="H86" s="35">
        <v>74.83</v>
      </c>
      <c r="I86" s="44">
        <v>65.260000000000005</v>
      </c>
    </row>
    <row r="87" spans="1:9">
      <c r="A87" s="66"/>
      <c r="B87" s="66"/>
      <c r="C87" s="32">
        <v>6</v>
      </c>
      <c r="D87" s="32">
        <v>54.82</v>
      </c>
      <c r="E87" s="32" t="s">
        <v>303</v>
      </c>
      <c r="F87" s="37" t="s">
        <v>304</v>
      </c>
      <c r="G87" s="34">
        <v>77.83</v>
      </c>
      <c r="H87" s="35">
        <v>72.91</v>
      </c>
      <c r="I87" s="44">
        <v>67.09</v>
      </c>
    </row>
    <row r="88" spans="1:9">
      <c r="A88" s="66"/>
      <c r="B88" s="66"/>
      <c r="C88" s="32">
        <v>7</v>
      </c>
      <c r="D88" s="32">
        <v>59.8</v>
      </c>
      <c r="E88" s="32" t="s">
        <v>305</v>
      </c>
      <c r="F88" s="37" t="s">
        <v>306</v>
      </c>
      <c r="G88" s="34">
        <v>80.44</v>
      </c>
      <c r="H88" s="35">
        <v>75.56</v>
      </c>
      <c r="I88" s="44">
        <v>67.37</v>
      </c>
    </row>
    <row r="89" spans="1:9">
      <c r="A89" s="66"/>
      <c r="B89" s="66"/>
      <c r="C89" s="32">
        <v>8</v>
      </c>
      <c r="D89" s="32">
        <v>65.05</v>
      </c>
      <c r="E89" s="32" t="s">
        <v>307</v>
      </c>
      <c r="F89" s="37" t="s">
        <v>308</v>
      </c>
      <c r="G89" s="34">
        <v>79.39</v>
      </c>
      <c r="H89" s="35">
        <v>75.05</v>
      </c>
      <c r="I89" s="44">
        <v>66.84</v>
      </c>
    </row>
    <row r="90" spans="1:9">
      <c r="A90" s="66"/>
      <c r="B90" s="66">
        <v>100</v>
      </c>
      <c r="C90" s="32">
        <v>1</v>
      </c>
      <c r="D90" s="32">
        <v>59.33</v>
      </c>
      <c r="E90" s="32" t="s">
        <v>309</v>
      </c>
      <c r="F90" s="37" t="s">
        <v>310</v>
      </c>
      <c r="G90" s="34">
        <v>78.13</v>
      </c>
      <c r="H90" s="35">
        <v>72.12</v>
      </c>
      <c r="I90" s="44">
        <v>66.98</v>
      </c>
    </row>
    <row r="91" spans="1:9">
      <c r="A91" s="66"/>
      <c r="B91" s="66"/>
      <c r="C91" s="32">
        <v>2</v>
      </c>
      <c r="D91" s="32">
        <v>73.44</v>
      </c>
      <c r="E91" s="32" t="s">
        <v>311</v>
      </c>
      <c r="F91" s="37" t="s">
        <v>312</v>
      </c>
      <c r="G91" s="34">
        <v>81.92</v>
      </c>
      <c r="H91" s="35">
        <v>76.47</v>
      </c>
      <c r="I91" s="44">
        <v>68.22</v>
      </c>
    </row>
    <row r="92" spans="1:9">
      <c r="A92" s="66"/>
      <c r="B92" s="66"/>
      <c r="C92" s="32">
        <v>3</v>
      </c>
      <c r="D92" s="32">
        <v>70.08</v>
      </c>
      <c r="E92" s="32" t="s">
        <v>313</v>
      </c>
      <c r="F92" s="37" t="s">
        <v>314</v>
      </c>
      <c r="G92" s="34">
        <v>0</v>
      </c>
      <c r="H92" s="34">
        <v>0</v>
      </c>
      <c r="I92" s="44">
        <v>0</v>
      </c>
    </row>
    <row r="93" spans="1:9">
      <c r="A93" s="66"/>
      <c r="B93" s="66"/>
      <c r="C93" s="32">
        <v>4</v>
      </c>
      <c r="D93" s="32">
        <v>72.489999999999995</v>
      </c>
      <c r="E93" s="32" t="s">
        <v>315</v>
      </c>
      <c r="F93" s="37" t="s">
        <v>316</v>
      </c>
      <c r="G93" s="34">
        <v>80.540000000000006</v>
      </c>
      <c r="H93" s="35">
        <v>75.540000000000006</v>
      </c>
      <c r="I93" s="44">
        <v>67.59</v>
      </c>
    </row>
    <row r="94" spans="1:9">
      <c r="A94" s="66"/>
      <c r="B94" s="66"/>
      <c r="C94" s="32">
        <v>5</v>
      </c>
      <c r="D94" s="32">
        <v>69.36</v>
      </c>
      <c r="E94" s="32" t="s">
        <v>317</v>
      </c>
      <c r="F94" s="37" t="s">
        <v>318</v>
      </c>
      <c r="G94" s="34">
        <v>80.25</v>
      </c>
      <c r="H94" s="35">
        <v>75.78</v>
      </c>
      <c r="I94" s="44">
        <v>67.91</v>
      </c>
    </row>
    <row r="95" spans="1:9">
      <c r="A95" s="66"/>
      <c r="B95" s="66"/>
      <c r="C95" s="32">
        <v>6</v>
      </c>
      <c r="D95" s="32">
        <v>65.319999999999993</v>
      </c>
      <c r="E95" s="32" t="s">
        <v>319</v>
      </c>
      <c r="F95" s="37" t="s">
        <v>320</v>
      </c>
      <c r="G95" s="34">
        <v>76.08</v>
      </c>
      <c r="H95" s="35">
        <v>71.53</v>
      </c>
      <c r="I95" s="44">
        <v>63.88</v>
      </c>
    </row>
    <row r="96" spans="1:9">
      <c r="A96" s="66"/>
      <c r="B96" s="66"/>
      <c r="C96" s="32">
        <v>7</v>
      </c>
      <c r="D96" s="32">
        <v>68.849999999999994</v>
      </c>
      <c r="E96" s="32" t="s">
        <v>321</v>
      </c>
      <c r="F96" s="37" t="s">
        <v>322</v>
      </c>
      <c r="G96" s="34">
        <v>78.73</v>
      </c>
      <c r="H96" s="35">
        <v>74.23</v>
      </c>
      <c r="I96" s="44">
        <v>66.2</v>
      </c>
    </row>
    <row r="97" spans="1:9">
      <c r="A97" s="66"/>
      <c r="B97" s="66"/>
      <c r="C97" s="32">
        <v>8</v>
      </c>
      <c r="D97" s="32">
        <v>70.319999999999993</v>
      </c>
      <c r="E97" s="32" t="s">
        <v>323</v>
      </c>
      <c r="F97" s="37" t="s">
        <v>324</v>
      </c>
      <c r="G97" s="34">
        <v>80.819999999999993</v>
      </c>
      <c r="H97" s="35">
        <v>75.569999999999993</v>
      </c>
      <c r="I97" s="44">
        <v>67.510000000000005</v>
      </c>
    </row>
    <row r="98" spans="1:9">
      <c r="A98" s="66"/>
      <c r="B98" s="66">
        <v>200</v>
      </c>
      <c r="C98" s="32">
        <v>1</v>
      </c>
      <c r="D98" s="32">
        <v>78.569999999999993</v>
      </c>
      <c r="E98" s="32" t="s">
        <v>325</v>
      </c>
      <c r="F98" s="37" t="s">
        <v>326</v>
      </c>
      <c r="G98" s="34">
        <v>81.95</v>
      </c>
      <c r="H98" s="35">
        <v>77.08</v>
      </c>
      <c r="I98" s="44">
        <v>69.12</v>
      </c>
    </row>
    <row r="99" spans="1:9">
      <c r="A99" s="66"/>
      <c r="B99" s="66"/>
      <c r="C99" s="32">
        <v>2</v>
      </c>
      <c r="D99" s="32">
        <v>73.540000000000006</v>
      </c>
      <c r="E99" s="32" t="s">
        <v>327</v>
      </c>
      <c r="F99" s="37" t="s">
        <v>328</v>
      </c>
      <c r="G99" s="34">
        <v>76.709999999999994</v>
      </c>
      <c r="H99" s="35">
        <v>72.239999999999995</v>
      </c>
      <c r="I99" s="44">
        <v>65.11</v>
      </c>
    </row>
    <row r="100" spans="1:9">
      <c r="A100" s="66"/>
      <c r="B100" s="66"/>
      <c r="C100" s="32">
        <v>3</v>
      </c>
      <c r="D100" s="32">
        <v>79.069999999999993</v>
      </c>
      <c r="E100" s="32" t="s">
        <v>329</v>
      </c>
      <c r="F100" s="37" t="s">
        <v>330</v>
      </c>
      <c r="G100" s="34">
        <v>78.39</v>
      </c>
      <c r="H100" s="35">
        <v>74.180000000000007</v>
      </c>
      <c r="I100" s="44">
        <v>67.680000000000007</v>
      </c>
    </row>
    <row r="101" spans="1:9">
      <c r="A101" s="66"/>
      <c r="B101" s="66"/>
      <c r="C101" s="32">
        <v>4</v>
      </c>
      <c r="D101" s="32">
        <v>73.17</v>
      </c>
      <c r="E101" s="32" t="s">
        <v>331</v>
      </c>
      <c r="F101" s="37" t="s">
        <v>332</v>
      </c>
      <c r="G101" s="34">
        <v>81.319999999999993</v>
      </c>
      <c r="H101" s="35">
        <v>76.64</v>
      </c>
      <c r="I101" s="44">
        <v>67.510000000000005</v>
      </c>
    </row>
    <row r="102" spans="1:9">
      <c r="A102" s="66"/>
      <c r="B102" s="66"/>
      <c r="C102" s="32">
        <v>5</v>
      </c>
      <c r="D102" s="32">
        <v>71.44</v>
      </c>
      <c r="E102" s="32" t="s">
        <v>333</v>
      </c>
      <c r="F102" s="37" t="s">
        <v>334</v>
      </c>
      <c r="G102" s="34">
        <v>78.319999999999993</v>
      </c>
      <c r="H102" s="35">
        <v>72.33</v>
      </c>
      <c r="I102" s="44">
        <v>65.930000000000007</v>
      </c>
    </row>
    <row r="103" spans="1:9">
      <c r="A103" s="66"/>
      <c r="B103" s="66"/>
      <c r="C103" s="32">
        <v>6</v>
      </c>
      <c r="D103" s="32">
        <v>78.849999999999994</v>
      </c>
      <c r="E103" s="32" t="s">
        <v>335</v>
      </c>
      <c r="F103" s="37" t="s">
        <v>336</v>
      </c>
      <c r="G103" s="34">
        <v>79.599999999999994</v>
      </c>
      <c r="H103" s="35">
        <v>75</v>
      </c>
      <c r="I103" s="44">
        <v>65.19</v>
      </c>
    </row>
    <row r="104" spans="1:9">
      <c r="A104" s="66"/>
      <c r="B104" s="66"/>
      <c r="C104" s="32">
        <v>7</v>
      </c>
      <c r="D104" s="32">
        <v>73.11</v>
      </c>
      <c r="E104" s="32" t="s">
        <v>337</v>
      </c>
      <c r="F104" s="37" t="s">
        <v>338</v>
      </c>
      <c r="G104" s="34">
        <v>77.66</v>
      </c>
      <c r="H104" s="35">
        <v>73.209999999999994</v>
      </c>
      <c r="I104" s="44">
        <v>64.430000000000007</v>
      </c>
    </row>
    <row r="105" spans="1:9">
      <c r="A105" s="66"/>
      <c r="B105" s="66"/>
      <c r="C105" s="32">
        <v>8</v>
      </c>
      <c r="D105" s="32">
        <v>75.59</v>
      </c>
      <c r="E105" s="32" t="s">
        <v>339</v>
      </c>
      <c r="F105" s="37" t="s">
        <v>340</v>
      </c>
      <c r="G105" s="34">
        <v>78.5</v>
      </c>
      <c r="H105" s="35">
        <v>72.87</v>
      </c>
      <c r="I105" s="44">
        <v>66.97</v>
      </c>
    </row>
    <row r="106" spans="1:9">
      <c r="A106" s="66"/>
      <c r="B106" s="66">
        <v>400</v>
      </c>
      <c r="C106" s="32">
        <v>1</v>
      </c>
      <c r="D106" s="32">
        <v>71.14</v>
      </c>
      <c r="E106" s="32" t="s">
        <v>341</v>
      </c>
      <c r="F106" s="37" t="s">
        <v>342</v>
      </c>
      <c r="G106" s="34">
        <v>74.87</v>
      </c>
      <c r="H106" s="35">
        <v>70.53</v>
      </c>
      <c r="I106" s="44">
        <v>64.69</v>
      </c>
    </row>
    <row r="107" spans="1:9">
      <c r="A107" s="66"/>
      <c r="B107" s="66"/>
      <c r="C107" s="32">
        <v>2</v>
      </c>
      <c r="D107" s="32">
        <v>84.33</v>
      </c>
      <c r="E107" s="32" t="s">
        <v>343</v>
      </c>
      <c r="F107" s="37" t="s">
        <v>344</v>
      </c>
      <c r="G107" s="34">
        <v>77.98</v>
      </c>
      <c r="H107" s="35">
        <v>72.89</v>
      </c>
      <c r="I107" s="44">
        <v>66.09</v>
      </c>
    </row>
    <row r="108" spans="1:9">
      <c r="A108" s="66"/>
      <c r="B108" s="66"/>
      <c r="C108" s="32">
        <v>3</v>
      </c>
      <c r="D108" s="32">
        <v>82.38</v>
      </c>
      <c r="E108" s="32" t="s">
        <v>345</v>
      </c>
      <c r="F108" s="37" t="s">
        <v>346</v>
      </c>
      <c r="G108" s="34">
        <v>81.3</v>
      </c>
      <c r="H108" s="35">
        <v>76.239999999999995</v>
      </c>
      <c r="I108" s="44">
        <v>66.97</v>
      </c>
    </row>
    <row r="109" spans="1:9">
      <c r="A109" s="66"/>
      <c r="B109" s="66"/>
      <c r="C109" s="32">
        <v>4</v>
      </c>
      <c r="D109" s="32">
        <v>81.739999999999995</v>
      </c>
      <c r="E109" s="32" t="s">
        <v>347</v>
      </c>
      <c r="F109" s="37" t="s">
        <v>348</v>
      </c>
      <c r="G109" s="34">
        <v>78.81</v>
      </c>
      <c r="H109" s="35">
        <v>74.77</v>
      </c>
      <c r="I109" s="44">
        <v>67</v>
      </c>
    </row>
    <row r="110" spans="1:9">
      <c r="A110" s="66"/>
      <c r="B110" s="66"/>
      <c r="C110" s="32">
        <v>5</v>
      </c>
      <c r="D110" s="32">
        <v>83.4</v>
      </c>
      <c r="E110" s="32" t="s">
        <v>349</v>
      </c>
      <c r="F110" s="37" t="s">
        <v>350</v>
      </c>
      <c r="G110" s="34">
        <v>78.12</v>
      </c>
      <c r="H110" s="35">
        <v>75.11</v>
      </c>
      <c r="I110" s="44">
        <v>66.7</v>
      </c>
    </row>
    <row r="111" spans="1:9">
      <c r="A111" s="66"/>
      <c r="B111" s="66"/>
      <c r="C111" s="32">
        <v>6</v>
      </c>
      <c r="D111" s="32">
        <v>84.9</v>
      </c>
      <c r="E111" s="32" t="s">
        <v>351</v>
      </c>
      <c r="F111" s="37" t="s">
        <v>352</v>
      </c>
      <c r="G111" s="34">
        <v>81.56</v>
      </c>
      <c r="H111" s="35">
        <v>76.86</v>
      </c>
      <c r="I111" s="44">
        <v>68.680000000000007</v>
      </c>
    </row>
    <row r="112" spans="1:9">
      <c r="A112" s="66"/>
      <c r="B112" s="66"/>
      <c r="C112" s="32">
        <v>7</v>
      </c>
      <c r="D112" s="32">
        <v>85.87</v>
      </c>
      <c r="E112" s="32" t="s">
        <v>353</v>
      </c>
      <c r="F112" s="37" t="s">
        <v>354</v>
      </c>
      <c r="G112" s="34">
        <v>81.05</v>
      </c>
      <c r="H112" s="35">
        <v>76.44</v>
      </c>
      <c r="I112" s="44">
        <v>67.709999999999994</v>
      </c>
    </row>
    <row r="113" spans="1:9">
      <c r="A113" s="66"/>
      <c r="B113" s="66"/>
      <c r="C113" s="32">
        <v>8</v>
      </c>
      <c r="D113" s="32">
        <v>84.11</v>
      </c>
      <c r="E113" s="32" t="s">
        <v>355</v>
      </c>
      <c r="F113" s="37" t="s">
        <v>356</v>
      </c>
      <c r="G113" s="34">
        <v>79.209999999999994</v>
      </c>
      <c r="H113" s="35">
        <v>74.98</v>
      </c>
      <c r="I113" s="44">
        <v>67.64</v>
      </c>
    </row>
    <row r="114" spans="1:9">
      <c r="A114" s="66"/>
      <c r="B114" s="66">
        <v>600</v>
      </c>
      <c r="C114" s="32">
        <v>1</v>
      </c>
      <c r="D114" s="32">
        <v>89.85</v>
      </c>
      <c r="E114" s="32" t="s">
        <v>357</v>
      </c>
      <c r="F114" s="37" t="s">
        <v>358</v>
      </c>
      <c r="G114" s="34">
        <v>81.2</v>
      </c>
      <c r="H114" s="35">
        <v>76.510000000000005</v>
      </c>
      <c r="I114" s="44">
        <v>66.73</v>
      </c>
    </row>
    <row r="115" spans="1:9">
      <c r="A115" s="66"/>
      <c r="B115" s="66"/>
      <c r="C115" s="32">
        <v>2</v>
      </c>
      <c r="D115" s="32">
        <v>89.39</v>
      </c>
      <c r="E115" s="32" t="s">
        <v>359</v>
      </c>
      <c r="F115" s="37" t="s">
        <v>360</v>
      </c>
      <c r="G115" s="34">
        <v>80.680000000000007</v>
      </c>
      <c r="H115" s="35">
        <v>75.75</v>
      </c>
      <c r="I115" s="44">
        <v>68.84</v>
      </c>
    </row>
    <row r="116" spans="1:9">
      <c r="A116" s="66"/>
      <c r="B116" s="66"/>
      <c r="C116" s="32">
        <v>3</v>
      </c>
      <c r="D116" s="32">
        <v>89.15</v>
      </c>
      <c r="E116" s="32" t="s">
        <v>361</v>
      </c>
      <c r="F116" s="37" t="s">
        <v>362</v>
      </c>
      <c r="G116" s="34">
        <v>82.02</v>
      </c>
      <c r="H116" s="35">
        <v>77.33</v>
      </c>
      <c r="I116" s="44">
        <v>68.739999999999995</v>
      </c>
    </row>
    <row r="117" spans="1:9">
      <c r="A117" s="66"/>
      <c r="B117" s="66"/>
      <c r="C117" s="32">
        <v>4</v>
      </c>
      <c r="D117" s="32">
        <v>90.16</v>
      </c>
      <c r="E117" s="32" t="s">
        <v>363</v>
      </c>
      <c r="F117" s="37" t="s">
        <v>364</v>
      </c>
      <c r="G117" s="34">
        <v>79.27</v>
      </c>
      <c r="H117" s="35">
        <v>75.12</v>
      </c>
      <c r="I117" s="44">
        <v>66.94</v>
      </c>
    </row>
    <row r="118" spans="1:9">
      <c r="A118" s="66"/>
      <c r="B118" s="66"/>
      <c r="C118" s="32">
        <v>5</v>
      </c>
      <c r="D118" s="32">
        <v>90.72</v>
      </c>
      <c r="E118" s="32" t="s">
        <v>365</v>
      </c>
      <c r="F118" s="37" t="s">
        <v>366</v>
      </c>
      <c r="G118" s="34">
        <v>78.510000000000005</v>
      </c>
      <c r="H118" s="35">
        <v>73.27</v>
      </c>
      <c r="I118" s="44">
        <v>66.349999999999994</v>
      </c>
    </row>
    <row r="119" spans="1:9">
      <c r="A119" s="66"/>
      <c r="B119" s="66"/>
      <c r="C119" s="32">
        <v>6</v>
      </c>
      <c r="D119" s="32">
        <v>89.72</v>
      </c>
      <c r="E119" s="32" t="s">
        <v>367</v>
      </c>
      <c r="F119" s="37" t="s">
        <v>368</v>
      </c>
      <c r="G119" s="34">
        <v>78.790000000000006</v>
      </c>
      <c r="H119" s="35">
        <v>74.13</v>
      </c>
      <c r="I119" s="44">
        <v>66.41</v>
      </c>
    </row>
    <row r="120" spans="1:9">
      <c r="A120" s="66"/>
      <c r="B120" s="66"/>
      <c r="C120" s="32">
        <v>7</v>
      </c>
      <c r="D120" s="32">
        <v>87</v>
      </c>
      <c r="E120" s="32" t="s">
        <v>369</v>
      </c>
      <c r="F120" s="37" t="s">
        <v>370</v>
      </c>
      <c r="G120" s="34">
        <v>77.37</v>
      </c>
      <c r="H120" s="35">
        <v>72.989999999999995</v>
      </c>
      <c r="I120" s="44">
        <v>65.989999999999995</v>
      </c>
    </row>
    <row r="121" spans="1:9">
      <c r="A121" s="66"/>
      <c r="B121" s="66"/>
      <c r="C121" s="32">
        <v>8</v>
      </c>
      <c r="D121" s="32">
        <v>88.49</v>
      </c>
      <c r="E121" s="32" t="s">
        <v>371</v>
      </c>
      <c r="F121" s="37" t="s">
        <v>372</v>
      </c>
      <c r="G121" s="34">
        <v>77.03</v>
      </c>
      <c r="H121" s="35">
        <v>72.349999999999994</v>
      </c>
      <c r="I121" s="44">
        <v>65.150000000000006</v>
      </c>
    </row>
  </sheetData>
  <mergeCells count="18">
    <mergeCell ref="A82:A121"/>
    <mergeCell ref="B82:B89"/>
    <mergeCell ref="B90:B97"/>
    <mergeCell ref="B98:B105"/>
    <mergeCell ref="B106:B113"/>
    <mergeCell ref="B114:B121"/>
    <mergeCell ref="A42:A81"/>
    <mergeCell ref="B42:B49"/>
    <mergeCell ref="B50:B57"/>
    <mergeCell ref="B58:B65"/>
    <mergeCell ref="B66:B73"/>
    <mergeCell ref="B74:B81"/>
    <mergeCell ref="A2:A41"/>
    <mergeCell ref="B2:B9"/>
    <mergeCell ref="B10:B17"/>
    <mergeCell ref="B18:B25"/>
    <mergeCell ref="B26:B33"/>
    <mergeCell ref="B34:B4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14F5-3101-4CC2-9E0F-3A39DE63B1FF}">
  <dimension ref="A1:H121"/>
  <sheetViews>
    <sheetView workbookViewId="0">
      <selection activeCell="A148" sqref="A148"/>
    </sheetView>
  </sheetViews>
  <sheetFormatPr baseColWidth="10" defaultColWidth="8.83203125" defaultRowHeight="15"/>
  <cols>
    <col min="1" max="1" width="31.1640625" style="14" bestFit="1" customWidth="1"/>
    <col min="2" max="2" width="6.83203125" style="1" bestFit="1" customWidth="1"/>
    <col min="3" max="3" width="9.83203125" style="1" bestFit="1" customWidth="1"/>
    <col min="4" max="4" width="18" style="1" bestFit="1" customWidth="1"/>
    <col min="5" max="5" width="46.6640625" style="1" bestFit="1" customWidth="1"/>
    <col min="6" max="6" width="22.6640625" style="38" customWidth="1"/>
    <col min="7" max="8" width="13" style="1" bestFit="1" customWidth="1"/>
    <col min="9" max="16384" width="8.83203125" style="1"/>
  </cols>
  <sheetData>
    <row r="1" spans="1:8" ht="16">
      <c r="A1" s="49" t="s">
        <v>127</v>
      </c>
      <c r="B1" s="33" t="s">
        <v>4</v>
      </c>
      <c r="C1" s="33" t="s">
        <v>130</v>
      </c>
      <c r="D1" s="33" t="s">
        <v>131</v>
      </c>
      <c r="E1" s="33" t="s">
        <v>128</v>
      </c>
      <c r="F1" s="33" t="s">
        <v>129</v>
      </c>
      <c r="G1" s="33" t="s">
        <v>379</v>
      </c>
      <c r="H1" s="33" t="s">
        <v>603</v>
      </c>
    </row>
    <row r="2" spans="1:8">
      <c r="A2" s="67" t="s">
        <v>576</v>
      </c>
      <c r="B2" s="66">
        <v>50</v>
      </c>
      <c r="C2" s="44">
        <v>1</v>
      </c>
      <c r="D2" s="44">
        <v>87.67</v>
      </c>
      <c r="E2" s="44" t="s">
        <v>423</v>
      </c>
      <c r="F2" s="37" t="s">
        <v>424</v>
      </c>
      <c r="G2" s="34">
        <v>79.2</v>
      </c>
      <c r="H2" s="35">
        <v>66.97</v>
      </c>
    </row>
    <row r="3" spans="1:8">
      <c r="A3" s="68"/>
      <c r="B3" s="66"/>
      <c r="C3" s="44">
        <v>2</v>
      </c>
      <c r="D3" s="44">
        <v>87.56</v>
      </c>
      <c r="E3" s="44" t="s">
        <v>425</v>
      </c>
      <c r="F3" s="37" t="s">
        <v>426</v>
      </c>
      <c r="G3" s="34">
        <v>79.069999999999993</v>
      </c>
      <c r="H3" s="35">
        <v>66.22</v>
      </c>
    </row>
    <row r="4" spans="1:8">
      <c r="A4" s="68"/>
      <c r="B4" s="66"/>
      <c r="C4" s="44">
        <v>3</v>
      </c>
      <c r="D4" s="44">
        <v>87.88</v>
      </c>
      <c r="E4" s="44" t="s">
        <v>427</v>
      </c>
      <c r="F4" s="37" t="s">
        <v>428</v>
      </c>
      <c r="G4" s="34">
        <v>79.930000000000007</v>
      </c>
      <c r="H4" s="35">
        <v>66.959999999999994</v>
      </c>
    </row>
    <row r="5" spans="1:8">
      <c r="A5" s="68"/>
      <c r="B5" s="66"/>
      <c r="C5" s="44">
        <v>4</v>
      </c>
      <c r="D5" s="44">
        <v>88.4</v>
      </c>
      <c r="E5" s="44" t="s">
        <v>429</v>
      </c>
      <c r="F5" s="37" t="s">
        <v>430</v>
      </c>
      <c r="G5" s="34">
        <v>80.02</v>
      </c>
      <c r="H5" s="35">
        <v>67.97</v>
      </c>
    </row>
    <row r="6" spans="1:8">
      <c r="A6" s="68"/>
      <c r="B6" s="66"/>
      <c r="C6" s="44">
        <v>5</v>
      </c>
      <c r="D6" s="44">
        <v>87.03</v>
      </c>
      <c r="E6" s="44" t="s">
        <v>431</v>
      </c>
      <c r="F6" s="37" t="s">
        <v>432</v>
      </c>
      <c r="G6" s="34">
        <v>77.88</v>
      </c>
      <c r="H6" s="35">
        <v>67.569999999999993</v>
      </c>
    </row>
    <row r="7" spans="1:8">
      <c r="A7" s="68"/>
      <c r="B7" s="66"/>
      <c r="C7" s="44">
        <v>6</v>
      </c>
      <c r="D7" s="44">
        <v>87.36</v>
      </c>
      <c r="E7" s="44" t="s">
        <v>433</v>
      </c>
      <c r="F7" s="37" t="s">
        <v>434</v>
      </c>
      <c r="G7" s="34">
        <v>78.98</v>
      </c>
      <c r="H7" s="35">
        <v>66.78</v>
      </c>
    </row>
    <row r="8" spans="1:8">
      <c r="A8" s="68"/>
      <c r="B8" s="66"/>
      <c r="C8" s="44">
        <v>7</v>
      </c>
      <c r="D8" s="44">
        <v>86.73</v>
      </c>
      <c r="E8" s="44" t="s">
        <v>435</v>
      </c>
      <c r="F8" s="37" t="s">
        <v>436</v>
      </c>
      <c r="G8" s="34">
        <v>78.77</v>
      </c>
      <c r="H8" s="35">
        <v>66.39</v>
      </c>
    </row>
    <row r="9" spans="1:8">
      <c r="A9" s="68"/>
      <c r="B9" s="66"/>
      <c r="C9" s="44">
        <v>8</v>
      </c>
      <c r="D9" s="44">
        <v>85.13</v>
      </c>
      <c r="E9" s="44" t="s">
        <v>437</v>
      </c>
      <c r="F9" s="37" t="s">
        <v>438</v>
      </c>
      <c r="G9" s="34">
        <v>80.849999999999994</v>
      </c>
      <c r="H9" s="35">
        <v>69.36</v>
      </c>
    </row>
    <row r="10" spans="1:8">
      <c r="A10" s="68"/>
      <c r="B10" s="66">
        <v>100</v>
      </c>
      <c r="C10" s="44">
        <v>1</v>
      </c>
      <c r="D10" s="44">
        <v>89.71</v>
      </c>
      <c r="E10" s="44" t="s">
        <v>439</v>
      </c>
      <c r="F10" s="37" t="s">
        <v>440</v>
      </c>
      <c r="G10" s="34">
        <v>79.69</v>
      </c>
      <c r="H10" s="35">
        <v>65.97</v>
      </c>
    </row>
    <row r="11" spans="1:8">
      <c r="A11" s="68"/>
      <c r="B11" s="66"/>
      <c r="C11" s="44">
        <v>2</v>
      </c>
      <c r="D11" s="44">
        <v>89.12</v>
      </c>
      <c r="E11" s="44" t="s">
        <v>441</v>
      </c>
      <c r="F11" s="37" t="s">
        <v>442</v>
      </c>
      <c r="G11" s="34">
        <v>78.11</v>
      </c>
      <c r="H11" s="35">
        <v>66.19</v>
      </c>
    </row>
    <row r="12" spans="1:8">
      <c r="A12" s="68"/>
      <c r="B12" s="66"/>
      <c r="C12" s="44">
        <v>3</v>
      </c>
      <c r="D12" s="44">
        <v>88.86</v>
      </c>
      <c r="E12" s="44" t="s">
        <v>443</v>
      </c>
      <c r="F12" s="37" t="s">
        <v>444</v>
      </c>
      <c r="G12" s="34">
        <v>79.84</v>
      </c>
      <c r="H12" s="35">
        <v>68.790000000000006</v>
      </c>
    </row>
    <row r="13" spans="1:8">
      <c r="A13" s="68"/>
      <c r="B13" s="66"/>
      <c r="C13" s="44">
        <v>4</v>
      </c>
      <c r="D13" s="44">
        <v>90.46</v>
      </c>
      <c r="E13" s="44" t="s">
        <v>439</v>
      </c>
      <c r="F13" s="37" t="s">
        <v>440</v>
      </c>
      <c r="G13" s="34">
        <v>79.69</v>
      </c>
      <c r="H13" s="35">
        <v>65.97</v>
      </c>
    </row>
    <row r="14" spans="1:8">
      <c r="A14" s="68"/>
      <c r="B14" s="66"/>
      <c r="C14" s="44">
        <v>5</v>
      </c>
      <c r="D14" s="44">
        <v>90.32</v>
      </c>
      <c r="E14" s="44" t="s">
        <v>445</v>
      </c>
      <c r="F14" s="37" t="s">
        <v>446</v>
      </c>
      <c r="G14" s="34">
        <v>78.44</v>
      </c>
      <c r="H14" s="35">
        <v>67.72</v>
      </c>
    </row>
    <row r="15" spans="1:8">
      <c r="A15" s="68"/>
      <c r="B15" s="66"/>
      <c r="C15" s="44">
        <v>6</v>
      </c>
      <c r="D15" s="44">
        <v>90.09</v>
      </c>
      <c r="E15" s="44" t="s">
        <v>439</v>
      </c>
      <c r="F15" s="37" t="s">
        <v>440</v>
      </c>
      <c r="G15" s="34">
        <v>79.69</v>
      </c>
      <c r="H15" s="35">
        <v>65.97</v>
      </c>
    </row>
    <row r="16" spans="1:8">
      <c r="A16" s="68"/>
      <c r="B16" s="66"/>
      <c r="C16" s="44">
        <v>7</v>
      </c>
      <c r="D16" s="44">
        <v>88.12</v>
      </c>
      <c r="E16" s="44" t="s">
        <v>447</v>
      </c>
      <c r="F16" s="37" t="s">
        <v>448</v>
      </c>
      <c r="G16" s="34">
        <v>78.84</v>
      </c>
      <c r="H16" s="35">
        <v>66.569999999999993</v>
      </c>
    </row>
    <row r="17" spans="1:8">
      <c r="A17" s="68"/>
      <c r="B17" s="66"/>
      <c r="C17" s="44">
        <v>8</v>
      </c>
      <c r="D17" s="44">
        <v>89.73</v>
      </c>
      <c r="E17" s="44" t="s">
        <v>449</v>
      </c>
      <c r="F17" s="37" t="s">
        <v>450</v>
      </c>
      <c r="G17" s="34">
        <v>79.45</v>
      </c>
      <c r="H17" s="34">
        <v>68.3</v>
      </c>
    </row>
    <row r="18" spans="1:8">
      <c r="A18" s="68"/>
      <c r="B18" s="66">
        <v>200</v>
      </c>
      <c r="C18" s="44">
        <v>1</v>
      </c>
      <c r="D18" s="44">
        <v>89.59</v>
      </c>
      <c r="E18" s="44" t="s">
        <v>451</v>
      </c>
      <c r="F18" s="37" t="s">
        <v>452</v>
      </c>
      <c r="G18" s="34">
        <v>79.12</v>
      </c>
      <c r="H18" s="35">
        <v>67.709999999999994</v>
      </c>
    </row>
    <row r="19" spans="1:8">
      <c r="A19" s="68"/>
      <c r="B19" s="66"/>
      <c r="C19" s="44">
        <v>2</v>
      </c>
      <c r="D19" s="44">
        <v>89.09</v>
      </c>
      <c r="E19" s="44" t="s">
        <v>453</v>
      </c>
      <c r="F19" s="37" t="s">
        <v>454</v>
      </c>
      <c r="G19" s="34">
        <v>79.73</v>
      </c>
      <c r="H19" s="35">
        <v>68.48</v>
      </c>
    </row>
    <row r="20" spans="1:8">
      <c r="A20" s="68"/>
      <c r="B20" s="66"/>
      <c r="C20" s="44">
        <v>3</v>
      </c>
      <c r="D20" s="44">
        <v>90.71</v>
      </c>
      <c r="E20" s="44" t="s">
        <v>455</v>
      </c>
      <c r="F20" s="37" t="s">
        <v>456</v>
      </c>
      <c r="G20" s="34">
        <v>79.150000000000006</v>
      </c>
      <c r="H20" s="35">
        <v>68.61</v>
      </c>
    </row>
    <row r="21" spans="1:8">
      <c r="A21" s="68"/>
      <c r="B21" s="66"/>
      <c r="C21" s="44">
        <v>4</v>
      </c>
      <c r="D21" s="44">
        <v>90.14</v>
      </c>
      <c r="E21" s="44" t="s">
        <v>457</v>
      </c>
      <c r="F21" s="37" t="s">
        <v>458</v>
      </c>
      <c r="G21" s="34">
        <v>80.599999999999994</v>
      </c>
      <c r="H21" s="35">
        <v>69.02</v>
      </c>
    </row>
    <row r="22" spans="1:8">
      <c r="A22" s="68"/>
      <c r="B22" s="66"/>
      <c r="C22" s="44">
        <v>5</v>
      </c>
      <c r="D22" s="44">
        <v>88.09</v>
      </c>
      <c r="E22" s="44" t="s">
        <v>459</v>
      </c>
      <c r="F22" s="37" t="s">
        <v>460</v>
      </c>
      <c r="G22" s="34">
        <v>79.069999999999993</v>
      </c>
      <c r="H22" s="35">
        <v>66.12</v>
      </c>
    </row>
    <row r="23" spans="1:8">
      <c r="A23" s="68"/>
      <c r="B23" s="66"/>
      <c r="C23" s="44">
        <v>6</v>
      </c>
      <c r="D23" s="44">
        <v>90.03</v>
      </c>
      <c r="E23" s="44" t="s">
        <v>447</v>
      </c>
      <c r="F23" s="37" t="s">
        <v>448</v>
      </c>
      <c r="G23" s="34">
        <v>78.84</v>
      </c>
      <c r="H23" s="35">
        <v>66.569999999999993</v>
      </c>
    </row>
    <row r="24" spans="1:8">
      <c r="A24" s="68"/>
      <c r="B24" s="66"/>
      <c r="C24" s="44">
        <v>7</v>
      </c>
      <c r="D24" s="44">
        <v>91.22</v>
      </c>
      <c r="E24" s="44" t="s">
        <v>461</v>
      </c>
      <c r="F24" s="37" t="s">
        <v>462</v>
      </c>
      <c r="G24" s="34">
        <v>78.48</v>
      </c>
      <c r="H24" s="35">
        <v>65.41</v>
      </c>
    </row>
    <row r="25" spans="1:8">
      <c r="A25" s="68"/>
      <c r="B25" s="66"/>
      <c r="C25" s="44">
        <v>8</v>
      </c>
      <c r="D25" s="44">
        <v>91.11</v>
      </c>
      <c r="E25" s="44" t="s">
        <v>463</v>
      </c>
      <c r="F25" s="37" t="s">
        <v>464</v>
      </c>
      <c r="G25" s="34">
        <v>79.73</v>
      </c>
      <c r="H25" s="35">
        <v>66.98</v>
      </c>
    </row>
    <row r="26" spans="1:8">
      <c r="A26" s="68"/>
      <c r="B26" s="66">
        <v>400</v>
      </c>
      <c r="C26" s="44">
        <v>1</v>
      </c>
      <c r="D26" s="44">
        <v>92.64</v>
      </c>
      <c r="E26" s="44" t="s">
        <v>465</v>
      </c>
      <c r="F26" s="37" t="s">
        <v>466</v>
      </c>
      <c r="G26" s="34">
        <v>78.69</v>
      </c>
      <c r="H26" s="35">
        <v>68.010000000000005</v>
      </c>
    </row>
    <row r="27" spans="1:8">
      <c r="A27" s="68"/>
      <c r="B27" s="66"/>
      <c r="C27" s="44">
        <v>2</v>
      </c>
      <c r="D27" s="44">
        <v>93.08</v>
      </c>
      <c r="E27" s="44" t="s">
        <v>467</v>
      </c>
      <c r="F27" s="37" t="s">
        <v>468</v>
      </c>
      <c r="G27" s="34">
        <v>78</v>
      </c>
      <c r="H27" s="35">
        <v>67.540000000000006</v>
      </c>
    </row>
    <row r="28" spans="1:8">
      <c r="A28" s="68"/>
      <c r="B28" s="66"/>
      <c r="C28" s="44">
        <v>3</v>
      </c>
      <c r="D28" s="44">
        <v>91.25</v>
      </c>
      <c r="E28" s="44" t="s">
        <v>469</v>
      </c>
      <c r="F28" s="37" t="s">
        <v>470</v>
      </c>
      <c r="G28" s="34">
        <v>78.709999999999994</v>
      </c>
      <c r="H28" s="34">
        <v>68.53</v>
      </c>
    </row>
    <row r="29" spans="1:8">
      <c r="A29" s="68"/>
      <c r="B29" s="66"/>
      <c r="C29" s="44">
        <v>4</v>
      </c>
      <c r="D29" s="44">
        <v>92.36</v>
      </c>
      <c r="E29" s="44" t="s">
        <v>471</v>
      </c>
      <c r="F29" s="37" t="s">
        <v>472</v>
      </c>
      <c r="G29" s="34">
        <v>79.150000000000006</v>
      </c>
      <c r="H29" s="35">
        <v>68.040000000000006</v>
      </c>
    </row>
    <row r="30" spans="1:8">
      <c r="A30" s="68"/>
      <c r="B30" s="66"/>
      <c r="C30" s="44">
        <v>5</v>
      </c>
      <c r="D30" s="44">
        <v>92.5</v>
      </c>
      <c r="E30" s="44" t="s">
        <v>429</v>
      </c>
      <c r="F30" s="37" t="s">
        <v>430</v>
      </c>
      <c r="G30" s="34">
        <v>80.02</v>
      </c>
      <c r="H30" s="35">
        <v>67.97</v>
      </c>
    </row>
    <row r="31" spans="1:8">
      <c r="A31" s="68"/>
      <c r="B31" s="66"/>
      <c r="C31" s="44">
        <v>6</v>
      </c>
      <c r="D31" s="44">
        <v>92.6</v>
      </c>
      <c r="E31" s="44" t="s">
        <v>473</v>
      </c>
      <c r="F31" s="37" t="s">
        <v>474</v>
      </c>
      <c r="G31" s="34">
        <v>79.19</v>
      </c>
      <c r="H31" s="35">
        <v>68.69</v>
      </c>
    </row>
    <row r="32" spans="1:8">
      <c r="A32" s="68"/>
      <c r="B32" s="66"/>
      <c r="C32" s="44">
        <v>7</v>
      </c>
      <c r="D32" s="44">
        <v>93.13</v>
      </c>
      <c r="E32" s="44" t="s">
        <v>429</v>
      </c>
      <c r="F32" s="37" t="s">
        <v>430</v>
      </c>
      <c r="G32" s="34">
        <v>80.02</v>
      </c>
      <c r="H32" s="35">
        <v>67.97</v>
      </c>
    </row>
    <row r="33" spans="1:8">
      <c r="A33" s="68"/>
      <c r="B33" s="66"/>
      <c r="C33" s="44">
        <v>8</v>
      </c>
      <c r="D33" s="44">
        <v>92.64</v>
      </c>
      <c r="E33" s="44" t="s">
        <v>475</v>
      </c>
      <c r="F33" s="37" t="s">
        <v>476</v>
      </c>
      <c r="G33" s="34">
        <v>78.64</v>
      </c>
      <c r="H33" s="35">
        <v>66.47</v>
      </c>
    </row>
    <row r="34" spans="1:8">
      <c r="A34" s="68"/>
      <c r="B34" s="66">
        <v>600</v>
      </c>
      <c r="C34" s="44">
        <v>1</v>
      </c>
      <c r="D34" s="44">
        <v>94.5</v>
      </c>
      <c r="E34" s="44" t="s">
        <v>461</v>
      </c>
      <c r="F34" s="37" t="s">
        <v>462</v>
      </c>
      <c r="G34" s="34">
        <v>78.48</v>
      </c>
      <c r="H34" s="35">
        <v>65.41</v>
      </c>
    </row>
    <row r="35" spans="1:8">
      <c r="A35" s="68"/>
      <c r="B35" s="66"/>
      <c r="C35" s="44">
        <v>2</v>
      </c>
      <c r="D35" s="44">
        <v>94.54</v>
      </c>
      <c r="E35" s="44" t="s">
        <v>477</v>
      </c>
      <c r="F35" s="37" t="s">
        <v>478</v>
      </c>
      <c r="G35" s="34">
        <v>79.95</v>
      </c>
      <c r="H35" s="34">
        <v>68.72</v>
      </c>
    </row>
    <row r="36" spans="1:8">
      <c r="A36" s="68"/>
      <c r="B36" s="66"/>
      <c r="C36" s="44">
        <v>3</v>
      </c>
      <c r="D36" s="44">
        <v>94.68</v>
      </c>
      <c r="E36" s="44" t="s">
        <v>479</v>
      </c>
      <c r="F36" s="37" t="s">
        <v>480</v>
      </c>
      <c r="G36" s="34">
        <v>79.69</v>
      </c>
      <c r="H36" s="35">
        <v>67.39</v>
      </c>
    </row>
    <row r="37" spans="1:8">
      <c r="A37" s="68"/>
      <c r="B37" s="66"/>
      <c r="C37" s="44">
        <v>4</v>
      </c>
      <c r="D37" s="44">
        <v>94.62</v>
      </c>
      <c r="E37" s="44" t="s">
        <v>481</v>
      </c>
      <c r="F37" s="37" t="s">
        <v>482</v>
      </c>
      <c r="G37" s="34">
        <v>77.91</v>
      </c>
      <c r="H37" s="35">
        <v>66.12</v>
      </c>
    </row>
    <row r="38" spans="1:8">
      <c r="A38" s="68"/>
      <c r="B38" s="66"/>
      <c r="C38" s="44">
        <v>5</v>
      </c>
      <c r="D38" s="44">
        <v>94.47</v>
      </c>
      <c r="E38" s="44" t="s">
        <v>483</v>
      </c>
      <c r="F38" s="37" t="s">
        <v>484</v>
      </c>
      <c r="G38" s="34">
        <v>79.31</v>
      </c>
      <c r="H38" s="35">
        <v>68.260000000000005</v>
      </c>
    </row>
    <row r="39" spans="1:8">
      <c r="A39" s="68"/>
      <c r="B39" s="66"/>
      <c r="C39" s="44">
        <v>6</v>
      </c>
      <c r="D39" s="44">
        <v>94.61</v>
      </c>
      <c r="E39" s="44" t="s">
        <v>485</v>
      </c>
      <c r="F39" s="37" t="s">
        <v>486</v>
      </c>
      <c r="G39" s="34">
        <v>79.55</v>
      </c>
      <c r="H39" s="35">
        <v>67.05</v>
      </c>
    </row>
    <row r="40" spans="1:8">
      <c r="A40" s="68"/>
      <c r="B40" s="66"/>
      <c r="C40" s="44">
        <v>7</v>
      </c>
      <c r="D40" s="44">
        <v>94.51</v>
      </c>
      <c r="E40" s="44" t="s">
        <v>429</v>
      </c>
      <c r="F40" s="37" t="s">
        <v>430</v>
      </c>
      <c r="G40" s="34">
        <v>80.02</v>
      </c>
      <c r="H40" s="35">
        <v>67.97</v>
      </c>
    </row>
    <row r="41" spans="1:8">
      <c r="A41" s="69"/>
      <c r="B41" s="66"/>
      <c r="C41" s="44">
        <v>8</v>
      </c>
      <c r="D41" s="44">
        <v>94.58</v>
      </c>
      <c r="E41" s="44" t="s">
        <v>487</v>
      </c>
      <c r="F41" s="37" t="s">
        <v>488</v>
      </c>
      <c r="G41" s="34">
        <v>80.08</v>
      </c>
      <c r="H41" s="35">
        <v>68.02</v>
      </c>
    </row>
    <row r="42" spans="1:8">
      <c r="A42" s="67" t="s">
        <v>577</v>
      </c>
      <c r="B42" s="66">
        <v>50</v>
      </c>
      <c r="C42" s="44">
        <v>1</v>
      </c>
      <c r="D42" s="44">
        <v>86.87</v>
      </c>
      <c r="E42" s="44" t="s">
        <v>429</v>
      </c>
      <c r="F42" s="37" t="s">
        <v>430</v>
      </c>
      <c r="G42" s="34">
        <v>80.02</v>
      </c>
      <c r="H42" s="35">
        <v>67.97</v>
      </c>
    </row>
    <row r="43" spans="1:8">
      <c r="A43" s="68"/>
      <c r="B43" s="66"/>
      <c r="C43" s="44">
        <v>2</v>
      </c>
      <c r="D43" s="44">
        <v>86.83</v>
      </c>
      <c r="E43" s="44" t="s">
        <v>429</v>
      </c>
      <c r="F43" s="37" t="s">
        <v>430</v>
      </c>
      <c r="G43" s="34">
        <v>80.02</v>
      </c>
      <c r="H43" s="35">
        <v>67.97</v>
      </c>
    </row>
    <row r="44" spans="1:8">
      <c r="A44" s="68"/>
      <c r="B44" s="66"/>
      <c r="C44" s="44">
        <v>3</v>
      </c>
      <c r="D44" s="44">
        <v>86.18</v>
      </c>
      <c r="E44" s="44" t="s">
        <v>485</v>
      </c>
      <c r="F44" s="37" t="s">
        <v>486</v>
      </c>
      <c r="G44" s="34">
        <v>79.55</v>
      </c>
      <c r="H44" s="35">
        <v>67.05</v>
      </c>
    </row>
    <row r="45" spans="1:8">
      <c r="A45" s="68"/>
      <c r="B45" s="66"/>
      <c r="C45" s="44">
        <v>4</v>
      </c>
      <c r="D45" s="44">
        <v>87.26</v>
      </c>
      <c r="E45" s="44" t="s">
        <v>429</v>
      </c>
      <c r="F45" s="37" t="s">
        <v>430</v>
      </c>
      <c r="G45" s="34">
        <v>80.02</v>
      </c>
      <c r="H45" s="35">
        <v>67.97</v>
      </c>
    </row>
    <row r="46" spans="1:8">
      <c r="A46" s="68"/>
      <c r="B46" s="66"/>
      <c r="C46" s="44">
        <v>5</v>
      </c>
      <c r="D46" s="44">
        <v>87.67</v>
      </c>
      <c r="E46" s="44" t="s">
        <v>429</v>
      </c>
      <c r="F46" s="37" t="s">
        <v>430</v>
      </c>
      <c r="G46" s="34">
        <v>80.02</v>
      </c>
      <c r="H46" s="35">
        <v>67.97</v>
      </c>
    </row>
    <row r="47" spans="1:8">
      <c r="A47" s="68"/>
      <c r="B47" s="66"/>
      <c r="C47" s="44">
        <v>6</v>
      </c>
      <c r="D47" s="44">
        <v>89.11</v>
      </c>
      <c r="E47" s="44" t="s">
        <v>439</v>
      </c>
      <c r="F47" s="37" t="s">
        <v>440</v>
      </c>
      <c r="G47" s="34">
        <v>79.69</v>
      </c>
      <c r="H47" s="35">
        <v>65.97</v>
      </c>
    </row>
    <row r="48" spans="1:8">
      <c r="A48" s="68"/>
      <c r="B48" s="66"/>
      <c r="C48" s="44">
        <v>7</v>
      </c>
      <c r="D48" s="44">
        <v>87.29</v>
      </c>
      <c r="E48" s="44" t="s">
        <v>425</v>
      </c>
      <c r="F48" s="37" t="s">
        <v>426</v>
      </c>
      <c r="G48" s="34">
        <v>79.069999999999993</v>
      </c>
      <c r="H48" s="35">
        <v>66.22</v>
      </c>
    </row>
    <row r="49" spans="1:8">
      <c r="A49" s="68"/>
      <c r="B49" s="66"/>
      <c r="C49" s="44">
        <v>8</v>
      </c>
      <c r="D49" s="44">
        <v>86.39</v>
      </c>
      <c r="E49" s="44" t="s">
        <v>447</v>
      </c>
      <c r="F49" s="37" t="s">
        <v>448</v>
      </c>
      <c r="G49" s="34">
        <v>78.84</v>
      </c>
      <c r="H49" s="35">
        <v>66.569999999999993</v>
      </c>
    </row>
    <row r="50" spans="1:8">
      <c r="A50" s="68"/>
      <c r="B50" s="66">
        <v>100</v>
      </c>
      <c r="C50" s="44">
        <v>1</v>
      </c>
      <c r="D50" s="44">
        <v>89.72</v>
      </c>
      <c r="E50" s="44" t="s">
        <v>439</v>
      </c>
      <c r="F50" s="37" t="s">
        <v>440</v>
      </c>
      <c r="G50" s="34">
        <v>79.69</v>
      </c>
      <c r="H50" s="35">
        <v>65.97</v>
      </c>
    </row>
    <row r="51" spans="1:8">
      <c r="A51" s="68"/>
      <c r="B51" s="66"/>
      <c r="C51" s="44">
        <v>2</v>
      </c>
      <c r="D51" s="44">
        <v>89.31</v>
      </c>
      <c r="E51" s="44" t="s">
        <v>441</v>
      </c>
      <c r="F51" s="37" t="s">
        <v>442</v>
      </c>
      <c r="G51" s="34">
        <v>78.11</v>
      </c>
      <c r="H51" s="35">
        <v>66.19</v>
      </c>
    </row>
    <row r="52" spans="1:8">
      <c r="A52" s="68"/>
      <c r="B52" s="66"/>
      <c r="C52" s="44">
        <v>3</v>
      </c>
      <c r="D52" s="44">
        <v>88.85</v>
      </c>
      <c r="E52" s="44" t="s">
        <v>439</v>
      </c>
      <c r="F52" s="37" t="s">
        <v>440</v>
      </c>
      <c r="G52" s="34">
        <v>79.69</v>
      </c>
      <c r="H52" s="35">
        <v>65.97</v>
      </c>
    </row>
    <row r="53" spans="1:8">
      <c r="A53" s="68"/>
      <c r="B53" s="66"/>
      <c r="C53" s="44">
        <v>4</v>
      </c>
      <c r="D53" s="44">
        <v>90.61</v>
      </c>
      <c r="E53" s="44" t="s">
        <v>439</v>
      </c>
      <c r="F53" s="37" t="s">
        <v>440</v>
      </c>
      <c r="G53" s="34">
        <v>79.69</v>
      </c>
      <c r="H53" s="35">
        <v>65.97</v>
      </c>
    </row>
    <row r="54" spans="1:8">
      <c r="A54" s="68"/>
      <c r="B54" s="66"/>
      <c r="C54" s="44">
        <v>5</v>
      </c>
      <c r="D54" s="44">
        <v>90.98</v>
      </c>
      <c r="E54" s="44" t="s">
        <v>429</v>
      </c>
      <c r="F54" s="37" t="s">
        <v>430</v>
      </c>
      <c r="G54" s="34">
        <v>80.02</v>
      </c>
      <c r="H54" s="35">
        <v>67.97</v>
      </c>
    </row>
    <row r="55" spans="1:8">
      <c r="A55" s="68"/>
      <c r="B55" s="66"/>
      <c r="C55" s="44">
        <v>6</v>
      </c>
      <c r="D55" s="44">
        <v>90.82</v>
      </c>
      <c r="E55" s="44" t="s">
        <v>439</v>
      </c>
      <c r="F55" s="37" t="s">
        <v>440</v>
      </c>
      <c r="G55" s="34">
        <v>79.69</v>
      </c>
      <c r="H55" s="35">
        <v>65.97</v>
      </c>
    </row>
    <row r="56" spans="1:8">
      <c r="A56" s="68"/>
      <c r="B56" s="66"/>
      <c r="C56" s="44">
        <v>7</v>
      </c>
      <c r="D56" s="44">
        <v>88.54</v>
      </c>
      <c r="E56" s="44" t="s">
        <v>447</v>
      </c>
      <c r="F56" s="37" t="s">
        <v>448</v>
      </c>
      <c r="G56" s="34">
        <v>78.84</v>
      </c>
      <c r="H56" s="35">
        <v>66.569999999999993</v>
      </c>
    </row>
    <row r="57" spans="1:8">
      <c r="A57" s="68"/>
      <c r="B57" s="66"/>
      <c r="C57" s="44">
        <v>8</v>
      </c>
      <c r="D57" s="44">
        <v>89.06</v>
      </c>
      <c r="E57" s="44" t="s">
        <v>439</v>
      </c>
      <c r="F57" s="37" t="s">
        <v>440</v>
      </c>
      <c r="G57" s="34">
        <v>79.69</v>
      </c>
      <c r="H57" s="35">
        <v>65.97</v>
      </c>
    </row>
    <row r="58" spans="1:8">
      <c r="A58" s="68"/>
      <c r="B58" s="66">
        <v>200</v>
      </c>
      <c r="C58" s="44">
        <v>1</v>
      </c>
      <c r="D58" s="44">
        <v>91.83</v>
      </c>
      <c r="E58" s="44" t="s">
        <v>439</v>
      </c>
      <c r="F58" s="37" t="s">
        <v>440</v>
      </c>
      <c r="G58" s="34">
        <v>79.69</v>
      </c>
      <c r="H58" s="35">
        <v>65.97</v>
      </c>
    </row>
    <row r="59" spans="1:8">
      <c r="A59" s="68"/>
      <c r="B59" s="66"/>
      <c r="C59" s="44">
        <v>2</v>
      </c>
      <c r="D59" s="44">
        <v>91.24</v>
      </c>
      <c r="E59" s="44" t="s">
        <v>489</v>
      </c>
      <c r="F59" s="37" t="s">
        <v>490</v>
      </c>
      <c r="G59" s="34">
        <v>79.84</v>
      </c>
      <c r="H59" s="35">
        <v>67.319999999999993</v>
      </c>
    </row>
    <row r="60" spans="1:8">
      <c r="A60" s="68"/>
      <c r="B60" s="66"/>
      <c r="C60" s="44">
        <v>3</v>
      </c>
      <c r="D60" s="44">
        <v>90.03</v>
      </c>
      <c r="E60" s="44" t="s">
        <v>491</v>
      </c>
      <c r="F60" s="37" t="s">
        <v>492</v>
      </c>
      <c r="G60" s="34">
        <v>80.27</v>
      </c>
      <c r="H60" s="35">
        <v>67.8</v>
      </c>
    </row>
    <row r="61" spans="1:8">
      <c r="A61" s="68"/>
      <c r="B61" s="66"/>
      <c r="C61" s="44">
        <v>4</v>
      </c>
      <c r="D61" s="44">
        <v>91.01</v>
      </c>
      <c r="E61" s="44" t="s">
        <v>429</v>
      </c>
      <c r="F61" s="37" t="s">
        <v>430</v>
      </c>
      <c r="G61" s="34">
        <v>80.02</v>
      </c>
      <c r="H61" s="35">
        <v>67.97</v>
      </c>
    </row>
    <row r="62" spans="1:8">
      <c r="A62" s="68"/>
      <c r="B62" s="66"/>
      <c r="C62" s="44">
        <v>5</v>
      </c>
      <c r="D62" s="44">
        <v>90.66</v>
      </c>
      <c r="E62" s="44" t="s">
        <v>441</v>
      </c>
      <c r="F62" s="37" t="s">
        <v>442</v>
      </c>
      <c r="G62" s="34">
        <v>78.11</v>
      </c>
      <c r="H62" s="35">
        <v>66.19</v>
      </c>
    </row>
    <row r="63" spans="1:8">
      <c r="A63" s="68"/>
      <c r="B63" s="66"/>
      <c r="C63" s="44">
        <v>6</v>
      </c>
      <c r="D63" s="44">
        <v>90.95</v>
      </c>
      <c r="E63" s="44" t="s">
        <v>447</v>
      </c>
      <c r="F63" s="37" t="s">
        <v>448</v>
      </c>
      <c r="G63" s="34">
        <v>78.84</v>
      </c>
      <c r="H63" s="35">
        <v>66.569999999999993</v>
      </c>
    </row>
    <row r="64" spans="1:8">
      <c r="A64" s="68"/>
      <c r="B64" s="66"/>
      <c r="C64" s="44">
        <v>7</v>
      </c>
      <c r="D64" s="44">
        <v>91.22</v>
      </c>
      <c r="E64" s="44" t="s">
        <v>439</v>
      </c>
      <c r="F64" s="37" t="s">
        <v>440</v>
      </c>
      <c r="G64" s="34">
        <v>79.69</v>
      </c>
      <c r="H64" s="35">
        <v>65.97</v>
      </c>
    </row>
    <row r="65" spans="1:8">
      <c r="A65" s="68"/>
      <c r="B65" s="66"/>
      <c r="C65" s="44">
        <v>8</v>
      </c>
      <c r="D65" s="44">
        <v>90.55</v>
      </c>
      <c r="E65" s="44" t="s">
        <v>445</v>
      </c>
      <c r="F65" s="37" t="s">
        <v>446</v>
      </c>
      <c r="G65" s="34">
        <v>78.44</v>
      </c>
      <c r="H65" s="35">
        <v>67.72</v>
      </c>
    </row>
    <row r="66" spans="1:8">
      <c r="A66" s="68"/>
      <c r="B66" s="66">
        <v>400</v>
      </c>
      <c r="C66" s="44">
        <v>1</v>
      </c>
      <c r="D66" s="44">
        <v>91.75</v>
      </c>
      <c r="E66" s="44" t="s">
        <v>493</v>
      </c>
      <c r="F66" s="37" t="s">
        <v>494</v>
      </c>
      <c r="G66" s="34">
        <v>79.790000000000006</v>
      </c>
      <c r="H66" s="35">
        <v>67.97</v>
      </c>
    </row>
    <row r="67" spans="1:8">
      <c r="A67" s="68"/>
      <c r="B67" s="66"/>
      <c r="C67" s="44">
        <v>2</v>
      </c>
      <c r="D67" s="44">
        <v>92.76</v>
      </c>
      <c r="E67" s="44" t="s">
        <v>439</v>
      </c>
      <c r="F67" s="37" t="s">
        <v>440</v>
      </c>
      <c r="G67" s="34">
        <v>79.69</v>
      </c>
      <c r="H67" s="35">
        <v>65.97</v>
      </c>
    </row>
    <row r="68" spans="1:8">
      <c r="A68" s="68"/>
      <c r="B68" s="66"/>
      <c r="C68" s="44">
        <v>3</v>
      </c>
      <c r="D68" s="44">
        <v>92.72</v>
      </c>
      <c r="E68" s="44" t="s">
        <v>439</v>
      </c>
      <c r="F68" s="37" t="s">
        <v>440</v>
      </c>
      <c r="G68" s="34">
        <v>79.69</v>
      </c>
      <c r="H68" s="35">
        <v>65.97</v>
      </c>
    </row>
    <row r="69" spans="1:8">
      <c r="A69" s="68"/>
      <c r="B69" s="66"/>
      <c r="C69" s="44">
        <v>4</v>
      </c>
      <c r="D69" s="44">
        <v>92.4</v>
      </c>
      <c r="E69" s="44" t="s">
        <v>495</v>
      </c>
      <c r="F69" s="37" t="s">
        <v>496</v>
      </c>
      <c r="G69" s="34">
        <v>78.959999999999994</v>
      </c>
      <c r="H69" s="35">
        <v>67.23</v>
      </c>
    </row>
    <row r="70" spans="1:8">
      <c r="A70" s="68"/>
      <c r="B70" s="66"/>
      <c r="C70" s="44">
        <v>5</v>
      </c>
      <c r="D70" s="44">
        <v>93.13</v>
      </c>
      <c r="E70" s="44" t="s">
        <v>429</v>
      </c>
      <c r="F70" s="37" t="s">
        <v>430</v>
      </c>
      <c r="G70" s="34">
        <v>80.02</v>
      </c>
      <c r="H70" s="35">
        <v>67.97</v>
      </c>
    </row>
    <row r="71" spans="1:8">
      <c r="A71" s="68"/>
      <c r="B71" s="66"/>
      <c r="C71" s="44">
        <v>6</v>
      </c>
      <c r="D71" s="44">
        <v>92.79</v>
      </c>
      <c r="E71" s="44" t="s">
        <v>439</v>
      </c>
      <c r="F71" s="37" t="s">
        <v>440</v>
      </c>
      <c r="G71" s="34">
        <v>79.69</v>
      </c>
      <c r="H71" s="35">
        <v>65.97</v>
      </c>
    </row>
    <row r="72" spans="1:8">
      <c r="A72" s="68"/>
      <c r="B72" s="66"/>
      <c r="C72" s="44">
        <v>7</v>
      </c>
      <c r="D72" s="44">
        <v>93.2</v>
      </c>
      <c r="E72" s="44" t="s">
        <v>429</v>
      </c>
      <c r="F72" s="37" t="s">
        <v>430</v>
      </c>
      <c r="G72" s="34">
        <v>80.02</v>
      </c>
      <c r="H72" s="35">
        <v>67.97</v>
      </c>
    </row>
    <row r="73" spans="1:8">
      <c r="A73" s="68"/>
      <c r="B73" s="66"/>
      <c r="C73" s="44">
        <v>8</v>
      </c>
      <c r="D73" s="44">
        <v>92.02</v>
      </c>
      <c r="E73" s="44" t="s">
        <v>497</v>
      </c>
      <c r="F73" s="37" t="s">
        <v>498</v>
      </c>
      <c r="G73" s="34">
        <v>79.290000000000006</v>
      </c>
      <c r="H73" s="35">
        <v>65.58</v>
      </c>
    </row>
    <row r="74" spans="1:8">
      <c r="A74" s="68"/>
      <c r="B74" s="66">
        <v>600</v>
      </c>
      <c r="C74" s="44">
        <v>1</v>
      </c>
      <c r="D74" s="44">
        <v>94.99</v>
      </c>
      <c r="E74" s="44" t="s">
        <v>439</v>
      </c>
      <c r="F74" s="37" t="s">
        <v>440</v>
      </c>
      <c r="G74" s="34">
        <v>79.69</v>
      </c>
      <c r="H74" s="35">
        <v>65.97</v>
      </c>
    </row>
    <row r="75" spans="1:8">
      <c r="A75" s="68"/>
      <c r="B75" s="66"/>
      <c r="C75" s="44">
        <v>2</v>
      </c>
      <c r="D75" s="44">
        <v>94.83</v>
      </c>
      <c r="E75" s="44" t="s">
        <v>499</v>
      </c>
      <c r="F75" s="37" t="s">
        <v>500</v>
      </c>
      <c r="G75" s="34">
        <v>79.260000000000005</v>
      </c>
      <c r="H75" s="35">
        <v>68.819999999999993</v>
      </c>
    </row>
    <row r="76" spans="1:8">
      <c r="A76" s="68"/>
      <c r="B76" s="66"/>
      <c r="C76" s="44">
        <v>3</v>
      </c>
      <c r="D76" s="44">
        <v>94.78</v>
      </c>
      <c r="E76" s="44" t="s">
        <v>501</v>
      </c>
      <c r="F76" s="37" t="s">
        <v>502</v>
      </c>
      <c r="G76" s="34">
        <v>79.48</v>
      </c>
      <c r="H76" s="35">
        <v>67.69</v>
      </c>
    </row>
    <row r="77" spans="1:8">
      <c r="A77" s="68"/>
      <c r="B77" s="66"/>
      <c r="C77" s="44">
        <v>4</v>
      </c>
      <c r="D77" s="44">
        <v>94.63</v>
      </c>
      <c r="E77" s="44" t="s">
        <v>481</v>
      </c>
      <c r="F77" s="37" t="s">
        <v>482</v>
      </c>
      <c r="G77" s="34">
        <v>77.91</v>
      </c>
      <c r="H77" s="35">
        <v>66.12</v>
      </c>
    </row>
    <row r="78" spans="1:8">
      <c r="A78" s="68"/>
      <c r="B78" s="66"/>
      <c r="C78" s="44">
        <v>5</v>
      </c>
      <c r="D78" s="44">
        <v>94.94</v>
      </c>
      <c r="E78" s="44" t="s">
        <v>439</v>
      </c>
      <c r="F78" s="37" t="s">
        <v>440</v>
      </c>
      <c r="G78" s="34">
        <v>79.69</v>
      </c>
      <c r="H78" s="35">
        <v>65.97</v>
      </c>
    </row>
    <row r="79" spans="1:8">
      <c r="A79" s="68"/>
      <c r="B79" s="66"/>
      <c r="C79" s="44">
        <v>6</v>
      </c>
      <c r="D79" s="44">
        <v>94.88</v>
      </c>
      <c r="E79" s="44" t="s">
        <v>429</v>
      </c>
      <c r="F79" s="37" t="s">
        <v>430</v>
      </c>
      <c r="G79" s="34">
        <v>80.02</v>
      </c>
      <c r="H79" s="35">
        <v>67.97</v>
      </c>
    </row>
    <row r="80" spans="1:8">
      <c r="A80" s="68"/>
      <c r="B80" s="66"/>
      <c r="C80" s="44">
        <v>7</v>
      </c>
      <c r="D80" s="44">
        <v>94.87</v>
      </c>
      <c r="E80" s="44" t="s">
        <v>429</v>
      </c>
      <c r="F80" s="37" t="s">
        <v>430</v>
      </c>
      <c r="G80" s="34">
        <v>80.02</v>
      </c>
      <c r="H80" s="35">
        <v>67.97</v>
      </c>
    </row>
    <row r="81" spans="1:8">
      <c r="A81" s="69"/>
      <c r="B81" s="66"/>
      <c r="C81" s="44">
        <v>8</v>
      </c>
      <c r="D81" s="44">
        <v>94.85</v>
      </c>
      <c r="E81" s="44" t="s">
        <v>429</v>
      </c>
      <c r="F81" s="37" t="s">
        <v>430</v>
      </c>
      <c r="G81" s="34">
        <v>80.02</v>
      </c>
      <c r="H81" s="35">
        <v>67.97</v>
      </c>
    </row>
    <row r="82" spans="1:8" ht="14.25" customHeight="1">
      <c r="A82" s="67" t="s">
        <v>575</v>
      </c>
      <c r="B82" s="66">
        <v>50</v>
      </c>
      <c r="C82" s="44">
        <v>1</v>
      </c>
      <c r="D82" s="44">
        <v>86.84</v>
      </c>
      <c r="E82" s="44" t="s">
        <v>503</v>
      </c>
      <c r="F82" s="37" t="s">
        <v>504</v>
      </c>
      <c r="G82" s="34">
        <v>79.47</v>
      </c>
      <c r="H82" s="35">
        <v>67.09</v>
      </c>
    </row>
    <row r="83" spans="1:8">
      <c r="A83" s="68"/>
      <c r="B83" s="66"/>
      <c r="C83" s="44">
        <v>2</v>
      </c>
      <c r="D83" s="44">
        <v>79.38</v>
      </c>
      <c r="E83" s="44" t="s">
        <v>505</v>
      </c>
      <c r="F83" s="37" t="s">
        <v>506</v>
      </c>
      <c r="G83" s="34">
        <v>79.87</v>
      </c>
      <c r="H83" s="35">
        <v>66.989999999999995</v>
      </c>
    </row>
    <row r="84" spans="1:8">
      <c r="A84" s="68"/>
      <c r="B84" s="66"/>
      <c r="C84" s="44">
        <v>3</v>
      </c>
      <c r="D84" s="44">
        <v>85.14</v>
      </c>
      <c r="E84" s="44" t="s">
        <v>507</v>
      </c>
      <c r="F84" s="37" t="s">
        <v>508</v>
      </c>
      <c r="G84" s="34">
        <v>78.56</v>
      </c>
      <c r="H84" s="35">
        <v>67.87</v>
      </c>
    </row>
    <row r="85" spans="1:8">
      <c r="A85" s="68"/>
      <c r="B85" s="66"/>
      <c r="C85" s="44">
        <v>4</v>
      </c>
      <c r="D85" s="44">
        <v>86.7</v>
      </c>
      <c r="E85" s="44" t="s">
        <v>509</v>
      </c>
      <c r="F85" s="37" t="s">
        <v>510</v>
      </c>
      <c r="G85" s="34">
        <v>79.400000000000006</v>
      </c>
      <c r="H85" s="35">
        <v>66.48</v>
      </c>
    </row>
    <row r="86" spans="1:8">
      <c r="A86" s="68"/>
      <c r="B86" s="66"/>
      <c r="C86" s="44">
        <v>5</v>
      </c>
      <c r="D86" s="44">
        <v>88.04</v>
      </c>
      <c r="E86" s="44" t="s">
        <v>511</v>
      </c>
      <c r="F86" s="37" t="s">
        <v>512</v>
      </c>
      <c r="G86" s="34">
        <v>78.7</v>
      </c>
      <c r="H86" s="35">
        <v>66.11</v>
      </c>
    </row>
    <row r="87" spans="1:8">
      <c r="A87" s="68"/>
      <c r="B87" s="66"/>
      <c r="C87" s="44">
        <v>6</v>
      </c>
      <c r="D87" s="44">
        <v>87.94</v>
      </c>
      <c r="E87" s="44" t="s">
        <v>513</v>
      </c>
      <c r="F87" s="37" t="s">
        <v>514</v>
      </c>
      <c r="G87" s="34">
        <v>79.48</v>
      </c>
      <c r="H87" s="35">
        <v>67.69</v>
      </c>
    </row>
    <row r="88" spans="1:8">
      <c r="A88" s="68"/>
      <c r="B88" s="66"/>
      <c r="C88" s="44">
        <v>7</v>
      </c>
      <c r="D88" s="44">
        <v>84.73</v>
      </c>
      <c r="E88" s="44" t="s">
        <v>515</v>
      </c>
      <c r="F88" s="37" t="s">
        <v>516</v>
      </c>
      <c r="G88" s="34">
        <v>78.8</v>
      </c>
      <c r="H88" s="35">
        <v>66.56</v>
      </c>
    </row>
    <row r="89" spans="1:8">
      <c r="A89" s="68"/>
      <c r="B89" s="66"/>
      <c r="C89" s="44">
        <v>8</v>
      </c>
      <c r="D89" s="44">
        <v>86.48</v>
      </c>
      <c r="E89" s="44" t="s">
        <v>517</v>
      </c>
      <c r="F89" s="37" t="s">
        <v>518</v>
      </c>
      <c r="G89" s="34">
        <v>80.569999999999993</v>
      </c>
      <c r="H89" s="35">
        <v>68.12</v>
      </c>
    </row>
    <row r="90" spans="1:8">
      <c r="A90" s="68"/>
      <c r="B90" s="66">
        <v>100</v>
      </c>
      <c r="C90" s="44">
        <v>1</v>
      </c>
      <c r="D90" s="44">
        <v>89.27</v>
      </c>
      <c r="E90" s="44" t="s">
        <v>519</v>
      </c>
      <c r="F90" s="37" t="s">
        <v>520</v>
      </c>
      <c r="G90" s="34">
        <v>80.58</v>
      </c>
      <c r="H90" s="35">
        <v>68.489999999999995</v>
      </c>
    </row>
    <row r="91" spans="1:8">
      <c r="A91" s="68"/>
      <c r="B91" s="66"/>
      <c r="C91" s="44">
        <v>2</v>
      </c>
      <c r="D91" s="44">
        <v>88.33</v>
      </c>
      <c r="E91" s="44" t="s">
        <v>521</v>
      </c>
      <c r="F91" s="37" t="s">
        <v>522</v>
      </c>
      <c r="G91" s="34">
        <v>78.92</v>
      </c>
      <c r="H91" s="35">
        <v>67.45</v>
      </c>
    </row>
    <row r="92" spans="1:8">
      <c r="A92" s="68"/>
      <c r="B92" s="66"/>
      <c r="C92" s="44">
        <v>3</v>
      </c>
      <c r="D92" s="44">
        <v>89.04</v>
      </c>
      <c r="E92" s="44" t="s">
        <v>523</v>
      </c>
      <c r="F92" s="37" t="s">
        <v>524</v>
      </c>
      <c r="G92" s="34">
        <v>80.98</v>
      </c>
      <c r="H92" s="34">
        <v>67.38</v>
      </c>
    </row>
    <row r="93" spans="1:8">
      <c r="A93" s="68"/>
      <c r="B93" s="66"/>
      <c r="C93" s="44">
        <v>4</v>
      </c>
      <c r="D93" s="44">
        <v>89.65</v>
      </c>
      <c r="E93" s="44" t="s">
        <v>449</v>
      </c>
      <c r="F93" s="37" t="s">
        <v>450</v>
      </c>
      <c r="G93" s="34">
        <v>79.45</v>
      </c>
      <c r="H93" s="35">
        <v>68.3</v>
      </c>
    </row>
    <row r="94" spans="1:8">
      <c r="A94" s="68"/>
      <c r="B94" s="66"/>
      <c r="C94" s="44">
        <v>5</v>
      </c>
      <c r="D94" s="44">
        <v>89.36</v>
      </c>
      <c r="E94" s="44" t="s">
        <v>525</v>
      </c>
      <c r="F94" s="37" t="s">
        <v>526</v>
      </c>
      <c r="G94" s="34">
        <v>80.349999999999994</v>
      </c>
      <c r="H94" s="35">
        <v>67.180000000000007</v>
      </c>
    </row>
    <row r="95" spans="1:8">
      <c r="A95" s="68"/>
      <c r="B95" s="66"/>
      <c r="C95" s="44">
        <v>6</v>
      </c>
      <c r="D95" s="44">
        <v>87.98</v>
      </c>
      <c r="E95" s="44" t="s">
        <v>527</v>
      </c>
      <c r="F95" s="37" t="s">
        <v>528</v>
      </c>
      <c r="G95" s="34">
        <v>79.489999999999995</v>
      </c>
      <c r="H95" s="35">
        <v>67.83</v>
      </c>
    </row>
    <row r="96" spans="1:8">
      <c r="A96" s="68"/>
      <c r="B96" s="66"/>
      <c r="C96" s="44">
        <v>7</v>
      </c>
      <c r="D96" s="44">
        <v>89.54</v>
      </c>
      <c r="E96" s="44" t="s">
        <v>529</v>
      </c>
      <c r="F96" s="37" t="s">
        <v>530</v>
      </c>
      <c r="G96" s="34">
        <v>78.67</v>
      </c>
      <c r="H96" s="35">
        <v>67.2</v>
      </c>
    </row>
    <row r="97" spans="1:8">
      <c r="A97" s="68"/>
      <c r="B97" s="66"/>
      <c r="C97" s="44">
        <v>8</v>
      </c>
      <c r="D97" s="44">
        <v>89.34</v>
      </c>
      <c r="E97" s="44" t="s">
        <v>531</v>
      </c>
      <c r="F97" s="37" t="s">
        <v>532</v>
      </c>
      <c r="G97" s="34">
        <v>80.34</v>
      </c>
      <c r="H97" s="35">
        <v>68.17</v>
      </c>
    </row>
    <row r="98" spans="1:8">
      <c r="A98" s="68"/>
      <c r="B98" s="66">
        <v>200</v>
      </c>
      <c r="C98" s="44">
        <v>1</v>
      </c>
      <c r="D98" s="44">
        <v>90.32</v>
      </c>
      <c r="E98" s="44" t="s">
        <v>533</v>
      </c>
      <c r="F98" s="37" t="s">
        <v>534</v>
      </c>
      <c r="G98" s="34">
        <v>79.03</v>
      </c>
      <c r="H98" s="35">
        <v>67.59</v>
      </c>
    </row>
    <row r="99" spans="1:8">
      <c r="A99" s="68"/>
      <c r="B99" s="66"/>
      <c r="C99" s="44">
        <v>2</v>
      </c>
      <c r="D99" s="44">
        <v>88.25</v>
      </c>
      <c r="E99" s="44" t="s">
        <v>535</v>
      </c>
      <c r="F99" s="37" t="s">
        <v>536</v>
      </c>
      <c r="G99" s="34">
        <v>78.7</v>
      </c>
      <c r="H99" s="35">
        <v>69.42</v>
      </c>
    </row>
    <row r="100" spans="1:8">
      <c r="A100" s="68"/>
      <c r="B100" s="66"/>
      <c r="C100" s="44">
        <v>3</v>
      </c>
      <c r="D100" s="44">
        <v>90.18</v>
      </c>
      <c r="E100" s="44" t="s">
        <v>537</v>
      </c>
      <c r="F100" s="37" t="s">
        <v>538</v>
      </c>
      <c r="G100" s="34">
        <v>81.27</v>
      </c>
      <c r="H100" s="35">
        <v>68.23</v>
      </c>
    </row>
    <row r="101" spans="1:8">
      <c r="A101" s="68"/>
      <c r="B101" s="66"/>
      <c r="C101" s="44">
        <v>4</v>
      </c>
      <c r="D101" s="44">
        <v>90.11</v>
      </c>
      <c r="E101" s="44" t="s">
        <v>539</v>
      </c>
      <c r="F101" s="37" t="s">
        <v>540</v>
      </c>
      <c r="G101" s="34">
        <v>80.790000000000006</v>
      </c>
      <c r="H101" s="35">
        <v>67.53</v>
      </c>
    </row>
    <row r="102" spans="1:8">
      <c r="A102" s="68"/>
      <c r="B102" s="66"/>
      <c r="C102" s="44">
        <v>5</v>
      </c>
      <c r="D102" s="44">
        <v>88.74</v>
      </c>
      <c r="E102" s="44" t="s">
        <v>541</v>
      </c>
      <c r="F102" s="37" t="s">
        <v>542</v>
      </c>
      <c r="G102" s="34">
        <v>80.709999999999994</v>
      </c>
      <c r="H102" s="35">
        <v>68.03</v>
      </c>
    </row>
    <row r="103" spans="1:8">
      <c r="A103" s="68"/>
      <c r="B103" s="66"/>
      <c r="C103" s="44">
        <v>6</v>
      </c>
      <c r="D103" s="44">
        <v>90.53</v>
      </c>
      <c r="E103" s="44" t="s">
        <v>543</v>
      </c>
      <c r="F103" s="37" t="s">
        <v>544</v>
      </c>
      <c r="G103" s="34">
        <v>78.58</v>
      </c>
      <c r="H103" s="35">
        <v>67.319999999999993</v>
      </c>
    </row>
    <row r="104" spans="1:8">
      <c r="A104" s="68"/>
      <c r="B104" s="66"/>
      <c r="C104" s="44">
        <v>7</v>
      </c>
      <c r="D104" s="44">
        <v>90.23</v>
      </c>
      <c r="E104" s="44" t="s">
        <v>461</v>
      </c>
      <c r="F104" s="37" t="s">
        <v>462</v>
      </c>
      <c r="G104" s="34">
        <v>78.48</v>
      </c>
      <c r="H104" s="35">
        <v>65.41</v>
      </c>
    </row>
    <row r="105" spans="1:8">
      <c r="A105" s="68"/>
      <c r="B105" s="66"/>
      <c r="C105" s="44">
        <v>8</v>
      </c>
      <c r="D105" s="44">
        <v>90.43</v>
      </c>
      <c r="E105" s="44" t="s">
        <v>545</v>
      </c>
      <c r="F105" s="37" t="s">
        <v>546</v>
      </c>
      <c r="G105" s="34">
        <v>78.38</v>
      </c>
      <c r="H105" s="35">
        <v>67.930000000000007</v>
      </c>
    </row>
    <row r="106" spans="1:8">
      <c r="A106" s="68"/>
      <c r="B106" s="66">
        <v>400</v>
      </c>
      <c r="C106" s="44">
        <v>1</v>
      </c>
      <c r="D106" s="44">
        <v>92.27</v>
      </c>
      <c r="E106" s="44" t="s">
        <v>547</v>
      </c>
      <c r="F106" s="37" t="s">
        <v>548</v>
      </c>
      <c r="G106" s="34">
        <v>78.39</v>
      </c>
      <c r="H106" s="35">
        <v>67.2</v>
      </c>
    </row>
    <row r="107" spans="1:8">
      <c r="A107" s="68"/>
      <c r="B107" s="66"/>
      <c r="C107" s="44">
        <v>2</v>
      </c>
      <c r="D107" s="44">
        <v>92.36</v>
      </c>
      <c r="E107" s="44" t="s">
        <v>549</v>
      </c>
      <c r="F107" s="37" t="s">
        <v>550</v>
      </c>
      <c r="G107" s="34">
        <v>79.81</v>
      </c>
      <c r="H107" s="35">
        <v>67.38</v>
      </c>
    </row>
    <row r="108" spans="1:8">
      <c r="A108" s="68"/>
      <c r="B108" s="66"/>
      <c r="C108" s="44">
        <v>3</v>
      </c>
      <c r="D108" s="44">
        <v>92.6</v>
      </c>
      <c r="E108" s="44" t="s">
        <v>551</v>
      </c>
      <c r="F108" s="37" t="s">
        <v>552</v>
      </c>
      <c r="G108" s="34">
        <v>79.72</v>
      </c>
      <c r="H108" s="35">
        <v>68.05</v>
      </c>
    </row>
    <row r="109" spans="1:8">
      <c r="A109" s="68"/>
      <c r="B109" s="66"/>
      <c r="C109" s="44">
        <v>4</v>
      </c>
      <c r="D109" s="44">
        <v>92.92</v>
      </c>
      <c r="E109" s="44" t="s">
        <v>553</v>
      </c>
      <c r="F109" s="37" t="s">
        <v>554</v>
      </c>
      <c r="G109" s="34">
        <v>79.73</v>
      </c>
      <c r="H109" s="35">
        <v>66.61</v>
      </c>
    </row>
    <row r="110" spans="1:8">
      <c r="A110" s="68"/>
      <c r="B110" s="66"/>
      <c r="C110" s="44">
        <v>5</v>
      </c>
      <c r="D110" s="44">
        <v>90.98</v>
      </c>
      <c r="E110" s="44" t="s">
        <v>555</v>
      </c>
      <c r="F110" s="37" t="s">
        <v>556</v>
      </c>
      <c r="G110" s="34">
        <v>79.42</v>
      </c>
      <c r="H110" s="35">
        <v>65.569999999999993</v>
      </c>
    </row>
    <row r="111" spans="1:8">
      <c r="A111" s="68"/>
      <c r="B111" s="66"/>
      <c r="C111" s="44">
        <v>6</v>
      </c>
      <c r="D111" s="44">
        <v>92.5</v>
      </c>
      <c r="E111" s="44" t="s">
        <v>557</v>
      </c>
      <c r="F111" s="37" t="s">
        <v>558</v>
      </c>
      <c r="G111" s="34">
        <v>80.260000000000005</v>
      </c>
      <c r="H111" s="35">
        <v>67.989999999999995</v>
      </c>
    </row>
    <row r="112" spans="1:8">
      <c r="A112" s="68"/>
      <c r="B112" s="66"/>
      <c r="C112" s="44">
        <v>7</v>
      </c>
      <c r="D112" s="44">
        <v>92.74</v>
      </c>
      <c r="E112" s="44" t="s">
        <v>429</v>
      </c>
      <c r="F112" s="37" t="s">
        <v>430</v>
      </c>
      <c r="G112" s="34">
        <v>80.02</v>
      </c>
      <c r="H112" s="35">
        <v>67.97</v>
      </c>
    </row>
    <row r="113" spans="1:8">
      <c r="A113" s="68"/>
      <c r="B113" s="66"/>
      <c r="C113" s="44">
        <v>8</v>
      </c>
      <c r="D113" s="44">
        <v>91.17</v>
      </c>
      <c r="E113" s="44" t="s">
        <v>559</v>
      </c>
      <c r="F113" s="37" t="s">
        <v>560</v>
      </c>
      <c r="G113" s="34">
        <v>78.39</v>
      </c>
      <c r="H113" s="35">
        <v>67.12</v>
      </c>
    </row>
    <row r="114" spans="1:8">
      <c r="A114" s="68"/>
      <c r="B114" s="66">
        <v>600</v>
      </c>
      <c r="C114" s="44">
        <v>1</v>
      </c>
      <c r="D114" s="44">
        <v>94.59</v>
      </c>
      <c r="E114" s="44" t="s">
        <v>461</v>
      </c>
      <c r="F114" s="37" t="s">
        <v>462</v>
      </c>
      <c r="G114" s="34">
        <v>78.48</v>
      </c>
      <c r="H114" s="35">
        <v>65.41</v>
      </c>
    </row>
    <row r="115" spans="1:8">
      <c r="A115" s="68"/>
      <c r="B115" s="66"/>
      <c r="C115" s="44">
        <v>2</v>
      </c>
      <c r="D115" s="44">
        <v>94.34</v>
      </c>
      <c r="E115" s="44" t="s">
        <v>561</v>
      </c>
      <c r="F115" s="37" t="s">
        <v>562</v>
      </c>
      <c r="G115" s="34">
        <v>79.540000000000006</v>
      </c>
      <c r="H115" s="35">
        <v>67.989999999999995</v>
      </c>
    </row>
    <row r="116" spans="1:8">
      <c r="A116" s="68"/>
      <c r="B116" s="66"/>
      <c r="C116" s="44">
        <v>3</v>
      </c>
      <c r="D116" s="44">
        <v>94.26</v>
      </c>
      <c r="E116" s="44" t="s">
        <v>563</v>
      </c>
      <c r="F116" s="37" t="s">
        <v>564</v>
      </c>
      <c r="G116" s="34">
        <v>79.47</v>
      </c>
      <c r="H116" s="35">
        <v>67.989999999999995</v>
      </c>
    </row>
    <row r="117" spans="1:8">
      <c r="A117" s="68"/>
      <c r="B117" s="66"/>
      <c r="C117" s="44">
        <v>4</v>
      </c>
      <c r="D117" s="44">
        <v>94.03</v>
      </c>
      <c r="E117" s="44" t="s">
        <v>565</v>
      </c>
      <c r="F117" s="37" t="s">
        <v>566</v>
      </c>
      <c r="G117" s="34">
        <v>79.290000000000006</v>
      </c>
      <c r="H117" s="35">
        <v>66.72</v>
      </c>
    </row>
    <row r="118" spans="1:8">
      <c r="A118" s="68"/>
      <c r="B118" s="66"/>
      <c r="C118" s="44">
        <v>5</v>
      </c>
      <c r="D118" s="44">
        <v>94.38</v>
      </c>
      <c r="E118" s="44" t="s">
        <v>567</v>
      </c>
      <c r="F118" s="37" t="s">
        <v>568</v>
      </c>
      <c r="G118" s="34">
        <v>79.47</v>
      </c>
      <c r="H118" s="35">
        <v>67.78</v>
      </c>
    </row>
    <row r="119" spans="1:8">
      <c r="A119" s="68"/>
      <c r="B119" s="66"/>
      <c r="C119" s="44">
        <v>6</v>
      </c>
      <c r="D119" s="44">
        <v>94.49</v>
      </c>
      <c r="E119" s="44" t="s">
        <v>569</v>
      </c>
      <c r="F119" s="37" t="s">
        <v>570</v>
      </c>
      <c r="G119" s="34">
        <v>79.16</v>
      </c>
      <c r="H119" s="35">
        <v>67.86</v>
      </c>
    </row>
    <row r="120" spans="1:8">
      <c r="A120" s="68"/>
      <c r="B120" s="66"/>
      <c r="C120" s="44">
        <v>7</v>
      </c>
      <c r="D120" s="44">
        <v>94.49</v>
      </c>
      <c r="E120" s="44" t="s">
        <v>571</v>
      </c>
      <c r="F120" s="37" t="s">
        <v>572</v>
      </c>
      <c r="G120" s="34">
        <v>81.040000000000006</v>
      </c>
      <c r="H120" s="35">
        <v>67.709999999999994</v>
      </c>
    </row>
    <row r="121" spans="1:8">
      <c r="A121" s="69"/>
      <c r="B121" s="66"/>
      <c r="C121" s="44">
        <v>8</v>
      </c>
      <c r="D121" s="44">
        <v>92.69</v>
      </c>
      <c r="E121" s="44" t="s">
        <v>573</v>
      </c>
      <c r="F121" s="37" t="s">
        <v>574</v>
      </c>
      <c r="G121" s="34">
        <v>78.59</v>
      </c>
      <c r="H121" s="35">
        <v>67.27</v>
      </c>
    </row>
  </sheetData>
  <mergeCells count="18">
    <mergeCell ref="A82:A121"/>
    <mergeCell ref="B82:B89"/>
    <mergeCell ref="B90:B97"/>
    <mergeCell ref="B98:B105"/>
    <mergeCell ref="B106:B113"/>
    <mergeCell ref="B114:B121"/>
    <mergeCell ref="A42:A81"/>
    <mergeCell ref="B42:B49"/>
    <mergeCell ref="B50:B57"/>
    <mergeCell ref="B58:B65"/>
    <mergeCell ref="B66:B73"/>
    <mergeCell ref="B74:B81"/>
    <mergeCell ref="A2:A41"/>
    <mergeCell ref="B2:B9"/>
    <mergeCell ref="B10:B17"/>
    <mergeCell ref="B18:B25"/>
    <mergeCell ref="B26:B33"/>
    <mergeCell ref="B34:B4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3FD0-9D06-4619-9685-0CFE88638E70}">
  <dimension ref="A1:X34"/>
  <sheetViews>
    <sheetView topLeftCell="A5" zoomScaleNormal="100" workbookViewId="0">
      <selection activeCell="G19" sqref="G19"/>
    </sheetView>
  </sheetViews>
  <sheetFormatPr baseColWidth="10" defaultColWidth="8.83203125" defaultRowHeight="15"/>
  <cols>
    <col min="6" max="6" width="10.33203125" customWidth="1"/>
    <col min="7" max="7" width="58.6640625" customWidth="1"/>
    <col min="8" max="8" width="16" customWidth="1"/>
    <col min="9" max="9" width="3.5" customWidth="1"/>
    <col min="10" max="10" width="1.6640625" style="51" customWidth="1"/>
    <col min="11" max="11" width="17.1640625" customWidth="1"/>
    <col min="12" max="12" width="38.6640625" customWidth="1"/>
    <col min="13" max="13" width="9" style="1"/>
    <col min="14" max="15" width="20.83203125" style="1" customWidth="1"/>
    <col min="16" max="16" width="20.6640625" customWidth="1"/>
    <col min="17" max="17" width="4.83203125" customWidth="1"/>
    <col min="18" max="18" width="10.83203125" customWidth="1"/>
    <col min="20" max="23" width="10.5" bestFit="1" customWidth="1"/>
  </cols>
  <sheetData>
    <row r="1" spans="1:24">
      <c r="A1" s="33" t="s">
        <v>618</v>
      </c>
      <c r="B1" s="33" t="s">
        <v>619</v>
      </c>
      <c r="C1" s="33" t="s">
        <v>620</v>
      </c>
      <c r="D1" s="33" t="s">
        <v>11</v>
      </c>
      <c r="E1" s="33" t="s">
        <v>621</v>
      </c>
      <c r="F1" s="33" t="s">
        <v>622</v>
      </c>
      <c r="G1" s="33" t="s">
        <v>643</v>
      </c>
      <c r="H1" s="56" t="s">
        <v>773</v>
      </c>
      <c r="I1" s="56"/>
    </row>
    <row r="2" spans="1:24">
      <c r="A2" s="75" t="s">
        <v>623</v>
      </c>
      <c r="B2" s="66" t="s">
        <v>579</v>
      </c>
      <c r="C2" s="70" t="s">
        <v>20</v>
      </c>
      <c r="D2" s="55" t="s">
        <v>581</v>
      </c>
      <c r="E2" s="55">
        <v>97.29</v>
      </c>
      <c r="F2" s="55" t="s">
        <v>615</v>
      </c>
      <c r="G2" s="37" t="s">
        <v>644</v>
      </c>
      <c r="H2" s="63"/>
      <c r="I2" s="57"/>
      <c r="K2" s="66" t="s">
        <v>586</v>
      </c>
      <c r="L2" s="33" t="s">
        <v>588</v>
      </c>
      <c r="M2" s="33" t="s">
        <v>4</v>
      </c>
      <c r="N2" s="33" t="s">
        <v>599</v>
      </c>
      <c r="O2" s="33" t="s">
        <v>600</v>
      </c>
      <c r="P2" s="33" t="s">
        <v>592</v>
      </c>
    </row>
    <row r="3" spans="1:24">
      <c r="A3" s="81"/>
      <c r="B3" s="66"/>
      <c r="C3" s="70"/>
      <c r="D3" s="55" t="s">
        <v>582</v>
      </c>
      <c r="E3" s="55">
        <v>97.17</v>
      </c>
      <c r="F3" s="55" t="s">
        <v>616</v>
      </c>
      <c r="G3" s="37" t="s">
        <v>645</v>
      </c>
      <c r="H3" s="63"/>
      <c r="I3" s="57"/>
      <c r="K3" s="66"/>
      <c r="L3" s="66" t="s">
        <v>589</v>
      </c>
      <c r="M3" s="44">
        <v>50</v>
      </c>
      <c r="N3" s="50">
        <v>0.21429999999999999</v>
      </c>
      <c r="O3" s="44">
        <v>-2.4E-2</v>
      </c>
      <c r="P3" s="44">
        <v>8.5699999999999998E-2</v>
      </c>
    </row>
    <row r="4" spans="1:24">
      <c r="A4" s="81"/>
      <c r="B4" s="66"/>
      <c r="C4" s="71" t="s">
        <v>101</v>
      </c>
      <c r="D4" s="55" t="s">
        <v>581</v>
      </c>
      <c r="E4" s="55">
        <v>97.26</v>
      </c>
      <c r="F4" s="55" t="s">
        <v>615</v>
      </c>
      <c r="G4" s="37" t="s">
        <v>649</v>
      </c>
      <c r="H4" s="63"/>
      <c r="I4" s="57"/>
      <c r="K4" s="66"/>
      <c r="L4" s="66"/>
      <c r="M4" s="44">
        <v>100</v>
      </c>
      <c r="N4" s="50">
        <v>0.5</v>
      </c>
      <c r="O4" s="44">
        <v>0.17860000000000001</v>
      </c>
      <c r="P4" s="44">
        <v>-9.74E-2</v>
      </c>
    </row>
    <row r="5" spans="1:24">
      <c r="A5" s="81"/>
      <c r="B5" s="66"/>
      <c r="C5" s="71"/>
      <c r="D5" s="55" t="s">
        <v>582</v>
      </c>
      <c r="E5" s="55">
        <v>97.16</v>
      </c>
      <c r="F5" s="55" t="s">
        <v>628</v>
      </c>
      <c r="G5" s="37" t="s">
        <v>650</v>
      </c>
      <c r="H5" s="63"/>
      <c r="I5" s="57"/>
      <c r="K5" s="66"/>
      <c r="L5" s="66"/>
      <c r="M5" s="44">
        <v>200</v>
      </c>
      <c r="N5" s="50">
        <v>0.28739999999999999</v>
      </c>
      <c r="O5" s="44">
        <v>8.3799999999999999E-2</v>
      </c>
      <c r="P5" s="44">
        <v>-4.24E-2</v>
      </c>
    </row>
    <row r="6" spans="1:24">
      <c r="A6" s="81"/>
      <c r="B6" s="66" t="s">
        <v>580</v>
      </c>
      <c r="C6" s="66" t="s">
        <v>20</v>
      </c>
      <c r="D6" s="55" t="s">
        <v>581</v>
      </c>
      <c r="E6" s="55">
        <v>97.59</v>
      </c>
      <c r="F6" s="55" t="s">
        <v>613</v>
      </c>
      <c r="G6" s="37" t="s">
        <v>646</v>
      </c>
      <c r="H6" s="63"/>
      <c r="I6" s="57"/>
      <c r="K6" s="66"/>
      <c r="L6" s="66"/>
      <c r="M6" s="44">
        <v>400</v>
      </c>
      <c r="N6" s="50">
        <v>0.28570000000000001</v>
      </c>
      <c r="O6" s="44">
        <v>0.35709999999999997</v>
      </c>
      <c r="P6" s="44">
        <v>1.67E-2</v>
      </c>
    </row>
    <row r="7" spans="1:24">
      <c r="A7" s="81"/>
      <c r="B7" s="66"/>
      <c r="C7" s="66"/>
      <c r="D7" s="55" t="s">
        <v>582</v>
      </c>
      <c r="E7" s="33">
        <v>97.54</v>
      </c>
      <c r="F7" s="55" t="s">
        <v>608</v>
      </c>
      <c r="G7" s="37" t="s">
        <v>667</v>
      </c>
      <c r="H7" s="63">
        <v>74.56</v>
      </c>
      <c r="I7" s="57"/>
      <c r="K7" s="66"/>
      <c r="L7" s="66"/>
      <c r="M7" s="44">
        <v>600</v>
      </c>
      <c r="N7" s="50">
        <v>0.78569999999999995</v>
      </c>
      <c r="O7" s="44">
        <v>0.67859999999999998</v>
      </c>
      <c r="P7" s="44">
        <v>2.4199999999999999E-2</v>
      </c>
      <c r="R7" s="44"/>
      <c r="S7" s="44" t="s">
        <v>626</v>
      </c>
      <c r="T7" s="44">
        <v>50</v>
      </c>
      <c r="U7" s="44">
        <v>100</v>
      </c>
      <c r="V7" s="44">
        <v>200</v>
      </c>
      <c r="W7" s="44">
        <v>400</v>
      </c>
      <c r="X7" s="44">
        <v>600</v>
      </c>
    </row>
    <row r="8" spans="1:24">
      <c r="A8" s="81"/>
      <c r="B8" s="66"/>
      <c r="C8" s="66" t="s">
        <v>101</v>
      </c>
      <c r="D8" s="55" t="s">
        <v>581</v>
      </c>
      <c r="E8" s="55">
        <v>97.21</v>
      </c>
      <c r="F8" s="55" t="s">
        <v>641</v>
      </c>
      <c r="G8" s="37" t="s">
        <v>651</v>
      </c>
      <c r="H8" s="63"/>
      <c r="I8" s="57"/>
      <c r="K8" s="66"/>
      <c r="L8" s="66" t="s">
        <v>590</v>
      </c>
      <c r="M8" s="44">
        <v>50</v>
      </c>
      <c r="N8" s="50">
        <v>0.16669999999999999</v>
      </c>
      <c r="O8" s="44">
        <v>0.1905</v>
      </c>
      <c r="P8" s="44">
        <v>0.13039999999999999</v>
      </c>
      <c r="R8" s="75" t="s">
        <v>585</v>
      </c>
      <c r="S8" s="44" t="s">
        <v>609</v>
      </c>
      <c r="T8" s="44">
        <f>AVERAGE(P3,P8,P13)</f>
        <v>0.10636666666666666</v>
      </c>
      <c r="U8" s="44">
        <f>AVERAGE(P4,P9,P14)</f>
        <v>-8.2933333333333331E-2</v>
      </c>
      <c r="V8" s="44">
        <f>AVERAGE(P5,P10,P15)</f>
        <v>-6.9666666666666668E-2</v>
      </c>
      <c r="W8" s="44">
        <f>AVERAGE(P6,P11,P16)</f>
        <v>0.13666666666666666</v>
      </c>
      <c r="X8" s="44">
        <f>AVERAGE(P7,P12,P17)</f>
        <v>-3.7600000000000001E-2</v>
      </c>
    </row>
    <row r="9" spans="1:24">
      <c r="A9" s="81"/>
      <c r="B9" s="66"/>
      <c r="C9" s="66"/>
      <c r="D9" s="55" t="s">
        <v>582</v>
      </c>
      <c r="E9" s="55">
        <v>97.14</v>
      </c>
      <c r="F9" s="55" t="s">
        <v>633</v>
      </c>
      <c r="G9" s="37" t="s">
        <v>652</v>
      </c>
      <c r="H9" s="63"/>
      <c r="I9" s="57"/>
      <c r="K9" s="66"/>
      <c r="L9" s="66"/>
      <c r="M9" s="44">
        <v>100</v>
      </c>
      <c r="N9" s="50">
        <v>0.71430000000000005</v>
      </c>
      <c r="O9" s="44">
        <v>0.73809999999999998</v>
      </c>
      <c r="P9" s="44">
        <v>-0.1123</v>
      </c>
      <c r="R9" s="76"/>
      <c r="S9" s="44" t="s">
        <v>610</v>
      </c>
      <c r="T9" s="50">
        <f>AVERAGE(N3,N8,N13)</f>
        <v>0.13493333333333332</v>
      </c>
      <c r="U9" s="50">
        <f>AVERAGE(N4,N9,N14)</f>
        <v>0.71430000000000005</v>
      </c>
      <c r="V9" s="50">
        <f>AVERAGE(N5,N10,N15)</f>
        <v>0.50056666666666672</v>
      </c>
      <c r="W9" s="50">
        <f>AVERAGE(N6,N11,N16)</f>
        <v>0.31746666666666667</v>
      </c>
      <c r="X9" s="50">
        <f>AVERAGE(N7,N12,N17)</f>
        <v>0.31746666666666662</v>
      </c>
    </row>
    <row r="10" spans="1:24">
      <c r="A10" s="81"/>
      <c r="B10" s="66" t="s">
        <v>606</v>
      </c>
      <c r="C10" s="66" t="s">
        <v>20</v>
      </c>
      <c r="D10" s="55" t="s">
        <v>581</v>
      </c>
      <c r="E10" s="55">
        <v>97.33</v>
      </c>
      <c r="F10" s="55" t="s">
        <v>630</v>
      </c>
      <c r="G10" s="37" t="s">
        <v>647</v>
      </c>
      <c r="H10" s="63"/>
      <c r="I10" s="57"/>
      <c r="K10" s="66"/>
      <c r="L10" s="66"/>
      <c r="M10" s="44">
        <v>200</v>
      </c>
      <c r="N10" s="50">
        <v>0.8095</v>
      </c>
      <c r="O10" s="44">
        <v>0.59519999999999995</v>
      </c>
      <c r="P10" s="44">
        <v>-4.7600000000000003E-2</v>
      </c>
      <c r="R10" s="75" t="s">
        <v>611</v>
      </c>
      <c r="S10" s="44" t="s">
        <v>609</v>
      </c>
      <c r="T10" s="44">
        <f>P30</f>
        <v>0.1048</v>
      </c>
      <c r="U10" s="44">
        <f>P31</f>
        <v>4.7600000000000003E-2</v>
      </c>
      <c r="V10" s="44">
        <f>P32</f>
        <v>-5.6899999999999999E-2</v>
      </c>
      <c r="W10" s="44">
        <f>P33</f>
        <v>-0.3014</v>
      </c>
      <c r="X10" s="44">
        <f>P34</f>
        <v>-0.19040000000000001</v>
      </c>
    </row>
    <row r="11" spans="1:24">
      <c r="A11" s="81"/>
      <c r="B11" s="66"/>
      <c r="C11" s="66"/>
      <c r="D11" s="55" t="s">
        <v>582</v>
      </c>
      <c r="E11" s="55">
        <v>97.26</v>
      </c>
      <c r="F11" s="55" t="s">
        <v>629</v>
      </c>
      <c r="G11" s="37" t="s">
        <v>648</v>
      </c>
      <c r="H11" s="63"/>
      <c r="I11" s="57"/>
      <c r="K11" s="66"/>
      <c r="L11" s="66"/>
      <c r="M11" s="44">
        <v>400</v>
      </c>
      <c r="N11" s="50">
        <v>0.16669999999999999</v>
      </c>
      <c r="O11" s="44">
        <v>0.1905</v>
      </c>
      <c r="P11" s="44">
        <v>0.26319999999999999</v>
      </c>
      <c r="R11" s="76"/>
      <c r="S11" s="44" t="s">
        <v>610</v>
      </c>
      <c r="T11" s="44">
        <f>N30</f>
        <v>-0.1429</v>
      </c>
      <c r="U11" s="44">
        <f>N31</f>
        <v>-0.23810000000000001</v>
      </c>
      <c r="V11" s="44">
        <f>N32</f>
        <v>-0.52380000000000004</v>
      </c>
      <c r="W11" s="44">
        <f>N33</f>
        <v>0.61080000000000001</v>
      </c>
      <c r="X11" s="44">
        <f>N34</f>
        <v>-1.2E-2</v>
      </c>
    </row>
    <row r="12" spans="1:24">
      <c r="A12" s="81"/>
      <c r="B12" s="66"/>
      <c r="C12" s="75" t="s">
        <v>101</v>
      </c>
      <c r="D12" s="55" t="s">
        <v>581</v>
      </c>
      <c r="E12" s="55">
        <v>97.48</v>
      </c>
      <c r="F12" s="55" t="s">
        <v>640</v>
      </c>
      <c r="G12" s="37" t="s">
        <v>653</v>
      </c>
      <c r="H12" s="63"/>
      <c r="I12" s="57"/>
      <c r="K12" s="66"/>
      <c r="L12" s="66"/>
      <c r="M12" s="44">
        <v>600</v>
      </c>
      <c r="N12" s="50">
        <v>-9.5200000000000007E-2</v>
      </c>
      <c r="O12" s="44">
        <v>0.1905</v>
      </c>
      <c r="P12" s="44">
        <v>-0.1042</v>
      </c>
      <c r="R12" s="75" t="s">
        <v>612</v>
      </c>
      <c r="S12" s="44" t="s">
        <v>609</v>
      </c>
      <c r="T12" s="44">
        <f>P20</f>
        <v>1.8E-3</v>
      </c>
      <c r="U12" s="44">
        <f>P21</f>
        <v>-0.1099</v>
      </c>
      <c r="V12" s="44">
        <f>P22</f>
        <v>7.7000000000000002E-3</v>
      </c>
      <c r="W12" s="44">
        <f>P23</f>
        <v>2.0299999999999999E-2</v>
      </c>
      <c r="X12" s="44">
        <f>P24</f>
        <v>-8.6400000000000005E-2</v>
      </c>
    </row>
    <row r="13" spans="1:24">
      <c r="A13" s="76"/>
      <c r="B13" s="66"/>
      <c r="C13" s="76"/>
      <c r="D13" s="55" t="s">
        <v>582</v>
      </c>
      <c r="E13" s="62">
        <v>97.35</v>
      </c>
      <c r="F13" s="55" t="s">
        <v>637</v>
      </c>
      <c r="G13" s="37" t="s">
        <v>666</v>
      </c>
      <c r="H13" s="63">
        <v>73.06</v>
      </c>
      <c r="I13" s="57"/>
      <c r="K13" s="66"/>
      <c r="L13" s="66" t="s">
        <v>591</v>
      </c>
      <c r="M13" s="44">
        <v>50</v>
      </c>
      <c r="N13" s="50">
        <v>2.3800000000000002E-2</v>
      </c>
      <c r="O13" s="44">
        <v>-0.45240000000000002</v>
      </c>
      <c r="P13" s="44">
        <v>0.10299999999999999</v>
      </c>
      <c r="R13" s="76"/>
      <c r="S13" s="44" t="s">
        <v>610</v>
      </c>
      <c r="T13" s="44">
        <f>N20</f>
        <v>0.3095</v>
      </c>
      <c r="U13" s="44">
        <f>N21</f>
        <v>4.8800000000000003E-2</v>
      </c>
      <c r="V13" s="44">
        <f>N22</f>
        <v>-5.9900000000000002E-2</v>
      </c>
      <c r="W13" s="44">
        <f>N23</f>
        <v>-0.16869999999999999</v>
      </c>
      <c r="X13" s="44">
        <f>N24</f>
        <v>2.3800000000000002E-2</v>
      </c>
    </row>
    <row r="14" spans="1:24">
      <c r="A14" s="75" t="s">
        <v>583</v>
      </c>
      <c r="B14" s="75" t="s">
        <v>579</v>
      </c>
      <c r="C14" s="75" t="s">
        <v>20</v>
      </c>
      <c r="D14" s="55" t="s">
        <v>581</v>
      </c>
      <c r="E14" s="55">
        <v>97.14</v>
      </c>
      <c r="F14" s="55" t="s">
        <v>615</v>
      </c>
      <c r="G14" s="37" t="s">
        <v>654</v>
      </c>
      <c r="H14" s="63"/>
      <c r="I14" s="57"/>
      <c r="K14" s="66"/>
      <c r="L14" s="66"/>
      <c r="M14" s="44">
        <v>100</v>
      </c>
      <c r="N14" s="50">
        <v>0.92859999999999998</v>
      </c>
      <c r="O14" s="44">
        <v>0.78569999999999995</v>
      </c>
      <c r="P14" s="44">
        <v>-3.9100000000000003E-2</v>
      </c>
      <c r="R14" s="75" t="s">
        <v>625</v>
      </c>
      <c r="S14" s="44" t="s">
        <v>609</v>
      </c>
      <c r="T14" s="44">
        <f>P25</f>
        <v>1.8100000000000002E-2</v>
      </c>
      <c r="U14" s="44">
        <f>P26</f>
        <v>-0.26569999999999999</v>
      </c>
      <c r="V14" s="44">
        <f>P27</f>
        <v>3.8999999999999998E-3</v>
      </c>
      <c r="W14" s="44">
        <f>P28</f>
        <v>8.2600000000000007E-2</v>
      </c>
      <c r="X14" s="44">
        <f>P29</f>
        <v>-5.7700000000000001E-2</v>
      </c>
    </row>
    <row r="15" spans="1:24">
      <c r="A15" s="81"/>
      <c r="B15" s="81"/>
      <c r="C15" s="81"/>
      <c r="D15" s="55" t="s">
        <v>582</v>
      </c>
      <c r="E15" s="55">
        <v>97.23</v>
      </c>
      <c r="F15" s="55" t="s">
        <v>617</v>
      </c>
      <c r="G15" s="37" t="s">
        <v>655</v>
      </c>
      <c r="H15" s="63"/>
      <c r="I15" s="57"/>
      <c r="K15" s="66"/>
      <c r="L15" s="66"/>
      <c r="M15" s="44">
        <v>200</v>
      </c>
      <c r="N15" s="50">
        <v>0.40479999999999999</v>
      </c>
      <c r="O15" s="44">
        <v>0.47620000000000001</v>
      </c>
      <c r="P15" s="44">
        <v>-0.11899999999999999</v>
      </c>
      <c r="R15" s="76"/>
      <c r="S15" s="44" t="s">
        <v>610</v>
      </c>
      <c r="T15" s="44">
        <f>N25</f>
        <v>0.26640000000000003</v>
      </c>
      <c r="U15" s="44">
        <f>N26</f>
        <v>0.62739999999999996</v>
      </c>
      <c r="V15" s="44">
        <f>N27</f>
        <v>0.1198</v>
      </c>
      <c r="W15" s="44">
        <f>N28</f>
        <v>0.57699999999999996</v>
      </c>
      <c r="X15" s="44">
        <f>N29</f>
        <v>0.57699999999999996</v>
      </c>
    </row>
    <row r="16" spans="1:24">
      <c r="A16" s="81"/>
      <c r="B16" s="81"/>
      <c r="C16" s="76"/>
      <c r="D16" s="54" t="s">
        <v>584</v>
      </c>
      <c r="E16" s="54">
        <v>97</v>
      </c>
      <c r="F16" s="54" t="s">
        <v>608</v>
      </c>
      <c r="G16" s="60" t="s">
        <v>656</v>
      </c>
      <c r="H16" s="64"/>
      <c r="I16" s="58"/>
      <c r="K16" s="66"/>
      <c r="L16" s="66"/>
      <c r="M16" s="44">
        <v>400</v>
      </c>
      <c r="N16" s="50">
        <v>0.5</v>
      </c>
      <c r="O16" s="44">
        <v>0.64290000000000003</v>
      </c>
      <c r="P16" s="44">
        <v>0.13009999999999999</v>
      </c>
    </row>
    <row r="17" spans="1:16">
      <c r="A17" s="81"/>
      <c r="B17" s="81"/>
      <c r="C17" s="75" t="s">
        <v>101</v>
      </c>
      <c r="D17" s="52" t="s">
        <v>581</v>
      </c>
      <c r="E17" s="52">
        <v>97.15</v>
      </c>
      <c r="F17" s="52" t="s">
        <v>636</v>
      </c>
      <c r="G17" s="61" t="s">
        <v>660</v>
      </c>
      <c r="H17" s="65"/>
      <c r="I17" s="59"/>
      <c r="K17" s="66"/>
      <c r="L17" s="66"/>
      <c r="M17" s="44">
        <v>600</v>
      </c>
      <c r="N17" s="50">
        <v>0.26190000000000002</v>
      </c>
      <c r="O17" s="44">
        <v>0.26190000000000002</v>
      </c>
      <c r="P17" s="44">
        <v>-3.2800000000000003E-2</v>
      </c>
    </row>
    <row r="18" spans="1:16">
      <c r="A18" s="81"/>
      <c r="B18" s="81"/>
      <c r="C18" s="81"/>
      <c r="D18" s="52" t="s">
        <v>582</v>
      </c>
      <c r="E18" s="52">
        <v>97.06</v>
      </c>
      <c r="F18" s="52" t="s">
        <v>628</v>
      </c>
      <c r="G18" s="61" t="s">
        <v>661</v>
      </c>
      <c r="H18" s="65"/>
      <c r="I18" s="59"/>
      <c r="K18" s="72"/>
      <c r="L18" s="73"/>
      <c r="M18" s="73"/>
      <c r="N18" s="73"/>
      <c r="O18" s="73"/>
      <c r="P18" s="74"/>
    </row>
    <row r="19" spans="1:16">
      <c r="A19" s="81"/>
      <c r="B19" s="75" t="s">
        <v>580</v>
      </c>
      <c r="C19" s="75" t="s">
        <v>20</v>
      </c>
      <c r="D19" s="52" t="s">
        <v>581</v>
      </c>
      <c r="E19" s="52">
        <v>97.29</v>
      </c>
      <c r="F19" s="52" t="s">
        <v>614</v>
      </c>
      <c r="G19" s="61" t="s">
        <v>668</v>
      </c>
      <c r="H19" s="65"/>
      <c r="I19" s="59"/>
      <c r="K19" s="66" t="s">
        <v>593</v>
      </c>
      <c r="L19" s="33" t="s">
        <v>588</v>
      </c>
      <c r="M19" s="33" t="s">
        <v>4</v>
      </c>
      <c r="N19" s="33" t="s">
        <v>599</v>
      </c>
      <c r="O19" s="33" t="s">
        <v>600</v>
      </c>
      <c r="P19" s="33" t="s">
        <v>592</v>
      </c>
    </row>
    <row r="20" spans="1:16">
      <c r="A20" s="81"/>
      <c r="B20" s="81"/>
      <c r="C20" s="76"/>
      <c r="D20" s="52" t="s">
        <v>582</v>
      </c>
      <c r="E20" s="52">
        <v>97.37</v>
      </c>
      <c r="F20" s="52" t="s">
        <v>607</v>
      </c>
      <c r="G20" s="61" t="s">
        <v>657</v>
      </c>
      <c r="H20" s="65"/>
      <c r="I20" s="59"/>
      <c r="K20" s="66"/>
      <c r="L20" s="66" t="s">
        <v>594</v>
      </c>
      <c r="M20" s="44">
        <v>50</v>
      </c>
      <c r="N20" s="44">
        <v>0.3095</v>
      </c>
      <c r="O20" s="44">
        <v>-2.3800000000000002E-2</v>
      </c>
      <c r="P20" s="44">
        <v>1.8E-3</v>
      </c>
    </row>
    <row r="21" spans="1:16">
      <c r="A21" s="81"/>
      <c r="B21" s="81"/>
      <c r="C21" s="75" t="s">
        <v>101</v>
      </c>
      <c r="D21" s="52" t="s">
        <v>581</v>
      </c>
      <c r="E21" s="52">
        <v>97.3</v>
      </c>
      <c r="F21" s="52" t="s">
        <v>635</v>
      </c>
      <c r="G21" s="61" t="s">
        <v>662</v>
      </c>
      <c r="H21" s="65"/>
      <c r="I21" s="59"/>
      <c r="K21" s="66"/>
      <c r="L21" s="66"/>
      <c r="M21" s="44">
        <v>100</v>
      </c>
      <c r="N21" s="44">
        <v>4.8800000000000003E-2</v>
      </c>
      <c r="O21" s="44">
        <v>-0.39040000000000002</v>
      </c>
      <c r="P21" s="44">
        <v>-0.1099</v>
      </c>
    </row>
    <row r="22" spans="1:16">
      <c r="A22" s="81"/>
      <c r="B22" s="81"/>
      <c r="C22" s="81"/>
      <c r="D22" s="79" t="s">
        <v>582</v>
      </c>
      <c r="E22" s="79">
        <v>96.86</v>
      </c>
      <c r="F22" s="79" t="s">
        <v>634</v>
      </c>
      <c r="G22" s="77" t="s">
        <v>663</v>
      </c>
      <c r="H22" s="65"/>
      <c r="I22" s="59"/>
      <c r="K22" s="66"/>
      <c r="L22" s="66"/>
      <c r="M22" s="44">
        <v>200</v>
      </c>
      <c r="N22" s="44">
        <v>-5.9900000000000002E-2</v>
      </c>
      <c r="O22" s="44">
        <v>-7.1400000000000005E-2</v>
      </c>
      <c r="P22" s="44">
        <v>7.7000000000000002E-3</v>
      </c>
    </row>
    <row r="23" spans="1:16">
      <c r="A23" s="81"/>
      <c r="B23" s="76"/>
      <c r="C23" s="76"/>
      <c r="D23" s="80"/>
      <c r="E23" s="80"/>
      <c r="F23" s="80"/>
      <c r="G23" s="78"/>
      <c r="H23" s="65"/>
      <c r="I23" s="59"/>
      <c r="K23" s="66"/>
      <c r="L23" s="66"/>
      <c r="M23" s="44">
        <v>400</v>
      </c>
      <c r="N23" s="44">
        <v>-0.16869999999999999</v>
      </c>
      <c r="O23" s="44">
        <v>-0.61450000000000005</v>
      </c>
      <c r="P23" s="44">
        <v>2.0299999999999999E-2</v>
      </c>
    </row>
    <row r="24" spans="1:16">
      <c r="A24" s="81"/>
      <c r="B24" s="75" t="s">
        <v>606</v>
      </c>
      <c r="C24" s="75" t="s">
        <v>20</v>
      </c>
      <c r="D24" s="53" t="s">
        <v>581</v>
      </c>
      <c r="E24" s="52">
        <v>97.32</v>
      </c>
      <c r="F24" s="52" t="s">
        <v>608</v>
      </c>
      <c r="G24" s="61" t="s">
        <v>658</v>
      </c>
      <c r="H24" s="65"/>
      <c r="I24" s="59"/>
      <c r="K24" s="66"/>
      <c r="L24" s="66"/>
      <c r="M24" s="44">
        <v>600</v>
      </c>
      <c r="N24" s="44">
        <v>2.3800000000000002E-2</v>
      </c>
      <c r="O24" s="44">
        <v>-0.28570000000000001</v>
      </c>
      <c r="P24" s="44">
        <v>-8.6400000000000005E-2</v>
      </c>
    </row>
    <row r="25" spans="1:16">
      <c r="A25" s="81"/>
      <c r="B25" s="81"/>
      <c r="C25" s="76"/>
      <c r="D25" s="35" t="s">
        <v>582</v>
      </c>
      <c r="E25" s="33">
        <v>97.43</v>
      </c>
      <c r="F25" s="55" t="s">
        <v>616</v>
      </c>
      <c r="G25" s="37" t="s">
        <v>659</v>
      </c>
      <c r="H25" s="63">
        <v>74.180000000000007</v>
      </c>
      <c r="I25" s="57"/>
      <c r="K25" s="66"/>
      <c r="L25" s="66" t="s">
        <v>624</v>
      </c>
      <c r="M25" s="44">
        <v>50</v>
      </c>
      <c r="N25" s="44">
        <v>0.26640000000000003</v>
      </c>
      <c r="O25" s="44">
        <v>-0.21560000000000001</v>
      </c>
      <c r="P25" s="44">
        <v>1.8100000000000002E-2</v>
      </c>
    </row>
    <row r="26" spans="1:16">
      <c r="A26" s="81"/>
      <c r="B26" s="81"/>
      <c r="C26" s="75" t="s">
        <v>101</v>
      </c>
      <c r="D26" s="35" t="s">
        <v>581</v>
      </c>
      <c r="E26" s="55">
        <v>97.43</v>
      </c>
      <c r="F26" s="55" t="s">
        <v>639</v>
      </c>
      <c r="G26" s="37" t="s">
        <v>664</v>
      </c>
      <c r="H26" s="63"/>
      <c r="I26" s="57"/>
      <c r="K26" s="66"/>
      <c r="L26" s="66"/>
      <c r="M26" s="44">
        <v>100</v>
      </c>
      <c r="N26" s="44">
        <v>0.62739999999999996</v>
      </c>
      <c r="O26" s="44">
        <v>5.4600000000000003E-2</v>
      </c>
      <c r="P26" s="44">
        <v>-0.26569999999999999</v>
      </c>
    </row>
    <row r="27" spans="1:16">
      <c r="A27" s="76"/>
      <c r="B27" s="76"/>
      <c r="C27" s="76"/>
      <c r="D27" s="35" t="s">
        <v>582</v>
      </c>
      <c r="E27" s="62">
        <v>97.34</v>
      </c>
      <c r="F27" s="55" t="s">
        <v>638</v>
      </c>
      <c r="G27" s="37" t="s">
        <v>665</v>
      </c>
      <c r="H27" s="63">
        <v>73.5</v>
      </c>
      <c r="I27" s="57"/>
      <c r="K27" s="66"/>
      <c r="L27" s="66"/>
      <c r="M27" s="44">
        <v>200</v>
      </c>
      <c r="N27" s="44">
        <v>0.1198</v>
      </c>
      <c r="O27" s="44">
        <v>-0.52700000000000002</v>
      </c>
      <c r="P27" s="44">
        <v>3.8999999999999998E-3</v>
      </c>
    </row>
    <row r="28" spans="1:16">
      <c r="K28" s="66"/>
      <c r="L28" s="66"/>
      <c r="M28" s="44">
        <v>400</v>
      </c>
      <c r="N28" s="44">
        <v>0.57699999999999996</v>
      </c>
      <c r="O28" s="44">
        <v>0.3004</v>
      </c>
      <c r="P28" s="44">
        <v>8.2600000000000007E-2</v>
      </c>
    </row>
    <row r="29" spans="1:16">
      <c r="K29" s="66"/>
      <c r="L29" s="66"/>
      <c r="M29" s="44">
        <v>600</v>
      </c>
      <c r="N29" s="44">
        <v>0.57699999999999996</v>
      </c>
      <c r="O29" s="44">
        <v>-0.35599999999999998</v>
      </c>
      <c r="P29" s="44">
        <v>-5.7700000000000001E-2</v>
      </c>
    </row>
    <row r="30" spans="1:16">
      <c r="K30" s="66"/>
      <c r="L30" s="66" t="s">
        <v>595</v>
      </c>
      <c r="M30" s="44">
        <v>50</v>
      </c>
      <c r="N30" s="44">
        <v>-0.1429</v>
      </c>
      <c r="O30" s="44">
        <v>-0.21429999999999999</v>
      </c>
      <c r="P30" s="44">
        <v>0.1048</v>
      </c>
    </row>
    <row r="31" spans="1:16">
      <c r="K31" s="66"/>
      <c r="L31" s="66"/>
      <c r="M31" s="44">
        <v>100</v>
      </c>
      <c r="N31" s="44">
        <v>-0.23810000000000001</v>
      </c>
      <c r="O31" s="44">
        <v>-4.7600000000000003E-2</v>
      </c>
      <c r="P31" s="44">
        <v>4.7600000000000003E-2</v>
      </c>
    </row>
    <row r="32" spans="1:16">
      <c r="K32" s="66"/>
      <c r="L32" s="66"/>
      <c r="M32" s="44">
        <v>200</v>
      </c>
      <c r="N32" s="44">
        <v>-0.52380000000000004</v>
      </c>
      <c r="O32" s="44">
        <v>-0.59519999999999995</v>
      </c>
      <c r="P32" s="44">
        <v>-5.6899999999999999E-2</v>
      </c>
    </row>
    <row r="33" spans="11:16">
      <c r="K33" s="66"/>
      <c r="L33" s="66"/>
      <c r="M33" s="44">
        <v>400</v>
      </c>
      <c r="N33" s="44">
        <v>0.61080000000000001</v>
      </c>
      <c r="O33" s="44">
        <v>0.42859999999999998</v>
      </c>
      <c r="P33" s="44">
        <v>-0.3014</v>
      </c>
    </row>
    <row r="34" spans="11:16">
      <c r="K34" s="66"/>
      <c r="L34" s="66"/>
      <c r="M34" s="44">
        <v>600</v>
      </c>
      <c r="N34" s="44">
        <v>-1.2E-2</v>
      </c>
      <c r="O34" s="44">
        <v>-0.1084</v>
      </c>
      <c r="P34" s="44">
        <v>-0.19040000000000001</v>
      </c>
    </row>
  </sheetData>
  <mergeCells count="37">
    <mergeCell ref="G22:G23"/>
    <mergeCell ref="F22:F23"/>
    <mergeCell ref="C17:C18"/>
    <mergeCell ref="C14:C16"/>
    <mergeCell ref="A2:A13"/>
    <mergeCell ref="C12:C13"/>
    <mergeCell ref="A14:A27"/>
    <mergeCell ref="B14:B18"/>
    <mergeCell ref="B19:B23"/>
    <mergeCell ref="B24:B27"/>
    <mergeCell ref="C24:C25"/>
    <mergeCell ref="C26:C27"/>
    <mergeCell ref="C19:C20"/>
    <mergeCell ref="C21:C23"/>
    <mergeCell ref="D22:D23"/>
    <mergeCell ref="E22:E23"/>
    <mergeCell ref="R8:R9"/>
    <mergeCell ref="R10:R11"/>
    <mergeCell ref="R12:R13"/>
    <mergeCell ref="R14:R15"/>
    <mergeCell ref="B10:B13"/>
    <mergeCell ref="C10:C11"/>
    <mergeCell ref="K19:K34"/>
    <mergeCell ref="L20:L24"/>
    <mergeCell ref="L25:L29"/>
    <mergeCell ref="L30:L34"/>
    <mergeCell ref="K18:P18"/>
    <mergeCell ref="L3:L7"/>
    <mergeCell ref="L8:L12"/>
    <mergeCell ref="L13:L17"/>
    <mergeCell ref="K2:K17"/>
    <mergeCell ref="B2:B5"/>
    <mergeCell ref="C2:C3"/>
    <mergeCell ref="C4:C5"/>
    <mergeCell ref="B6:B9"/>
    <mergeCell ref="C6:C7"/>
    <mergeCell ref="C8:C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52C2-ADCB-4206-B5D2-FD1F78BD2334}">
  <dimension ref="A1:C104"/>
  <sheetViews>
    <sheetView topLeftCell="A62" workbookViewId="0">
      <selection activeCell="L124" sqref="L123:L124"/>
    </sheetView>
  </sheetViews>
  <sheetFormatPr baseColWidth="10" defaultColWidth="8.83203125" defaultRowHeight="15"/>
  <cols>
    <col min="1" max="1" width="40.5" style="38" customWidth="1"/>
    <col min="2" max="3" width="8.83203125" style="1"/>
  </cols>
  <sheetData>
    <row r="1" spans="1:3">
      <c r="A1" s="2" t="s">
        <v>771</v>
      </c>
      <c r="B1" s="2" t="s">
        <v>769</v>
      </c>
      <c r="C1" s="2" t="s">
        <v>770</v>
      </c>
    </row>
    <row r="2" spans="1:3">
      <c r="A2" s="38" t="s">
        <v>669</v>
      </c>
      <c r="B2" s="1">
        <v>65.53</v>
      </c>
      <c r="C2" s="1">
        <v>80.95</v>
      </c>
    </row>
    <row r="3" spans="1:3">
      <c r="A3" s="38" t="s">
        <v>670</v>
      </c>
      <c r="B3" s="1">
        <v>66.78</v>
      </c>
      <c r="C3" s="1">
        <v>78.42</v>
      </c>
    </row>
    <row r="4" spans="1:3">
      <c r="A4" s="38" t="s">
        <v>671</v>
      </c>
      <c r="B4" s="1">
        <v>66.88</v>
      </c>
      <c r="C4" s="1">
        <v>80.760000000000005</v>
      </c>
    </row>
    <row r="5" spans="1:3">
      <c r="A5" s="38" t="s">
        <v>672</v>
      </c>
      <c r="B5" s="1">
        <v>65.510000000000005</v>
      </c>
      <c r="C5" s="1">
        <v>76.44</v>
      </c>
    </row>
    <row r="6" spans="1:3">
      <c r="A6" s="38" t="s">
        <v>673</v>
      </c>
      <c r="B6" s="1">
        <v>64.77</v>
      </c>
      <c r="C6" s="1">
        <v>80.099999999999994</v>
      </c>
    </row>
    <row r="7" spans="1:3">
      <c r="A7" s="38" t="s">
        <v>674</v>
      </c>
      <c r="B7" s="1">
        <v>62.53</v>
      </c>
      <c r="C7" s="1">
        <v>78.31</v>
      </c>
    </row>
    <row r="8" spans="1:3">
      <c r="A8" s="38" t="s">
        <v>675</v>
      </c>
      <c r="B8" s="1">
        <v>65.75</v>
      </c>
      <c r="C8" s="1">
        <v>78.03</v>
      </c>
    </row>
    <row r="9" spans="1:3">
      <c r="A9" s="38" t="s">
        <v>676</v>
      </c>
      <c r="B9" s="1">
        <v>63.86</v>
      </c>
      <c r="C9" s="1">
        <v>76.36</v>
      </c>
    </row>
    <row r="10" spans="1:3">
      <c r="A10" s="38" t="s">
        <v>677</v>
      </c>
      <c r="B10" s="1">
        <v>63.66</v>
      </c>
      <c r="C10" s="1">
        <v>77.5</v>
      </c>
    </row>
    <row r="11" spans="1:3">
      <c r="A11" s="38" t="s">
        <v>678</v>
      </c>
      <c r="B11" s="1">
        <v>66.2</v>
      </c>
      <c r="C11" s="1">
        <v>74.930000000000007</v>
      </c>
    </row>
    <row r="12" spans="1:3">
      <c r="A12" s="38" t="s">
        <v>679</v>
      </c>
      <c r="B12" s="1">
        <v>65.180000000000007</v>
      </c>
      <c r="C12" s="1">
        <v>80.62</v>
      </c>
    </row>
    <row r="13" spans="1:3">
      <c r="A13" s="38" t="s">
        <v>680</v>
      </c>
      <c r="B13" s="1">
        <v>67.260000000000005</v>
      </c>
      <c r="C13" s="1">
        <v>79.39</v>
      </c>
    </row>
    <row r="14" spans="1:3">
      <c r="A14" s="38" t="s">
        <v>681</v>
      </c>
      <c r="B14" s="1">
        <v>67.75</v>
      </c>
      <c r="C14" s="1">
        <v>78.98</v>
      </c>
    </row>
    <row r="15" spans="1:3">
      <c r="A15" s="38" t="s">
        <v>682</v>
      </c>
      <c r="B15" s="1">
        <v>63.25</v>
      </c>
      <c r="C15" s="1">
        <v>77.16</v>
      </c>
    </row>
    <row r="16" spans="1:3">
      <c r="A16" s="38" t="s">
        <v>683</v>
      </c>
      <c r="B16" s="1">
        <v>64.38</v>
      </c>
      <c r="C16" s="1">
        <v>77.81</v>
      </c>
    </row>
    <row r="17" spans="1:3">
      <c r="A17" s="38" t="s">
        <v>684</v>
      </c>
      <c r="B17" s="1">
        <v>63.52</v>
      </c>
      <c r="C17" s="1">
        <v>78.010000000000005</v>
      </c>
    </row>
    <row r="18" spans="1:3">
      <c r="A18" s="38" t="s">
        <v>685</v>
      </c>
      <c r="B18" s="1">
        <v>65.22</v>
      </c>
      <c r="C18" s="1">
        <v>79.180000000000007</v>
      </c>
    </row>
    <row r="19" spans="1:3">
      <c r="A19" s="38" t="s">
        <v>686</v>
      </c>
      <c r="B19" s="1">
        <v>65.61</v>
      </c>
      <c r="C19" s="1">
        <v>77.59</v>
      </c>
    </row>
    <row r="20" spans="1:3">
      <c r="A20" s="38" t="s">
        <v>687</v>
      </c>
      <c r="B20" s="1">
        <v>65.16</v>
      </c>
      <c r="C20" s="1">
        <v>81</v>
      </c>
    </row>
    <row r="21" spans="1:3">
      <c r="A21" s="38" t="s">
        <v>688</v>
      </c>
      <c r="B21" s="1">
        <v>65.36</v>
      </c>
      <c r="C21" s="1">
        <v>80.760000000000005</v>
      </c>
    </row>
    <row r="22" spans="1:3">
      <c r="A22" s="38" t="s">
        <v>689</v>
      </c>
      <c r="B22" s="1">
        <v>66.709999999999994</v>
      </c>
      <c r="C22" s="1">
        <v>79.41</v>
      </c>
    </row>
    <row r="23" spans="1:3">
      <c r="A23" s="38" t="s">
        <v>690</v>
      </c>
      <c r="B23" s="1">
        <v>64.760000000000005</v>
      </c>
      <c r="C23" s="1">
        <v>76.48</v>
      </c>
    </row>
    <row r="24" spans="1:3">
      <c r="A24" s="38" t="s">
        <v>691</v>
      </c>
      <c r="B24" s="1">
        <v>67.36</v>
      </c>
      <c r="C24" s="1">
        <v>79.7</v>
      </c>
    </row>
    <row r="25" spans="1:3">
      <c r="A25" s="38" t="s">
        <v>692</v>
      </c>
      <c r="B25" s="1">
        <v>65.75</v>
      </c>
      <c r="C25" s="1">
        <v>80.260000000000005</v>
      </c>
    </row>
    <row r="26" spans="1:3">
      <c r="A26" s="38" t="s">
        <v>693</v>
      </c>
      <c r="B26" s="1">
        <v>63.53</v>
      </c>
      <c r="C26" s="1">
        <v>76.05</v>
      </c>
    </row>
    <row r="27" spans="1:3">
      <c r="A27" s="38" t="s">
        <v>694</v>
      </c>
      <c r="B27" s="1">
        <v>69.069999999999993</v>
      </c>
      <c r="C27" s="1">
        <v>81.81</v>
      </c>
    </row>
    <row r="28" spans="1:3">
      <c r="A28" s="38" t="s">
        <v>695</v>
      </c>
      <c r="B28" s="1">
        <v>62.1</v>
      </c>
      <c r="C28" s="1">
        <v>74.72</v>
      </c>
    </row>
    <row r="29" spans="1:3">
      <c r="A29" s="38" t="s">
        <v>696</v>
      </c>
      <c r="B29" s="1">
        <v>67.3</v>
      </c>
      <c r="C29" s="1">
        <v>80.09</v>
      </c>
    </row>
    <row r="30" spans="1:3">
      <c r="A30" s="38" t="s">
        <v>697</v>
      </c>
      <c r="B30" s="1">
        <v>66.66</v>
      </c>
      <c r="C30" s="1">
        <v>81.31</v>
      </c>
    </row>
    <row r="31" spans="1:3">
      <c r="A31" s="38" t="s">
        <v>698</v>
      </c>
      <c r="B31" s="1">
        <v>68.709999999999994</v>
      </c>
      <c r="C31" s="1">
        <v>76.84</v>
      </c>
    </row>
    <row r="32" spans="1:3">
      <c r="A32" s="38" t="s">
        <v>699</v>
      </c>
      <c r="B32" s="1">
        <v>65.650000000000006</v>
      </c>
      <c r="C32" s="1">
        <v>78.36</v>
      </c>
    </row>
    <row r="33" spans="1:3">
      <c r="A33" s="38" t="s">
        <v>700</v>
      </c>
      <c r="B33" s="1">
        <v>65.989999999999995</v>
      </c>
      <c r="C33" s="1">
        <v>79.67</v>
      </c>
    </row>
    <row r="34" spans="1:3">
      <c r="A34" s="38" t="s">
        <v>701</v>
      </c>
      <c r="B34" s="9">
        <v>69.41</v>
      </c>
      <c r="C34" s="1">
        <v>81.790000000000006</v>
      </c>
    </row>
    <row r="35" spans="1:3">
      <c r="A35" s="38" t="s">
        <v>702</v>
      </c>
      <c r="B35" s="1">
        <v>67.47</v>
      </c>
      <c r="C35" s="1">
        <v>80.930000000000007</v>
      </c>
    </row>
    <row r="36" spans="1:3">
      <c r="A36" s="38" t="s">
        <v>703</v>
      </c>
      <c r="B36" s="1">
        <v>67.89</v>
      </c>
      <c r="C36" s="1">
        <v>78.680000000000007</v>
      </c>
    </row>
    <row r="37" spans="1:3">
      <c r="A37" s="38" t="s">
        <v>704</v>
      </c>
      <c r="B37" s="1">
        <v>68.069999999999993</v>
      </c>
      <c r="C37" s="1">
        <v>79.25</v>
      </c>
    </row>
    <row r="38" spans="1:3">
      <c r="A38" s="38" t="s">
        <v>705</v>
      </c>
      <c r="B38" s="1">
        <v>66.709999999999994</v>
      </c>
      <c r="C38" s="1">
        <v>80.42</v>
      </c>
    </row>
    <row r="39" spans="1:3">
      <c r="A39" s="38" t="s">
        <v>706</v>
      </c>
      <c r="B39" s="1">
        <v>66.19</v>
      </c>
      <c r="C39" s="1">
        <v>78.489999999999995</v>
      </c>
    </row>
    <row r="40" spans="1:3">
      <c r="A40" s="38" t="s">
        <v>707</v>
      </c>
      <c r="B40" s="1">
        <v>65.84</v>
      </c>
      <c r="C40" s="1">
        <v>80.58</v>
      </c>
    </row>
    <row r="41" spans="1:3">
      <c r="A41" s="38" t="s">
        <v>708</v>
      </c>
      <c r="B41" s="1">
        <v>65.47</v>
      </c>
      <c r="C41" s="1">
        <v>73.25</v>
      </c>
    </row>
    <row r="42" spans="1:3">
      <c r="A42" s="38" t="s">
        <v>709</v>
      </c>
      <c r="B42" s="1">
        <v>68.3</v>
      </c>
      <c r="C42" s="1">
        <v>82.03</v>
      </c>
    </row>
    <row r="43" spans="1:3">
      <c r="A43" s="38" t="s">
        <v>710</v>
      </c>
      <c r="B43" s="1">
        <v>64.45</v>
      </c>
      <c r="C43" s="1">
        <v>78.650000000000006</v>
      </c>
    </row>
    <row r="44" spans="1:3">
      <c r="A44" s="38" t="s">
        <v>711</v>
      </c>
      <c r="B44" s="1">
        <v>66.33</v>
      </c>
      <c r="C44" s="1">
        <v>79.63</v>
      </c>
    </row>
    <row r="45" spans="1:3">
      <c r="A45" s="38" t="s">
        <v>712</v>
      </c>
      <c r="B45" s="1">
        <v>66.03</v>
      </c>
      <c r="C45" s="1">
        <v>78.77</v>
      </c>
    </row>
    <row r="46" spans="1:3">
      <c r="A46" s="38" t="s">
        <v>713</v>
      </c>
      <c r="B46" s="1">
        <v>68.34</v>
      </c>
      <c r="C46" s="1">
        <v>80.42</v>
      </c>
    </row>
    <row r="47" spans="1:3">
      <c r="A47" s="38" t="s">
        <v>714</v>
      </c>
      <c r="B47" s="1">
        <v>65.400000000000006</v>
      </c>
      <c r="C47" s="1">
        <v>77.239999999999995</v>
      </c>
    </row>
    <row r="48" spans="1:3">
      <c r="A48" s="38" t="s">
        <v>715</v>
      </c>
      <c r="B48" s="1">
        <v>65.64</v>
      </c>
      <c r="C48" s="1">
        <v>77.52</v>
      </c>
    </row>
    <row r="49" spans="1:3">
      <c r="A49" s="38" t="s">
        <v>716</v>
      </c>
      <c r="B49" s="1">
        <v>64.66</v>
      </c>
      <c r="C49" s="1">
        <v>77.540000000000006</v>
      </c>
    </row>
    <row r="50" spans="1:3">
      <c r="A50" s="38" t="s">
        <v>717</v>
      </c>
      <c r="B50" s="1">
        <v>67.12</v>
      </c>
      <c r="C50" s="1">
        <v>79.19</v>
      </c>
    </row>
    <row r="51" spans="1:3">
      <c r="A51" s="38" t="s">
        <v>718</v>
      </c>
      <c r="B51" s="1">
        <v>67.03</v>
      </c>
      <c r="C51" s="1">
        <v>78.959999999999994</v>
      </c>
    </row>
    <row r="52" spans="1:3">
      <c r="A52" s="38" t="s">
        <v>719</v>
      </c>
      <c r="B52" s="1">
        <v>64.459999999999994</v>
      </c>
      <c r="C52" s="1">
        <v>80.209999999999994</v>
      </c>
    </row>
    <row r="53" spans="1:3">
      <c r="A53" s="38" t="s">
        <v>720</v>
      </c>
      <c r="B53" s="1">
        <v>66.02</v>
      </c>
      <c r="C53" s="1">
        <v>79.89</v>
      </c>
    </row>
    <row r="54" spans="1:3">
      <c r="A54" s="38" t="s">
        <v>721</v>
      </c>
      <c r="B54" s="1">
        <v>65.319999999999993</v>
      </c>
      <c r="C54" s="1">
        <v>75.69</v>
      </c>
    </row>
    <row r="55" spans="1:3">
      <c r="A55" s="38" t="s">
        <v>722</v>
      </c>
      <c r="B55" s="1">
        <v>65.84</v>
      </c>
      <c r="C55" s="1">
        <v>77.05</v>
      </c>
    </row>
    <row r="56" spans="1:3">
      <c r="A56" s="38" t="s">
        <v>723</v>
      </c>
      <c r="B56" s="1">
        <v>66.239999999999995</v>
      </c>
      <c r="C56" s="1">
        <v>77.56</v>
      </c>
    </row>
    <row r="57" spans="1:3">
      <c r="A57" s="38" t="s">
        <v>724</v>
      </c>
      <c r="B57" s="1">
        <v>68.37</v>
      </c>
      <c r="C57" s="1">
        <v>81.290000000000006</v>
      </c>
    </row>
    <row r="58" spans="1:3">
      <c r="A58" s="38" t="s">
        <v>725</v>
      </c>
      <c r="B58" s="1">
        <v>68.75</v>
      </c>
      <c r="C58" s="1">
        <v>82.13</v>
      </c>
    </row>
    <row r="59" spans="1:3">
      <c r="A59" s="38" t="s">
        <v>726</v>
      </c>
      <c r="B59" s="1">
        <v>67.2</v>
      </c>
      <c r="C59" s="1">
        <v>81.69</v>
      </c>
    </row>
    <row r="60" spans="1:3">
      <c r="A60" s="38" t="s">
        <v>727</v>
      </c>
      <c r="B60" s="1">
        <v>66.77</v>
      </c>
      <c r="C60" s="1">
        <v>78.56</v>
      </c>
    </row>
    <row r="61" spans="1:3">
      <c r="A61" s="38" t="s">
        <v>728</v>
      </c>
      <c r="B61" s="1">
        <v>64.400000000000006</v>
      </c>
      <c r="C61" s="1">
        <v>80.08</v>
      </c>
    </row>
    <row r="62" spans="1:3">
      <c r="A62" s="38" t="s">
        <v>729</v>
      </c>
      <c r="B62" s="1">
        <v>66.06</v>
      </c>
      <c r="C62" s="1">
        <v>78.5</v>
      </c>
    </row>
    <row r="63" spans="1:3">
      <c r="A63" s="38" t="s">
        <v>730</v>
      </c>
      <c r="B63" s="1">
        <v>67.819999999999993</v>
      </c>
      <c r="C63" s="1">
        <v>80.86</v>
      </c>
    </row>
    <row r="64" spans="1:3">
      <c r="A64" s="38" t="s">
        <v>731</v>
      </c>
      <c r="B64" s="1">
        <v>66.48</v>
      </c>
      <c r="C64" s="1">
        <v>80.59</v>
      </c>
    </row>
    <row r="65" spans="1:3">
      <c r="A65" s="38" t="s">
        <v>732</v>
      </c>
      <c r="B65" s="1">
        <v>68.75</v>
      </c>
      <c r="C65" s="1">
        <v>81.66</v>
      </c>
    </row>
    <row r="66" spans="1:3">
      <c r="A66" s="38" t="s">
        <v>733</v>
      </c>
      <c r="B66" s="1">
        <v>68.14</v>
      </c>
      <c r="C66" s="1">
        <v>78.98</v>
      </c>
    </row>
    <row r="67" spans="1:3">
      <c r="A67" s="38" t="s">
        <v>734</v>
      </c>
      <c r="B67" s="1">
        <v>63.11</v>
      </c>
      <c r="C67" s="1">
        <v>76.13</v>
      </c>
    </row>
    <row r="68" spans="1:3">
      <c r="A68" s="38" t="s">
        <v>735</v>
      </c>
      <c r="B68" s="1">
        <v>65.400000000000006</v>
      </c>
      <c r="C68" s="1">
        <v>77.03</v>
      </c>
    </row>
    <row r="69" spans="1:3">
      <c r="A69" s="38" t="s">
        <v>736</v>
      </c>
      <c r="B69" s="1">
        <v>65.84</v>
      </c>
      <c r="C69" s="1">
        <v>77.099999999999994</v>
      </c>
    </row>
    <row r="70" spans="1:3">
      <c r="A70" s="38" t="s">
        <v>737</v>
      </c>
      <c r="B70" s="1">
        <v>62.32</v>
      </c>
      <c r="C70" s="1">
        <v>73.430000000000007</v>
      </c>
    </row>
    <row r="71" spans="1:3">
      <c r="A71" s="38" t="s">
        <v>738</v>
      </c>
      <c r="B71" s="1">
        <v>65.3</v>
      </c>
      <c r="C71" s="1">
        <v>75.89</v>
      </c>
    </row>
    <row r="72" spans="1:3">
      <c r="A72" s="38" t="s">
        <v>739</v>
      </c>
      <c r="B72" s="1">
        <v>65.540000000000006</v>
      </c>
      <c r="C72" s="1">
        <v>77.17</v>
      </c>
    </row>
    <row r="73" spans="1:3">
      <c r="A73" s="38" t="s">
        <v>740</v>
      </c>
      <c r="B73" s="1">
        <v>66.89</v>
      </c>
      <c r="C73" s="1">
        <v>81.67</v>
      </c>
    </row>
    <row r="74" spans="1:3">
      <c r="A74" s="38" t="s">
        <v>741</v>
      </c>
      <c r="B74" s="1">
        <v>67.010000000000005</v>
      </c>
      <c r="C74" s="1">
        <v>81.69</v>
      </c>
    </row>
    <row r="75" spans="1:3">
      <c r="A75" s="38" t="s">
        <v>742</v>
      </c>
      <c r="B75" s="1">
        <v>68.260000000000005</v>
      </c>
      <c r="C75" s="1">
        <v>77.63</v>
      </c>
    </row>
    <row r="76" spans="1:3">
      <c r="A76" s="38" t="s">
        <v>743</v>
      </c>
      <c r="B76" s="1">
        <v>68.02</v>
      </c>
      <c r="C76" s="9">
        <v>82.34</v>
      </c>
    </row>
    <row r="77" spans="1:3">
      <c r="A77" s="38" t="s">
        <v>744</v>
      </c>
      <c r="B77" s="1">
        <v>67.069999999999993</v>
      </c>
      <c r="C77" s="1">
        <v>79.45</v>
      </c>
    </row>
    <row r="78" spans="1:3">
      <c r="A78" s="38" t="s">
        <v>745</v>
      </c>
      <c r="B78" s="1">
        <v>67.36</v>
      </c>
      <c r="C78" s="1">
        <v>79.599999999999994</v>
      </c>
    </row>
    <row r="79" spans="1:3">
      <c r="A79" s="38" t="s">
        <v>746</v>
      </c>
      <c r="B79" s="1">
        <v>65.09</v>
      </c>
      <c r="C79" s="1">
        <v>79.5</v>
      </c>
    </row>
    <row r="80" spans="1:3">
      <c r="A80" s="38" t="s">
        <v>747</v>
      </c>
      <c r="B80" s="1">
        <v>68.739999999999995</v>
      </c>
      <c r="C80" s="1">
        <v>81.510000000000005</v>
      </c>
    </row>
    <row r="81" spans="1:3">
      <c r="A81" s="38" t="s">
        <v>748</v>
      </c>
      <c r="B81" s="1">
        <v>66.819999999999993</v>
      </c>
      <c r="C81" s="1">
        <v>78.84</v>
      </c>
    </row>
    <row r="82" spans="1:3">
      <c r="A82" s="38" t="s">
        <v>749</v>
      </c>
      <c r="B82" s="1">
        <v>65.2</v>
      </c>
      <c r="C82" s="1">
        <v>78.77</v>
      </c>
    </row>
    <row r="83" spans="1:3">
      <c r="A83" s="38" t="s">
        <v>750</v>
      </c>
      <c r="B83" s="1">
        <v>63.75</v>
      </c>
      <c r="C83" s="1">
        <v>78.64</v>
      </c>
    </row>
    <row r="84" spans="1:3">
      <c r="A84" s="38" t="s">
        <v>751</v>
      </c>
      <c r="B84" s="1">
        <v>65.09</v>
      </c>
      <c r="C84" s="1">
        <v>81.16</v>
      </c>
    </row>
    <row r="85" spans="1:3">
      <c r="A85" s="38" t="s">
        <v>752</v>
      </c>
      <c r="B85" s="1">
        <v>68.3</v>
      </c>
      <c r="C85" s="1">
        <v>81.260000000000005</v>
      </c>
    </row>
    <row r="86" spans="1:3">
      <c r="A86" s="38" t="s">
        <v>753</v>
      </c>
      <c r="B86" s="1">
        <v>63.42</v>
      </c>
      <c r="C86" s="1">
        <v>76.569999999999993</v>
      </c>
    </row>
    <row r="87" spans="1:3">
      <c r="A87" s="38" t="s">
        <v>754</v>
      </c>
      <c r="B87" s="1">
        <v>64.28</v>
      </c>
      <c r="C87" s="1">
        <v>78.430000000000007</v>
      </c>
    </row>
    <row r="88" spans="1:3">
      <c r="A88" s="38" t="s">
        <v>755</v>
      </c>
      <c r="B88" s="1">
        <v>63.45</v>
      </c>
      <c r="C88" s="1">
        <v>76.680000000000007</v>
      </c>
    </row>
    <row r="89" spans="1:3">
      <c r="A89" s="38" t="s">
        <v>756</v>
      </c>
      <c r="B89" s="1">
        <v>65.069999999999993</v>
      </c>
      <c r="C89" s="1">
        <v>79</v>
      </c>
    </row>
    <row r="90" spans="1:3">
      <c r="A90" s="38" t="s">
        <v>757</v>
      </c>
      <c r="B90" s="1">
        <v>66.55</v>
      </c>
      <c r="C90" s="1">
        <v>74.900000000000006</v>
      </c>
    </row>
    <row r="91" spans="1:3">
      <c r="A91" s="38" t="s">
        <v>758</v>
      </c>
      <c r="B91" s="1">
        <v>67.38</v>
      </c>
      <c r="C91" s="1">
        <v>80.09</v>
      </c>
    </row>
    <row r="92" spans="1:3">
      <c r="A92" s="38" t="s">
        <v>759</v>
      </c>
      <c r="B92" s="1">
        <v>64.08</v>
      </c>
      <c r="C92" s="1">
        <v>73.84</v>
      </c>
    </row>
    <row r="93" spans="1:3">
      <c r="A93" s="38" t="s">
        <v>760</v>
      </c>
      <c r="B93" s="1">
        <v>65.02</v>
      </c>
      <c r="C93" s="1">
        <v>79.75</v>
      </c>
    </row>
    <row r="94" spans="1:3">
      <c r="A94" s="38" t="s">
        <v>761</v>
      </c>
      <c r="B94" s="1">
        <v>66.239999999999995</v>
      </c>
      <c r="C94" s="1">
        <v>79.540000000000006</v>
      </c>
    </row>
    <row r="95" spans="1:3">
      <c r="A95" s="38" t="s">
        <v>762</v>
      </c>
      <c r="B95" s="1">
        <v>66.05</v>
      </c>
      <c r="C95" s="1">
        <v>81.12</v>
      </c>
    </row>
    <row r="96" spans="1:3">
      <c r="A96" s="38" t="s">
        <v>763</v>
      </c>
      <c r="B96" s="1">
        <v>68.59</v>
      </c>
      <c r="C96" s="1">
        <v>81.23</v>
      </c>
    </row>
    <row r="97" spans="1:3">
      <c r="A97" s="38" t="s">
        <v>764</v>
      </c>
      <c r="B97" s="1">
        <v>65.400000000000006</v>
      </c>
      <c r="C97" s="1">
        <v>78.569999999999993</v>
      </c>
    </row>
    <row r="98" spans="1:3">
      <c r="A98" s="38" t="s">
        <v>765</v>
      </c>
      <c r="B98" s="1">
        <v>66.45</v>
      </c>
      <c r="C98" s="1">
        <v>78.17</v>
      </c>
    </row>
    <row r="99" spans="1:3">
      <c r="A99" s="38" t="s">
        <v>766</v>
      </c>
      <c r="B99" s="1">
        <v>67.11</v>
      </c>
      <c r="C99" s="1">
        <v>79.77</v>
      </c>
    </row>
    <row r="100" spans="1:3">
      <c r="A100" s="38" t="s">
        <v>767</v>
      </c>
      <c r="B100" s="1">
        <v>65.7</v>
      </c>
      <c r="C100" s="1">
        <v>76.47</v>
      </c>
    </row>
    <row r="101" spans="1:3">
      <c r="A101" s="38" t="s">
        <v>768</v>
      </c>
      <c r="B101" s="1">
        <v>65.94</v>
      </c>
      <c r="C101" s="1">
        <v>81.400000000000006</v>
      </c>
    </row>
    <row r="104" spans="1:3">
      <c r="A104" s="38" t="s">
        <v>772</v>
      </c>
      <c r="B104" s="9">
        <v>97.32</v>
      </c>
      <c r="C104" s="9">
        <v>97.32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GroundTruth</vt:lpstr>
      <vt:lpstr>augment_with_BPEs</vt:lpstr>
      <vt:lpstr>search_with_BPEs</vt:lpstr>
      <vt:lpstr>BPE1 and BPE2</vt:lpstr>
      <vt:lpstr>精度和相关系数之间的相关性</vt:lpstr>
      <vt:lpstr>random_op_darts120_fair</vt:lpstr>
      <vt:lpstr>random_op_darts120_randomly</vt:lpstr>
      <vt:lpstr>RL   EV  correlation</vt:lpstr>
      <vt:lpstr>Random Search with BPE1 and 2</vt:lpstr>
      <vt:lpstr>实验概览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顾千笙</dc:creator>
  <cp:lastModifiedBy>zheng sherwood</cp:lastModifiedBy>
  <dcterms:created xsi:type="dcterms:W3CDTF">2019-09-21T01:27:09Z</dcterms:created>
  <dcterms:modified xsi:type="dcterms:W3CDTF">2020-05-21T02:15:41Z</dcterms:modified>
</cp:coreProperties>
</file>