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-120" yWindow="-120" windowWidth="24240" windowHeight="13140" tabRatio="894" activeTab="6"/>
  </bookViews>
  <sheets>
    <sheet name="ПРОДАЖИ" sheetId="1" r:id="rId1"/>
    <sheet name="Лист1" sheetId="34" r:id="rId2"/>
    <sheet name="ЗАДАНИЕ 1" sheetId="3" r:id="rId3"/>
    <sheet name="ЗАДАНИЕ 2" sheetId="6" r:id="rId4"/>
    <sheet name="ЗАДАНИЕ 3" sheetId="8" r:id="rId5"/>
    <sheet name="ЗАДАНИЕ 4" sheetId="10" r:id="rId6"/>
    <sheet name="ГРУППИРОВКА ДАТЫ" sheetId="14" r:id="rId7"/>
    <sheet name="ЗАДАНИЕ 5" sheetId="13" r:id="rId8"/>
    <sheet name="ГРУППИРОВКА ЧИСЛА" sheetId="15" r:id="rId9"/>
    <sheet name="ЗАДАНИЕ 6" sheetId="16" r:id="rId10"/>
    <sheet name="ГРУППИРОВКА ТЕКСТ" sheetId="18" r:id="rId11"/>
    <sheet name="ЗАДАНИЕ 7" sheetId="20" r:id="rId12"/>
    <sheet name="ФИЛЬТРЫ СТАНДАРТ" sheetId="21" r:id="rId13"/>
    <sheet name="ЗАДАНИЕ 8" sheetId="22" r:id="rId14"/>
    <sheet name="ЗАДАНИЕ 9" sheetId="23" r:id="rId15"/>
    <sheet name="ЗАДАНИЕ 10" sheetId="24" r:id="rId16"/>
    <sheet name="ВЫЧИСЛЕНИЯ" sheetId="25" r:id="rId17"/>
    <sheet name="ЗАДАНИЕ 11" sheetId="26" r:id="rId18"/>
    <sheet name="СВОИ ПОЛЯ" sheetId="29" r:id="rId19"/>
    <sheet name="ЗАДАНИЕ 12" sheetId="28" r:id="rId20"/>
    <sheet name="ПОЛУЧИТЬ.ДАННЫЕ." sheetId="32" r:id="rId21"/>
    <sheet name="СОТРУДНИКИ" sheetId="33" state="hidden" r:id="rId22"/>
  </sheets>
  <definedNames>
    <definedName name="_xlnm._FilterDatabase" localSheetId="0" hidden="1">ПРОДАЖИ!$A$1:$G$999</definedName>
  </definedNames>
  <calcPr calcId="162913"/>
  <pivotCaches>
    <pivotCache cacheId="4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32" l="1"/>
  <c r="H10" i="32" l="1"/>
  <c r="H13" i="32"/>
  <c r="H9" i="32"/>
  <c r="H14" i="32"/>
  <c r="H12" i="32"/>
  <c r="H8" i="32"/>
  <c r="H11" i="32"/>
  <c r="H7" i="32"/>
  <c r="G18" i="32"/>
  <c r="G17" i="32" a="1"/>
  <c r="G17" i="32" s="1"/>
  <c r="G16" i="32"/>
  <c r="F18" i="32"/>
  <c r="F16" i="32"/>
  <c r="F17" i="32" a="1"/>
  <c r="F17" i="32" s="1"/>
  <c r="E16" i="32"/>
  <c r="E17" i="32" a="1"/>
  <c r="E17" i="32" s="1"/>
  <c r="E18" i="32"/>
  <c r="D17" i="32" a="1"/>
  <c r="D17" i="32" s="1"/>
  <c r="D16" i="32"/>
  <c r="D18" i="32"/>
  <c r="C17" i="32" a="1"/>
  <c r="C17" i="32" s="1"/>
  <c r="C18" i="32"/>
  <c r="H18" i="32" s="1"/>
  <c r="C16" i="32"/>
  <c r="H6" i="32"/>
  <c r="H17" i="32" l="1"/>
  <c r="H16" i="32"/>
</calcChain>
</file>

<file path=xl/sharedStrings.xml><?xml version="1.0" encoding="utf-8"?>
<sst xmlns="http://schemas.openxmlformats.org/spreadsheetml/2006/main" count="3402" uniqueCount="91">
  <si>
    <t>Дата</t>
  </si>
  <si>
    <t>Сотрудник</t>
  </si>
  <si>
    <t>Товар</t>
  </si>
  <si>
    <t>Пол покупателя</t>
  </si>
  <si>
    <t>Возраст</t>
  </si>
  <si>
    <t>Штуки</t>
  </si>
  <si>
    <t>Продажи</t>
  </si>
  <si>
    <t>Колбасина А.</t>
  </si>
  <si>
    <t>Палатка</t>
  </si>
  <si>
    <t>М</t>
  </si>
  <si>
    <t>Зюзюков Ю.</t>
  </si>
  <si>
    <t>Велосипед</t>
  </si>
  <si>
    <t>Великая И.</t>
  </si>
  <si>
    <t>Мяч футбольный</t>
  </si>
  <si>
    <t>Великий Д.</t>
  </si>
  <si>
    <t>Ж</t>
  </si>
  <si>
    <t>Чириков К.</t>
  </si>
  <si>
    <t>Денежкина О.</t>
  </si>
  <si>
    <t>Кустикова С.</t>
  </si>
  <si>
    <t>Ролики</t>
  </si>
  <si>
    <t>Мяч баскетбольный</t>
  </si>
  <si>
    <t>Двухличная Л.</t>
  </si>
  <si>
    <t>Рюкзак</t>
  </si>
  <si>
    <t>Лентяева А.</t>
  </si>
  <si>
    <t>Скутер</t>
  </si>
  <si>
    <t>Мяч волейбольный</t>
  </si>
  <si>
    <t>Мурзикова Ф.</t>
  </si>
  <si>
    <t>Уточкин А.</t>
  </si>
  <si>
    <t>Тещина Е.</t>
  </si>
  <si>
    <t>Бумажкин М.</t>
  </si>
  <si>
    <t>Червячков К.</t>
  </si>
  <si>
    <t>Окорочков А.</t>
  </si>
  <si>
    <t>Мяч теннисный</t>
  </si>
  <si>
    <t>Мерзлякова Р.</t>
  </si>
  <si>
    <t>Жуликов М.</t>
  </si>
  <si>
    <t>Земляной А.</t>
  </si>
  <si>
    <t>Чудакова М.</t>
  </si>
  <si>
    <t>Скородумов Н.</t>
  </si>
  <si>
    <t>Малоедова А.</t>
  </si>
  <si>
    <t>Итого:</t>
  </si>
  <si>
    <t>Китай</t>
  </si>
  <si>
    <t>Россия</t>
  </si>
  <si>
    <t>Франция</t>
  </si>
  <si>
    <t>Япония</t>
  </si>
  <si>
    <t>Продукция</t>
  </si>
  <si>
    <t>Максимум</t>
  </si>
  <si>
    <t>Минимум</t>
  </si>
  <si>
    <t>Среднее</t>
  </si>
  <si>
    <t>Сотрудники</t>
  </si>
  <si>
    <t>Общий итог</t>
  </si>
  <si>
    <t>Продажи, руб.</t>
  </si>
  <si>
    <t>Количество</t>
  </si>
  <si>
    <t>Средняя цена</t>
  </si>
  <si>
    <t>Ср. продажи</t>
  </si>
  <si>
    <t>Количество, шт.</t>
  </si>
  <si>
    <t>Бумажкин М. Итог</t>
  </si>
  <si>
    <t>Великая И. Итог</t>
  </si>
  <si>
    <t>Великий Д. Итог</t>
  </si>
  <si>
    <t>Двухличная Л. Итог</t>
  </si>
  <si>
    <t>Денежкина О. Итог</t>
  </si>
  <si>
    <t>Жуликов М. Итог</t>
  </si>
  <si>
    <t>Земляной А. Итог</t>
  </si>
  <si>
    <t>Зюзюков Ю. Итог</t>
  </si>
  <si>
    <t>Колбасина А. Итог</t>
  </si>
  <si>
    <t>Кустикова С. Итог</t>
  </si>
  <si>
    <t>Лентяева А. Итог</t>
  </si>
  <si>
    <t>Малоедова А. Итог</t>
  </si>
  <si>
    <t>Мерзлякова Р. Итог</t>
  </si>
  <si>
    <t>Мурзикова Ф. Итог</t>
  </si>
  <si>
    <t>Окорочков А. Итог</t>
  </si>
  <si>
    <t>Скородумов Н. Итог</t>
  </si>
  <si>
    <t>Тещина Е. Итог</t>
  </si>
  <si>
    <t>Уточкин А. Итог</t>
  </si>
  <si>
    <t>Червячков К. Итог</t>
  </si>
  <si>
    <t>Чириков К. Итог</t>
  </si>
  <si>
    <t>Чудакова М. Итог</t>
  </si>
  <si>
    <t>Велосипед Итог</t>
  </si>
  <si>
    <t>Мяч баскетбольный Итог</t>
  </si>
  <si>
    <t>Мяч волейбольный Итог</t>
  </si>
  <si>
    <t>Мяч теннисный Итог</t>
  </si>
  <si>
    <t>Мяч футбольный Итог</t>
  </si>
  <si>
    <t>Палатка Итог</t>
  </si>
  <si>
    <t>Ролики Итог</t>
  </si>
  <si>
    <t>Рюкзак Итог</t>
  </si>
  <si>
    <t>Скутер Итог</t>
  </si>
  <si>
    <t>Ж Итог</t>
  </si>
  <si>
    <t>М Итог</t>
  </si>
  <si>
    <t>Итог Продажи, руб.</t>
  </si>
  <si>
    <t>Кол-во, шт.</t>
  </si>
  <si>
    <t>Итог Кол-во, шт.</t>
  </si>
  <si>
    <t>Показатель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</si>
</sst>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\ _₽_-;\-* #,##0.00\ _₽_-;_-* &quot;-&quot;??\ _₽_-;_-@_-"/>
    <numFmt numFmtId="164" formatCode="_-* #,##0_р_._-;\-* #,##0_р_._-;_-* &quot;-&quot;??_р_._-;_-@_-"/>
    <numFmt numFmtId="165" formatCode="_-* #,##0\ _₽_-;\-* #,##0\ _₽_-;_-* &quot;-&quot;??\ _₽_-;_-@_-"/>
    <numFmt numFmtId="166" formatCode="0&quot; шт.&quot;"/>
    <numFmt numFmtId="169" formatCode="#,##0\ &quot;₽&quot;"/>
  </numFmts>
  <fonts count="1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b/>
      <i/>
      <sz val="10"/>
      <name val="Arial Cyr"/>
      <charset val="204"/>
    </font>
    <font>
      <sz val="10"/>
      <color theme="0" tint="-0.499984740745262"/>
      <name val="Arial Cyr"/>
      <charset val="204"/>
    </font>
    <font>
      <i/>
      <sz val="9"/>
      <color theme="0" tint="-0.499984740745262"/>
      <name val="Arial Cyr"/>
      <charset val="204"/>
    </font>
    <font>
      <sz val="8"/>
      <color theme="0" tint="-0.499984740745262"/>
      <name val="Arial Cyr"/>
      <charset val="204"/>
    </font>
    <font>
      <sz val="6"/>
      <color theme="0" tint="-0.499984740745262"/>
      <name val="Arial Cyr"/>
      <charset val="204"/>
    </font>
    <font>
      <sz val="9"/>
      <name val="Arial Cyr"/>
      <charset val="204"/>
    </font>
    <font>
      <i/>
      <sz val="8"/>
      <name val="Arial Cyr"/>
      <charset val="204"/>
    </font>
    <font>
      <sz val="8"/>
      <name val="Arial Cyr"/>
      <charset val="204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</cellStyleXfs>
  <cellXfs count="57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4" fontId="0" fillId="0" borderId="1" xfId="1" applyNumberFormat="1" applyFont="1" applyBorder="1" applyAlignment="1">
      <alignment horizontal="center"/>
    </xf>
    <xf numFmtId="0" fontId="0" fillId="0" borderId="1" xfId="0" applyBorder="1"/>
    <xf numFmtId="164" fontId="0" fillId="0" borderId="1" xfId="1" applyNumberFormat="1" applyFont="1" applyBorder="1"/>
    <xf numFmtId="0" fontId="0" fillId="0" borderId="0" xfId="0" applyAlignment="1">
      <alignment horizontal="left"/>
    </xf>
    <xf numFmtId="0" fontId="3" fillId="0" borderId="0" xfId="0" applyFont="1"/>
    <xf numFmtId="0" fontId="4" fillId="4" borderId="0" xfId="2" applyFill="1"/>
    <xf numFmtId="0" fontId="5" fillId="3" borderId="0" xfId="2" applyFont="1" applyFill="1"/>
    <xf numFmtId="0" fontId="6" fillId="4" borderId="0" xfId="2" applyFont="1" applyFill="1"/>
    <xf numFmtId="0" fontId="7" fillId="4" borderId="0" xfId="2" applyFont="1" applyFill="1"/>
    <xf numFmtId="0" fontId="8" fillId="4" borderId="0" xfId="2" applyFont="1" applyFill="1" applyAlignment="1">
      <alignment horizontal="center" vertical="center"/>
    </xf>
    <xf numFmtId="0" fontId="9" fillId="4" borderId="0" xfId="2" applyFont="1" applyFill="1" applyAlignment="1">
      <alignment horizontal="center" vertical="center"/>
    </xf>
    <xf numFmtId="0" fontId="4" fillId="4" borderId="0" xfId="2" applyNumberFormat="1" applyFill="1" applyAlignment="1">
      <alignment horizontal="center" vertical="center"/>
    </xf>
    <xf numFmtId="0" fontId="4" fillId="4" borderId="0" xfId="2" applyFill="1" applyAlignment="1">
      <alignment horizontal="center" vertical="center"/>
    </xf>
    <xf numFmtId="0" fontId="10" fillId="4" borderId="0" xfId="2" applyFont="1" applyFill="1" applyAlignment="1">
      <alignment horizontal="right"/>
    </xf>
    <xf numFmtId="3" fontId="0" fillId="4" borderId="2" xfId="3" applyNumberFormat="1" applyFont="1" applyFill="1" applyBorder="1"/>
    <xf numFmtId="165" fontId="4" fillId="4" borderId="3" xfId="2" applyNumberFormat="1" applyFill="1" applyBorder="1"/>
    <xf numFmtId="165" fontId="4" fillId="4" borderId="4" xfId="2" applyNumberFormat="1" applyFill="1" applyBorder="1"/>
    <xf numFmtId="165" fontId="4" fillId="4" borderId="5" xfId="2" applyNumberFormat="1" applyFill="1" applyBorder="1"/>
    <xf numFmtId="3" fontId="4" fillId="4" borderId="0" xfId="2" applyNumberFormat="1" applyFill="1"/>
    <xf numFmtId="0" fontId="11" fillId="4" borderId="0" xfId="2" applyFont="1" applyFill="1" applyAlignment="1">
      <alignment horizontal="right"/>
    </xf>
    <xf numFmtId="3" fontId="12" fillId="4" borderId="2" xfId="3" applyNumberFormat="1" applyFont="1" applyFill="1" applyBorder="1"/>
    <xf numFmtId="3" fontId="12" fillId="4" borderId="6" xfId="3" applyNumberFormat="1" applyFont="1" applyFill="1" applyBorder="1"/>
    <xf numFmtId="3" fontId="12" fillId="4" borderId="7" xfId="3" applyNumberFormat="1" applyFont="1" applyFill="1" applyBorder="1"/>
    <xf numFmtId="3" fontId="12" fillId="4" borderId="8" xfId="3" applyNumberFormat="1" applyFont="1" applyFill="1" applyBorder="1"/>
    <xf numFmtId="3" fontId="12" fillId="4" borderId="9" xfId="3" applyNumberFormat="1" applyFont="1" applyFill="1" applyBorder="1"/>
    <xf numFmtId="0" fontId="12" fillId="4" borderId="0" xfId="2" applyFont="1" applyFill="1"/>
    <xf numFmtId="0" fontId="8" fillId="4" borderId="0" xfId="2" applyFont="1" applyFill="1"/>
    <xf numFmtId="3" fontId="12" fillId="4" borderId="10" xfId="3" applyNumberFormat="1" applyFont="1" applyFill="1" applyBorder="1"/>
    <xf numFmtId="3" fontId="12" fillId="4" borderId="11" xfId="3" applyNumberFormat="1" applyFont="1" applyFill="1" applyBorder="1"/>
    <xf numFmtId="3" fontId="12" fillId="4" borderId="12" xfId="3" applyNumberFormat="1" applyFont="1" applyFill="1" applyBorder="1"/>
    <xf numFmtId="3" fontId="12" fillId="4" borderId="13" xfId="3" applyNumberFormat="1" applyFont="1" applyFill="1" applyBorder="1"/>
    <xf numFmtId="3" fontId="12" fillId="4" borderId="14" xfId="3" applyNumberFormat="1" applyFont="1" applyFill="1" applyBorder="1"/>
    <xf numFmtId="3" fontId="12" fillId="4" borderId="15" xfId="3" applyNumberFormat="1" applyFont="1" applyFill="1" applyBorder="1"/>
    <xf numFmtId="3" fontId="12" fillId="4" borderId="16" xfId="3" applyNumberFormat="1" applyFont="1" applyFill="1" applyBorder="1"/>
    <xf numFmtId="3" fontId="12" fillId="4" borderId="17" xfId="3" applyNumberFormat="1" applyFont="1" applyFill="1" applyBorder="1"/>
    <xf numFmtId="3" fontId="12" fillId="4" borderId="18" xfId="3" applyNumberFormat="1" applyFont="1" applyFill="1" applyBorder="1"/>
    <xf numFmtId="3" fontId="12" fillId="4" borderId="19" xfId="3" applyNumberFormat="1" applyFont="1" applyFill="1" applyBorder="1"/>
    <xf numFmtId="0" fontId="0" fillId="0" borderId="0" xfId="0" pivotButton="1"/>
    <xf numFmtId="0" fontId="0" fillId="0" borderId="0" xfId="0" applyNumberFormat="1"/>
    <xf numFmtId="3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3" borderId="0" xfId="0" applyFill="1"/>
    <xf numFmtId="3" fontId="0" fillId="3" borderId="0" xfId="0" applyNumberFormat="1" applyFill="1"/>
    <xf numFmtId="0" fontId="0" fillId="3" borderId="0" xfId="0" applyNumberFormat="1" applyFill="1"/>
    <xf numFmtId="1" fontId="0" fillId="0" borderId="0" xfId="0" applyNumberFormat="1"/>
    <xf numFmtId="169" fontId="0" fillId="0" borderId="0" xfId="0" applyNumberFormat="1"/>
    <xf numFmtId="0" fontId="0" fillId="0" borderId="0" xfId="0" pivotButton="1" applyAlignment="1">
      <alignment horizontal="center"/>
    </xf>
    <xf numFmtId="0" fontId="1" fillId="6" borderId="0" xfId="0" applyFont="1" applyFill="1"/>
    <xf numFmtId="0" fontId="1" fillId="6" borderId="0" xfId="0" applyNumberFormat="1" applyFont="1" applyFill="1"/>
    <xf numFmtId="0" fontId="1" fillId="5" borderId="0" xfId="0" applyFont="1" applyFill="1"/>
    <xf numFmtId="0" fontId="1" fillId="5" borderId="0" xfId="0" applyFont="1" applyFill="1" applyAlignment="1">
      <alignment horizontal="center"/>
    </xf>
    <xf numFmtId="0" fontId="1" fillId="5" borderId="0" xfId="0" applyNumberFormat="1" applyFont="1" applyFill="1"/>
  </cellXfs>
  <cellStyles count="4">
    <cellStyle name="Обычный" xfId="0" builtinId="0"/>
    <cellStyle name="Обычный 2" xfId="2"/>
    <cellStyle name="Финансовый" xfId="1" builtinId="3"/>
    <cellStyle name="Финансовый 2" xfId="3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9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" formatCode="#,##0"/>
    </dxf>
    <dxf>
      <alignment horizontal="center" readingOrder="0"/>
    </dxf>
    <dxf>
      <numFmt numFmtId="166" formatCode="0&quot; шт.&quot;"/>
    </dxf>
    <dxf>
      <numFmt numFmtId="2" formatCode="0.00"/>
    </dxf>
    <dxf>
      <numFmt numFmtId="3" formatCode="#,##0"/>
    </dxf>
    <dxf>
      <numFmt numFmtId="169" formatCode="#,##0\ &quot;₽&quot;"/>
    </dxf>
    <dxf>
      <numFmt numFmtId="165" formatCode="_-* #,##0\ _₽_-;\-* #,##0\ _₽_-;_-* &quot;-&quot;??\ _₽_-;_-@_-"/>
    </dxf>
    <dxf>
      <numFmt numFmtId="168" formatCode="_-* #,##0.0\ _₽_-;\-* #,##0.0\ _₽_-;_-* &quot;-&quot;??\ _₽_-;_-@_-"/>
    </dxf>
    <dxf>
      <numFmt numFmtId="35" formatCode="_-* #,##0.00\ _₽_-;\-* #,##0.00\ _₽_-;_-* &quot;-&quot;??\ _₽_-;_-@_-"/>
    </dxf>
    <dxf>
      <numFmt numFmtId="167" formatCode="_-* #,##0.000\ _₽_-;\-* #,##0.000\ _₽_-;_-* &quot;-&quot;??\ _₽_-;_-@_-"/>
    </dxf>
    <dxf>
      <numFmt numFmtId="35" formatCode="_-* #,##0.00\ _₽_-;\-* #,##0.00\ _₽_-;_-* &quot;-&quot;??\ _₽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ПОЛУЧИТЬ.ДАННЫЕ.!$B$3</c:f>
          <c:strCache>
            <c:ptCount val="1"/>
            <c:pt idx="0">
              <c:v>Факт продаж по сотруднику: Великая И.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ПОЛУЧИТЬ.ДАННЫЕ.!$C$5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ПОЛУЧИТЬ.ДАННЫЕ.!$B$6:$B$14</c:f>
              <c:strCache>
                <c:ptCount val="9"/>
                <c:pt idx="0">
                  <c:v>Велосипед</c:v>
                </c:pt>
                <c:pt idx="1">
                  <c:v>Мяч баскетбольный</c:v>
                </c:pt>
                <c:pt idx="2">
                  <c:v>Мяч волейбольный</c:v>
                </c:pt>
                <c:pt idx="3">
                  <c:v>Мяч теннисный</c:v>
                </c:pt>
                <c:pt idx="4">
                  <c:v>Мяч футбольный</c:v>
                </c:pt>
                <c:pt idx="5">
                  <c:v>Палатка</c:v>
                </c:pt>
                <c:pt idx="6">
                  <c:v>Ролики</c:v>
                </c:pt>
                <c:pt idx="7">
                  <c:v>Рюкзак</c:v>
                </c:pt>
                <c:pt idx="8">
                  <c:v>Скутер</c:v>
                </c:pt>
              </c:strCache>
            </c:strRef>
          </c:cat>
          <c:val>
            <c:numRef>
              <c:f>ПОЛУЧИТЬ.ДАННЫЕ.!$C$6:$C$14</c:f>
              <c:numCache>
                <c:formatCode>#,##0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835A-4ACD-A7F6-8E8CD70F8AEE}"/>
            </c:ext>
          </c:extLst>
        </c:ser>
        <c:ser>
          <c:idx val="1"/>
          <c:order val="1"/>
          <c:tx>
            <c:strRef>
              <c:f>ПОЛУЧИТЬ.ДАННЫЕ.!$D$5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ПОЛУЧИТЬ.ДАННЫЕ.!$B$6:$B$14</c:f>
              <c:strCache>
                <c:ptCount val="9"/>
                <c:pt idx="0">
                  <c:v>Велосипед</c:v>
                </c:pt>
                <c:pt idx="1">
                  <c:v>Мяч баскетбольный</c:v>
                </c:pt>
                <c:pt idx="2">
                  <c:v>Мяч волейбольный</c:v>
                </c:pt>
                <c:pt idx="3">
                  <c:v>Мяч теннисный</c:v>
                </c:pt>
                <c:pt idx="4">
                  <c:v>Мяч футбольный</c:v>
                </c:pt>
                <c:pt idx="5">
                  <c:v>Палатка</c:v>
                </c:pt>
                <c:pt idx="6">
                  <c:v>Ролики</c:v>
                </c:pt>
                <c:pt idx="7">
                  <c:v>Рюкзак</c:v>
                </c:pt>
                <c:pt idx="8">
                  <c:v>Скутер</c:v>
                </c:pt>
              </c:strCache>
            </c:strRef>
          </c:cat>
          <c:val>
            <c:numRef>
              <c:f>ПОЛУЧИТЬ.ДАННЫЕ.!$D$6:$D$14</c:f>
              <c:numCache>
                <c:formatCode>#,##0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835A-4ACD-A7F6-8E8CD70F8AEE}"/>
            </c:ext>
          </c:extLst>
        </c:ser>
        <c:ser>
          <c:idx val="2"/>
          <c:order val="2"/>
          <c:tx>
            <c:strRef>
              <c:f>ПОЛУЧИТЬ.ДАННЫЕ.!$E$5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ПОЛУЧИТЬ.ДАННЫЕ.!$B$6:$B$14</c:f>
              <c:strCache>
                <c:ptCount val="9"/>
                <c:pt idx="0">
                  <c:v>Велосипед</c:v>
                </c:pt>
                <c:pt idx="1">
                  <c:v>Мяч баскетбольный</c:v>
                </c:pt>
                <c:pt idx="2">
                  <c:v>Мяч волейбольный</c:v>
                </c:pt>
                <c:pt idx="3">
                  <c:v>Мяч теннисный</c:v>
                </c:pt>
                <c:pt idx="4">
                  <c:v>Мяч футбольный</c:v>
                </c:pt>
                <c:pt idx="5">
                  <c:v>Палатка</c:v>
                </c:pt>
                <c:pt idx="6">
                  <c:v>Ролики</c:v>
                </c:pt>
                <c:pt idx="7">
                  <c:v>Рюкзак</c:v>
                </c:pt>
                <c:pt idx="8">
                  <c:v>Скутер</c:v>
                </c:pt>
              </c:strCache>
            </c:strRef>
          </c:cat>
          <c:val>
            <c:numRef>
              <c:f>ПОЛУЧИТЬ.ДАННЫЕ.!$E$6:$E$14</c:f>
              <c:numCache>
                <c:formatCode>#,##0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835A-4ACD-A7F6-8E8CD70F8AEE}"/>
            </c:ext>
          </c:extLst>
        </c:ser>
        <c:ser>
          <c:idx val="3"/>
          <c:order val="3"/>
          <c:tx>
            <c:strRef>
              <c:f>ПОЛУЧИТЬ.ДАННЫЕ.!$F$5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ПОЛУЧИТЬ.ДАННЫЕ.!$B$6:$B$14</c:f>
              <c:strCache>
                <c:ptCount val="9"/>
                <c:pt idx="0">
                  <c:v>Велосипед</c:v>
                </c:pt>
                <c:pt idx="1">
                  <c:v>Мяч баскетбольный</c:v>
                </c:pt>
                <c:pt idx="2">
                  <c:v>Мяч волейбольный</c:v>
                </c:pt>
                <c:pt idx="3">
                  <c:v>Мяч теннисный</c:v>
                </c:pt>
                <c:pt idx="4">
                  <c:v>Мяч футбольный</c:v>
                </c:pt>
                <c:pt idx="5">
                  <c:v>Палатка</c:v>
                </c:pt>
                <c:pt idx="6">
                  <c:v>Ролики</c:v>
                </c:pt>
                <c:pt idx="7">
                  <c:v>Рюкзак</c:v>
                </c:pt>
                <c:pt idx="8">
                  <c:v>Скутер</c:v>
                </c:pt>
              </c:strCache>
            </c:strRef>
          </c:cat>
          <c:val>
            <c:numRef>
              <c:f>ПОЛУЧИТЬ.ДАННЫЕ.!$F$6:$F$14</c:f>
              <c:numCache>
                <c:formatCode>#,##0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835A-4ACD-A7F6-8E8CD70F8AEE}"/>
            </c:ext>
          </c:extLst>
        </c:ser>
        <c:ser>
          <c:idx val="4"/>
          <c:order val="4"/>
          <c:tx>
            <c:strRef>
              <c:f>ПОЛУЧИТЬ.ДАННЫЕ.!$G$5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ПОЛУЧИТЬ.ДАННЫЕ.!$B$6:$B$14</c:f>
              <c:strCache>
                <c:ptCount val="9"/>
                <c:pt idx="0">
                  <c:v>Велосипед</c:v>
                </c:pt>
                <c:pt idx="1">
                  <c:v>Мяч баскетбольный</c:v>
                </c:pt>
                <c:pt idx="2">
                  <c:v>Мяч волейбольный</c:v>
                </c:pt>
                <c:pt idx="3">
                  <c:v>Мяч теннисный</c:v>
                </c:pt>
                <c:pt idx="4">
                  <c:v>Мяч футбольный</c:v>
                </c:pt>
                <c:pt idx="5">
                  <c:v>Палатка</c:v>
                </c:pt>
                <c:pt idx="6">
                  <c:v>Ролики</c:v>
                </c:pt>
                <c:pt idx="7">
                  <c:v>Рюкзак</c:v>
                </c:pt>
                <c:pt idx="8">
                  <c:v>Скутер</c:v>
                </c:pt>
              </c:strCache>
            </c:strRef>
          </c:cat>
          <c:val>
            <c:numRef>
              <c:f>ПОЛУЧИТЬ.ДАННЫЕ.!$G$6:$G$14</c:f>
              <c:numCache>
                <c:formatCode>#,##0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835A-4ACD-A7F6-8E8CD70F8A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652076392"/>
        <c:axId val="652074752"/>
      </c:barChart>
      <c:lineChart>
        <c:grouping val="standard"/>
        <c:varyColors val="0"/>
        <c:ser>
          <c:idx val="5"/>
          <c:order val="5"/>
          <c:tx>
            <c:strRef>
              <c:f>ПОЛУЧИТЬ.ДАННЫЕ.!$H$5</c:f>
              <c:strCache>
                <c:ptCount val="1"/>
                <c:pt idx="0">
                  <c:v>Итого: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ПОЛУЧИТЬ.ДАННЫЕ.!$B$6:$B$14</c:f>
              <c:strCache>
                <c:ptCount val="9"/>
                <c:pt idx="0">
                  <c:v>Велосипед</c:v>
                </c:pt>
                <c:pt idx="1">
                  <c:v>Мяч баскетбольный</c:v>
                </c:pt>
                <c:pt idx="2">
                  <c:v>Мяч волейбольный</c:v>
                </c:pt>
                <c:pt idx="3">
                  <c:v>Мяч теннисный</c:v>
                </c:pt>
                <c:pt idx="4">
                  <c:v>Мяч футбольный</c:v>
                </c:pt>
                <c:pt idx="5">
                  <c:v>Палатка</c:v>
                </c:pt>
                <c:pt idx="6">
                  <c:v>Ролики</c:v>
                </c:pt>
                <c:pt idx="7">
                  <c:v>Рюкзак</c:v>
                </c:pt>
                <c:pt idx="8">
                  <c:v>Скутер</c:v>
                </c:pt>
              </c:strCache>
            </c:strRef>
          </c:cat>
          <c:val>
            <c:numRef>
              <c:f>ПОЛУЧИТЬ.ДАННЫЕ.!$H$6:$H$14</c:f>
              <c:numCache>
                <c:formatCode>_-* #\ ##0\ _₽_-;\-* #\ ##0\ _₽_-;_-* "-"??\ _₽_-;_-@_-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5A-4ACD-A7F6-8E8CD70F8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233304"/>
        <c:axId val="586231664"/>
      </c:lineChart>
      <c:catAx>
        <c:axId val="652076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2074752"/>
        <c:crosses val="autoZero"/>
        <c:auto val="1"/>
        <c:lblAlgn val="ctr"/>
        <c:lblOffset val="100"/>
        <c:noMultiLvlLbl val="0"/>
      </c:catAx>
      <c:valAx>
        <c:axId val="6520747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652076392"/>
        <c:crosses val="autoZero"/>
        <c:crossBetween val="between"/>
      </c:valAx>
      <c:valAx>
        <c:axId val="586231664"/>
        <c:scaling>
          <c:orientation val="minMax"/>
        </c:scaling>
        <c:delete val="1"/>
        <c:axPos val="r"/>
        <c:numFmt formatCode="_-* #\ ##0\ _₽_-;\-* #\ ##0\ _₽_-;_-* &quot;-&quot;??\ _₽_-;_-@_-" sourceLinked="1"/>
        <c:majorTickMark val="out"/>
        <c:minorTickMark val="none"/>
        <c:tickLblPos val="nextTo"/>
        <c:crossAx val="586233304"/>
        <c:crosses val="max"/>
        <c:crossBetween val="between"/>
      </c:valAx>
      <c:catAx>
        <c:axId val="586233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6231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0</xdr:row>
      <xdr:rowOff>38100</xdr:rowOff>
    </xdr:from>
    <xdr:to>
      <xdr:col>16</xdr:col>
      <xdr:colOff>342900</xdr:colOff>
      <xdr:row>11</xdr:row>
      <xdr:rowOff>28575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5" y="38100"/>
          <a:ext cx="3952875" cy="2085975"/>
        </a:xfrm>
        <a:prstGeom prst="rect">
          <a:avLst/>
        </a:prstGeom>
      </xdr:spPr>
    </xdr:pic>
    <xdr:clientData/>
  </xdr:twoCellAnchor>
  <xdr:twoCellAnchor>
    <xdr:from>
      <xdr:col>16</xdr:col>
      <xdr:colOff>409575</xdr:colOff>
      <xdr:row>0</xdr:row>
      <xdr:rowOff>133350</xdr:rowOff>
    </xdr:from>
    <xdr:to>
      <xdr:col>22</xdr:col>
      <xdr:colOff>7601</xdr:colOff>
      <xdr:row>5</xdr:row>
      <xdr:rowOff>28575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9CF5D646-73A0-43F6-94B0-CA9ED9251000}"/>
            </a:ext>
          </a:extLst>
        </xdr:cNvPr>
        <xdr:cNvSpPr/>
      </xdr:nvSpPr>
      <xdr:spPr>
        <a:xfrm>
          <a:off x="10163175" y="133350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600075</xdr:colOff>
      <xdr:row>0</xdr:row>
      <xdr:rowOff>19050</xdr:rowOff>
    </xdr:from>
    <xdr:to>
      <xdr:col>14</xdr:col>
      <xdr:colOff>561975</xdr:colOff>
      <xdr:row>33</xdr:row>
      <xdr:rowOff>76200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6475" y="19050"/>
          <a:ext cx="5448300" cy="6343650"/>
        </a:xfrm>
        <a:prstGeom prst="rect">
          <a:avLst/>
        </a:prstGeom>
      </xdr:spPr>
    </xdr:pic>
    <xdr:clientData/>
  </xdr:twoCellAnchor>
  <xdr:twoCellAnchor>
    <xdr:from>
      <xdr:col>15</xdr:col>
      <xdr:colOff>542925</xdr:colOff>
      <xdr:row>4</xdr:row>
      <xdr:rowOff>0</xdr:rowOff>
    </xdr:from>
    <xdr:to>
      <xdr:col>21</xdr:col>
      <xdr:colOff>140951</xdr:colOff>
      <xdr:row>8</xdr:row>
      <xdr:rowOff>85725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55A76394-0776-4E79-A46E-0F11C671D553}"/>
            </a:ext>
          </a:extLst>
        </xdr:cNvPr>
        <xdr:cNvSpPr/>
      </xdr:nvSpPr>
      <xdr:spPr>
        <a:xfrm>
          <a:off x="12125325" y="762000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0</xdr:row>
      <xdr:rowOff>38100</xdr:rowOff>
    </xdr:from>
    <xdr:to>
      <xdr:col>13</xdr:col>
      <xdr:colOff>381000</xdr:colOff>
      <xdr:row>21</xdr:row>
      <xdr:rowOff>19050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38100"/>
          <a:ext cx="4610100" cy="3981450"/>
        </a:xfrm>
        <a:prstGeom prst="rect">
          <a:avLst/>
        </a:prstGeom>
      </xdr:spPr>
    </xdr:pic>
    <xdr:clientData/>
  </xdr:twoCellAnchor>
  <xdr:twoCellAnchor>
    <xdr:from>
      <xdr:col>15</xdr:col>
      <xdr:colOff>104775</xdr:colOff>
      <xdr:row>6</xdr:row>
      <xdr:rowOff>104775</xdr:rowOff>
    </xdr:from>
    <xdr:to>
      <xdr:col>20</xdr:col>
      <xdr:colOff>312401</xdr:colOff>
      <xdr:row>11</xdr:row>
      <xdr:rowOff>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ED661990-97BF-461F-88D9-8DD91D5EC843}"/>
            </a:ext>
          </a:extLst>
        </xdr:cNvPr>
        <xdr:cNvSpPr/>
      </xdr:nvSpPr>
      <xdr:spPr>
        <a:xfrm>
          <a:off x="11687175" y="1247775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0</xdr:row>
      <xdr:rowOff>9525</xdr:rowOff>
    </xdr:from>
    <xdr:to>
      <xdr:col>13</xdr:col>
      <xdr:colOff>476250</xdr:colOff>
      <xdr:row>31</xdr:row>
      <xdr:rowOff>19050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9525"/>
          <a:ext cx="4724400" cy="5915025"/>
        </a:xfrm>
        <a:prstGeom prst="rect">
          <a:avLst/>
        </a:prstGeom>
      </xdr:spPr>
    </xdr:pic>
    <xdr:clientData/>
  </xdr:twoCellAnchor>
  <xdr:twoCellAnchor>
    <xdr:from>
      <xdr:col>14</xdr:col>
      <xdr:colOff>400050</xdr:colOff>
      <xdr:row>10</xdr:row>
      <xdr:rowOff>104775</xdr:rowOff>
    </xdr:from>
    <xdr:to>
      <xdr:col>19</xdr:col>
      <xdr:colOff>607676</xdr:colOff>
      <xdr:row>15</xdr:row>
      <xdr:rowOff>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F333C880-9407-4276-B87F-0E1051A9D0E7}"/>
            </a:ext>
          </a:extLst>
        </xdr:cNvPr>
        <xdr:cNvSpPr/>
      </xdr:nvSpPr>
      <xdr:spPr>
        <a:xfrm>
          <a:off x="11372850" y="2009775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0</xdr:row>
      <xdr:rowOff>28575</xdr:rowOff>
    </xdr:from>
    <xdr:to>
      <xdr:col>18</xdr:col>
      <xdr:colOff>142875</xdr:colOff>
      <xdr:row>8</xdr:row>
      <xdr:rowOff>47625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575" y="28575"/>
          <a:ext cx="4991100" cy="1543050"/>
        </a:xfrm>
        <a:prstGeom prst="rect">
          <a:avLst/>
        </a:prstGeom>
      </xdr:spPr>
    </xdr:pic>
    <xdr:clientData/>
  </xdr:twoCellAnchor>
  <xdr:twoCellAnchor>
    <xdr:from>
      <xdr:col>11</xdr:col>
      <xdr:colOff>266700</xdr:colOff>
      <xdr:row>9</xdr:row>
      <xdr:rowOff>152400</xdr:rowOff>
    </xdr:from>
    <xdr:to>
      <xdr:col>16</xdr:col>
      <xdr:colOff>474326</xdr:colOff>
      <xdr:row>14</xdr:row>
      <xdr:rowOff>66675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B80852BB-A46C-4E0E-A131-E05C345951D0}"/>
            </a:ext>
          </a:extLst>
        </xdr:cNvPr>
        <xdr:cNvSpPr/>
      </xdr:nvSpPr>
      <xdr:spPr>
        <a:xfrm>
          <a:off x="6972300" y="1866900"/>
          <a:ext cx="3255626" cy="8667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Повторяя за преподавателем в видеоуроке, постройте сводную таблицу, как на рисунке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28575</xdr:rowOff>
    </xdr:from>
    <xdr:to>
      <xdr:col>17</xdr:col>
      <xdr:colOff>504825</xdr:colOff>
      <xdr:row>19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8575"/>
          <a:ext cx="4772025" cy="3590925"/>
        </a:xfrm>
        <a:prstGeom prst="rect">
          <a:avLst/>
        </a:prstGeom>
      </xdr:spPr>
    </xdr:pic>
    <xdr:clientData/>
  </xdr:twoCellAnchor>
  <xdr:twoCellAnchor>
    <xdr:from>
      <xdr:col>18</xdr:col>
      <xdr:colOff>95250</xdr:colOff>
      <xdr:row>5</xdr:row>
      <xdr:rowOff>38100</xdr:rowOff>
    </xdr:from>
    <xdr:to>
      <xdr:col>23</xdr:col>
      <xdr:colOff>302876</xdr:colOff>
      <xdr:row>9</xdr:row>
      <xdr:rowOff>123825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F8F5A769-B6F1-4D6C-82CB-D1A41415409C}"/>
            </a:ext>
          </a:extLst>
        </xdr:cNvPr>
        <xdr:cNvSpPr/>
      </xdr:nvSpPr>
      <xdr:spPr>
        <a:xfrm>
          <a:off x="11068050" y="990600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</xdr:row>
      <xdr:rowOff>0</xdr:rowOff>
    </xdr:from>
    <xdr:to>
      <xdr:col>17</xdr:col>
      <xdr:colOff>200025</xdr:colOff>
      <xdr:row>17</xdr:row>
      <xdr:rowOff>9525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575" y="190500"/>
          <a:ext cx="4438650" cy="3057525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6</xdr:row>
      <xdr:rowOff>38100</xdr:rowOff>
    </xdr:from>
    <xdr:to>
      <xdr:col>20</xdr:col>
      <xdr:colOff>360026</xdr:colOff>
      <xdr:row>10</xdr:row>
      <xdr:rowOff>142875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71020BED-13E2-4852-923F-64E256024349}"/>
            </a:ext>
          </a:extLst>
        </xdr:cNvPr>
        <xdr:cNvSpPr/>
      </xdr:nvSpPr>
      <xdr:spPr>
        <a:xfrm>
          <a:off x="9296400" y="1181100"/>
          <a:ext cx="3255626" cy="8667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Повторяя за преподавателем в видеоуроке, постройте сводную таблицу, как на рисунке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190500</xdr:colOff>
      <xdr:row>0</xdr:row>
      <xdr:rowOff>180975</xdr:rowOff>
    </xdr:from>
    <xdr:to>
      <xdr:col>16</xdr:col>
      <xdr:colOff>533400</xdr:colOff>
      <xdr:row>12</xdr:row>
      <xdr:rowOff>161925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0" y="180975"/>
          <a:ext cx="4610100" cy="2266950"/>
        </a:xfrm>
        <a:prstGeom prst="rect">
          <a:avLst/>
        </a:prstGeom>
      </xdr:spPr>
    </xdr:pic>
    <xdr:clientData/>
  </xdr:twoCellAnchor>
  <xdr:twoCellAnchor>
    <xdr:from>
      <xdr:col>17</xdr:col>
      <xdr:colOff>19050</xdr:colOff>
      <xdr:row>1</xdr:row>
      <xdr:rowOff>9525</xdr:rowOff>
    </xdr:from>
    <xdr:to>
      <xdr:col>22</xdr:col>
      <xdr:colOff>226676</xdr:colOff>
      <xdr:row>5</xdr:row>
      <xdr:rowOff>95250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8C4E329B-440C-4815-95C8-D0B52D2FC42B}"/>
            </a:ext>
          </a:extLst>
        </xdr:cNvPr>
        <xdr:cNvSpPr/>
      </xdr:nvSpPr>
      <xdr:spPr>
        <a:xfrm>
          <a:off x="10382250" y="200025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0</xdr:row>
      <xdr:rowOff>19050</xdr:rowOff>
    </xdr:from>
    <xdr:to>
      <xdr:col>16</xdr:col>
      <xdr:colOff>180975</xdr:colOff>
      <xdr:row>13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575" y="19050"/>
          <a:ext cx="3810000" cy="2457450"/>
        </a:xfrm>
        <a:prstGeom prst="rect">
          <a:avLst/>
        </a:prstGeom>
      </xdr:spPr>
    </xdr:pic>
    <xdr:clientData/>
  </xdr:twoCellAnchor>
  <xdr:twoCellAnchor>
    <xdr:from>
      <xdr:col>14</xdr:col>
      <xdr:colOff>295275</xdr:colOff>
      <xdr:row>3</xdr:row>
      <xdr:rowOff>66675</xdr:rowOff>
    </xdr:from>
    <xdr:to>
      <xdr:col>19</xdr:col>
      <xdr:colOff>502901</xdr:colOff>
      <xdr:row>7</xdr:row>
      <xdr:rowOff>171450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F0C7DB85-DB0F-4A9A-A25B-62E938ABA43F}"/>
            </a:ext>
          </a:extLst>
        </xdr:cNvPr>
        <xdr:cNvSpPr/>
      </xdr:nvSpPr>
      <xdr:spPr>
        <a:xfrm>
          <a:off x="8829675" y="638175"/>
          <a:ext cx="3255626" cy="8667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Повторяя за преподавателем в видеоуроке, постройте сводную таблицу, как на рисунке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0</xdr:row>
      <xdr:rowOff>28575</xdr:rowOff>
    </xdr:from>
    <xdr:to>
      <xdr:col>16</xdr:col>
      <xdr:colOff>161925</xdr:colOff>
      <xdr:row>5</xdr:row>
      <xdr:rowOff>171450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575" y="28575"/>
          <a:ext cx="3790950" cy="1095375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6</xdr:row>
      <xdr:rowOff>171450</xdr:rowOff>
    </xdr:from>
    <xdr:to>
      <xdr:col>15</xdr:col>
      <xdr:colOff>283826</xdr:colOff>
      <xdr:row>11</xdr:row>
      <xdr:rowOff>66675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AEABC97D-8261-40E8-9563-417B9DDE515A}"/>
            </a:ext>
          </a:extLst>
        </xdr:cNvPr>
        <xdr:cNvSpPr/>
      </xdr:nvSpPr>
      <xdr:spPr>
        <a:xfrm>
          <a:off x="6172200" y="1314450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38100</xdr:rowOff>
    </xdr:from>
    <xdr:to>
      <xdr:col>16</xdr:col>
      <xdr:colOff>495300</xdr:colOff>
      <xdr:row>13</xdr:row>
      <xdr:rowOff>57150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5" y="38100"/>
          <a:ext cx="4143375" cy="2495550"/>
        </a:xfrm>
        <a:prstGeom prst="rect">
          <a:avLst/>
        </a:prstGeom>
      </xdr:spPr>
    </xdr:pic>
    <xdr:clientData/>
  </xdr:twoCellAnchor>
  <xdr:twoCellAnchor>
    <xdr:from>
      <xdr:col>14</xdr:col>
      <xdr:colOff>571500</xdr:colOff>
      <xdr:row>3</xdr:row>
      <xdr:rowOff>123825</xdr:rowOff>
    </xdr:from>
    <xdr:to>
      <xdr:col>20</xdr:col>
      <xdr:colOff>169526</xdr:colOff>
      <xdr:row>8</xdr:row>
      <xdr:rowOff>38100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7562C18A-4141-4864-A7DB-6D07ED5E7FA1}"/>
            </a:ext>
          </a:extLst>
        </xdr:cNvPr>
        <xdr:cNvSpPr/>
      </xdr:nvSpPr>
      <xdr:spPr>
        <a:xfrm>
          <a:off x="9105900" y="695325"/>
          <a:ext cx="3255626" cy="8667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Повторяя за преподавателем в видеоуроке, постройте сводную таблицу, как на рисунке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0</xdr:row>
      <xdr:rowOff>0</xdr:rowOff>
    </xdr:from>
    <xdr:to>
      <xdr:col>15</xdr:col>
      <xdr:colOff>161925</xdr:colOff>
      <xdr:row>9</xdr:row>
      <xdr:rowOff>180975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575" y="0"/>
          <a:ext cx="3181350" cy="1895475"/>
        </a:xfrm>
        <a:prstGeom prst="rect">
          <a:avLst/>
        </a:prstGeom>
      </xdr:spPr>
    </xdr:pic>
    <xdr:clientData/>
  </xdr:twoCellAnchor>
  <xdr:twoCellAnchor>
    <xdr:from>
      <xdr:col>15</xdr:col>
      <xdr:colOff>228600</xdr:colOff>
      <xdr:row>0</xdr:row>
      <xdr:rowOff>66675</xdr:rowOff>
    </xdr:from>
    <xdr:to>
      <xdr:col>20</xdr:col>
      <xdr:colOff>436226</xdr:colOff>
      <xdr:row>4</xdr:row>
      <xdr:rowOff>152400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19789544-D2BD-4227-8DED-137AA971B2C3}"/>
            </a:ext>
          </a:extLst>
        </xdr:cNvPr>
        <xdr:cNvSpPr/>
      </xdr:nvSpPr>
      <xdr:spPr>
        <a:xfrm>
          <a:off x="9372600" y="66675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0</xdr:row>
      <xdr:rowOff>0</xdr:rowOff>
    </xdr:from>
    <xdr:to>
      <xdr:col>26</xdr:col>
      <xdr:colOff>352425</xdr:colOff>
      <xdr:row>20</xdr:row>
      <xdr:rowOff>90383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5" y="0"/>
          <a:ext cx="10058400" cy="3900383"/>
        </a:xfrm>
        <a:prstGeom prst="rect">
          <a:avLst/>
        </a:prstGeom>
      </xdr:spPr>
    </xdr:pic>
    <xdr:clientData/>
  </xdr:twoCellAnchor>
  <xdr:twoCellAnchor>
    <xdr:from>
      <xdr:col>10</xdr:col>
      <xdr:colOff>523875</xdr:colOff>
      <xdr:row>12</xdr:row>
      <xdr:rowOff>142875</xdr:rowOff>
    </xdr:from>
    <xdr:to>
      <xdr:col>16</xdr:col>
      <xdr:colOff>121901</xdr:colOff>
      <xdr:row>17</xdr:row>
      <xdr:rowOff>38100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CF4926C4-3404-4AED-BB93-3A4CCDDEA824}"/>
            </a:ext>
          </a:extLst>
        </xdr:cNvPr>
        <xdr:cNvSpPr/>
      </xdr:nvSpPr>
      <xdr:spPr>
        <a:xfrm>
          <a:off x="6619875" y="2428875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0</xdr:row>
      <xdr:rowOff>47625</xdr:rowOff>
    </xdr:from>
    <xdr:to>
      <xdr:col>23</xdr:col>
      <xdr:colOff>47625</xdr:colOff>
      <xdr:row>25</xdr:row>
      <xdr:rowOff>142875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47625"/>
          <a:ext cx="7934325" cy="4857750"/>
        </a:xfrm>
        <a:prstGeom prst="rect">
          <a:avLst/>
        </a:prstGeom>
      </xdr:spPr>
    </xdr:pic>
    <xdr:clientData/>
  </xdr:twoCellAnchor>
  <xdr:twoCellAnchor>
    <xdr:from>
      <xdr:col>9</xdr:col>
      <xdr:colOff>542925</xdr:colOff>
      <xdr:row>10</xdr:row>
      <xdr:rowOff>171450</xdr:rowOff>
    </xdr:from>
    <xdr:to>
      <xdr:col>15</xdr:col>
      <xdr:colOff>140951</xdr:colOff>
      <xdr:row>15</xdr:row>
      <xdr:rowOff>66675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CEB5C443-F48C-4405-B07A-69427028D453}"/>
            </a:ext>
          </a:extLst>
        </xdr:cNvPr>
        <xdr:cNvSpPr/>
      </xdr:nvSpPr>
      <xdr:spPr>
        <a:xfrm>
          <a:off x="6029325" y="2076450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</xdr:colOff>
      <xdr:row>0</xdr:row>
      <xdr:rowOff>38100</xdr:rowOff>
    </xdr:from>
    <xdr:to>
      <xdr:col>17</xdr:col>
      <xdr:colOff>104775</xdr:colOff>
      <xdr:row>12</xdr:row>
      <xdr:rowOff>38100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38100"/>
          <a:ext cx="4352925" cy="2286000"/>
        </a:xfrm>
        <a:prstGeom prst="rect">
          <a:avLst/>
        </a:prstGeom>
      </xdr:spPr>
    </xdr:pic>
    <xdr:clientData/>
  </xdr:twoCellAnchor>
  <xdr:twoCellAnchor>
    <xdr:from>
      <xdr:col>15</xdr:col>
      <xdr:colOff>352425</xdr:colOff>
      <xdr:row>3</xdr:row>
      <xdr:rowOff>114300</xdr:rowOff>
    </xdr:from>
    <xdr:to>
      <xdr:col>20</xdr:col>
      <xdr:colOff>560051</xdr:colOff>
      <xdr:row>8</xdr:row>
      <xdr:rowOff>28575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8C2AE8CA-8D46-4AC5-AF4B-72F3B86253FA}"/>
            </a:ext>
          </a:extLst>
        </xdr:cNvPr>
        <xdr:cNvSpPr/>
      </xdr:nvSpPr>
      <xdr:spPr>
        <a:xfrm>
          <a:off x="9496425" y="685800"/>
          <a:ext cx="3255626" cy="8667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Повторяя за преподавателем в видеоуроке, постройте сводную таблицу, как на рисунке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47625</xdr:colOff>
      <xdr:row>1</xdr:row>
      <xdr:rowOff>38100</xdr:rowOff>
    </xdr:from>
    <xdr:to>
      <xdr:col>15</xdr:col>
      <xdr:colOff>447675</xdr:colOff>
      <xdr:row>23</xdr:row>
      <xdr:rowOff>66675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025" y="228600"/>
          <a:ext cx="4057650" cy="4219575"/>
        </a:xfrm>
        <a:prstGeom prst="rect">
          <a:avLst/>
        </a:prstGeom>
      </xdr:spPr>
    </xdr:pic>
    <xdr:clientData/>
  </xdr:twoCellAnchor>
  <xdr:twoCellAnchor>
    <xdr:from>
      <xdr:col>15</xdr:col>
      <xdr:colOff>133350</xdr:colOff>
      <xdr:row>3</xdr:row>
      <xdr:rowOff>85725</xdr:rowOff>
    </xdr:from>
    <xdr:to>
      <xdr:col>20</xdr:col>
      <xdr:colOff>340976</xdr:colOff>
      <xdr:row>7</xdr:row>
      <xdr:rowOff>171450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831348F9-E026-4917-A695-2854EE3B6D9C}"/>
            </a:ext>
          </a:extLst>
        </xdr:cNvPr>
        <xdr:cNvSpPr/>
      </xdr:nvSpPr>
      <xdr:spPr>
        <a:xfrm>
          <a:off x="9277350" y="657225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0</xdr:row>
      <xdr:rowOff>28575</xdr:rowOff>
    </xdr:from>
    <xdr:to>
      <xdr:col>14</xdr:col>
      <xdr:colOff>66675</xdr:colOff>
      <xdr:row>11</xdr:row>
      <xdr:rowOff>38100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28575"/>
          <a:ext cx="2447925" cy="2105025"/>
        </a:xfrm>
        <a:prstGeom prst="rect">
          <a:avLst/>
        </a:prstGeom>
      </xdr:spPr>
    </xdr:pic>
    <xdr:clientData/>
  </xdr:twoCellAnchor>
  <xdr:twoCellAnchor>
    <xdr:from>
      <xdr:col>14</xdr:col>
      <xdr:colOff>104775</xdr:colOff>
      <xdr:row>0</xdr:row>
      <xdr:rowOff>123825</xdr:rowOff>
    </xdr:from>
    <xdr:to>
      <xdr:col>19</xdr:col>
      <xdr:colOff>312401</xdr:colOff>
      <xdr:row>5</xdr:row>
      <xdr:rowOff>38100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E2C71245-9CA8-416B-8EE4-1ED16AFDE5F0}"/>
            </a:ext>
          </a:extLst>
        </xdr:cNvPr>
        <xdr:cNvSpPr/>
      </xdr:nvSpPr>
      <xdr:spPr>
        <a:xfrm>
          <a:off x="8639175" y="123825"/>
          <a:ext cx="3255626" cy="8667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Повторяя за преподавателем в видеоуроке, постройте сводную таблицу, как на рисунке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</xdr:colOff>
      <xdr:row>0</xdr:row>
      <xdr:rowOff>47625</xdr:rowOff>
    </xdr:from>
    <xdr:to>
      <xdr:col>16</xdr:col>
      <xdr:colOff>9525</xdr:colOff>
      <xdr:row>8</xdr:row>
      <xdr:rowOff>76200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47625"/>
          <a:ext cx="3648075" cy="1552575"/>
        </a:xfrm>
        <a:prstGeom prst="rect">
          <a:avLst/>
        </a:prstGeom>
      </xdr:spPr>
    </xdr:pic>
    <xdr:clientData/>
  </xdr:twoCellAnchor>
  <xdr:twoCellAnchor>
    <xdr:from>
      <xdr:col>16</xdr:col>
      <xdr:colOff>171450</xdr:colOff>
      <xdr:row>0</xdr:row>
      <xdr:rowOff>114300</xdr:rowOff>
    </xdr:from>
    <xdr:to>
      <xdr:col>21</xdr:col>
      <xdr:colOff>379076</xdr:colOff>
      <xdr:row>5</xdr:row>
      <xdr:rowOff>9525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B4AF1DB5-5FB3-4334-8AA3-0B206E10FBC6}"/>
            </a:ext>
          </a:extLst>
        </xdr:cNvPr>
        <xdr:cNvSpPr/>
      </xdr:nvSpPr>
      <xdr:spPr>
        <a:xfrm>
          <a:off x="9925050" y="114300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89296</xdr:colOff>
      <xdr:row>0</xdr:row>
      <xdr:rowOff>42524</xdr:rowOff>
    </xdr:from>
    <xdr:to>
      <xdr:col>14</xdr:col>
      <xdr:colOff>533230</xdr:colOff>
      <xdr:row>23</xdr:row>
      <xdr:rowOff>107156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250032</xdr:colOff>
      <xdr:row>19</xdr:row>
      <xdr:rowOff>0</xdr:rowOff>
    </xdr:from>
    <xdr:to>
      <xdr:col>7</xdr:col>
      <xdr:colOff>452438</xdr:colOff>
      <xdr:row>25</xdr:row>
      <xdr:rowOff>107157</xdr:rowOff>
    </xdr:to>
    <xdr:sp macro="" textlink="">
      <xdr:nvSpPr>
        <xdr:cNvPr id="3" name="Скругленный прямоугольник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1339454" y="3363516"/>
          <a:ext cx="3381375" cy="1071563"/>
        </a:xfrm>
        <a:prstGeom prst="roundRect">
          <a:avLst/>
        </a:prstGeom>
        <a:gradFill flip="none" rotWithShape="1">
          <a:gsLst>
            <a:gs pos="0">
              <a:schemeClr val="accent6">
                <a:lumMod val="67000"/>
              </a:schemeClr>
            </a:gs>
            <a:gs pos="48000">
              <a:schemeClr val="accent6">
                <a:lumMod val="97000"/>
                <a:lumOff val="3000"/>
              </a:schemeClr>
            </a:gs>
            <a:gs pos="100000">
              <a:schemeClr val="accent6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800"/>
            <a:t>ЗАДАНИЕ: Повторяя</a:t>
          </a:r>
          <a:r>
            <a:rPr lang="ru-RU" sz="1800" baseline="0"/>
            <a:t> за преподавателем в видеоуроке, </a:t>
          </a:r>
          <a:r>
            <a:rPr lang="ru-RU" sz="1800"/>
            <a:t>заполните отчет</a:t>
          </a:r>
        </a:p>
      </xdr:txBody>
    </xdr:sp>
    <xdr:clientData/>
  </xdr:twoCellAnchor>
  <xdr:twoCellAnchor>
    <xdr:from>
      <xdr:col>8</xdr:col>
      <xdr:colOff>125016</xdr:colOff>
      <xdr:row>6</xdr:row>
      <xdr:rowOff>59532</xdr:rowOff>
    </xdr:from>
    <xdr:to>
      <xdr:col>13</xdr:col>
      <xdr:colOff>344548</xdr:colOff>
      <xdr:row>10</xdr:row>
      <xdr:rowOff>116682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1B7CDC07-B206-4AB2-90DB-A275100D3C40}"/>
            </a:ext>
          </a:extLst>
        </xdr:cNvPr>
        <xdr:cNvSpPr/>
      </xdr:nvSpPr>
      <xdr:spPr>
        <a:xfrm>
          <a:off x="5095875" y="1029891"/>
          <a:ext cx="3255626" cy="8667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Повторяя за преподавателем в видеоуроке, заполните данными таблицу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084.850591782408" createdVersion="6" refreshedVersion="6" minRefreshableVersion="3" recordCount="998">
  <cacheSource type="worksheet">
    <worksheetSource ref="A1:G999" sheet="ПРОДАЖИ"/>
  </cacheSource>
  <cacheFields count="7">
    <cacheField name="Дата" numFmtId="14">
      <sharedItems containsSemiMixedTypes="0" containsNonDate="0" containsDate="1" containsString="0" minDate="2016-01-02T00:00:00" maxDate="2020-06-09T00:00:00"/>
    </cacheField>
    <cacheField name="Сотрудник" numFmtId="0">
      <sharedItems count="21">
        <s v="Колбасина А."/>
        <s v="Зюзюков Ю."/>
        <s v="Великая И."/>
        <s v="Великий Д."/>
        <s v="Чириков К."/>
        <s v="Денежкина О."/>
        <s v="Кустикова С."/>
        <s v="Двухличная Л."/>
        <s v="Лентяева А."/>
        <s v="Мурзикова Ф."/>
        <s v="Уточкин А."/>
        <s v="Тещина Е."/>
        <s v="Бумажкин М."/>
        <s v="Червячков К."/>
        <s v="Окорочков А."/>
        <s v="Мерзлякова Р."/>
        <s v="Жуликов М."/>
        <s v="Земляной А."/>
        <s v="Чудакова М."/>
        <s v="Скородумов Н."/>
        <s v="Малоедова А."/>
      </sharedItems>
    </cacheField>
    <cacheField name="Товар" numFmtId="0">
      <sharedItems count="9">
        <s v="Палатка"/>
        <s v="Велосипед"/>
        <s v="Мяч футбольный"/>
        <s v="Ролики"/>
        <s v="Мяч баскетбольный"/>
        <s v="Рюкзак"/>
        <s v="Скутер"/>
        <s v="Мяч волейбольный"/>
        <s v="Мяч теннисный"/>
      </sharedItems>
    </cacheField>
    <cacheField name="Пол покупателя" numFmtId="0">
      <sharedItems count="2">
        <s v="М"/>
        <s v="Ж"/>
      </sharedItems>
    </cacheField>
    <cacheField name="Возраст" numFmtId="0">
      <sharedItems containsSemiMixedTypes="0" containsString="0" containsNumber="1" containsInteger="1" minValue="25" maxValue="64"/>
    </cacheField>
    <cacheField name="Штуки" numFmtId="164">
      <sharedItems containsSemiMixedTypes="0" containsString="0" containsNumber="1" containsInteger="1" minValue="1" maxValue="20"/>
    </cacheField>
    <cacheField name="Продажи" numFmtId="164">
      <sharedItems containsSemiMixedTypes="0" containsString="0" containsNumber="1" containsInteger="1" minValue="1800" maxValue="84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8">
  <r>
    <d v="2016-01-02T00:00:00"/>
    <x v="0"/>
    <x v="0"/>
    <x v="0"/>
    <n v="26"/>
    <n v="3"/>
    <n v="6300"/>
  </r>
  <r>
    <d v="2016-01-04T00:00:00"/>
    <x v="1"/>
    <x v="1"/>
    <x v="0"/>
    <n v="43"/>
    <n v="2"/>
    <n v="3600"/>
  </r>
  <r>
    <d v="2016-01-06T00:00:00"/>
    <x v="2"/>
    <x v="2"/>
    <x v="0"/>
    <n v="39"/>
    <n v="7"/>
    <n v="17500"/>
  </r>
  <r>
    <d v="2016-01-07T00:00:00"/>
    <x v="3"/>
    <x v="2"/>
    <x v="1"/>
    <n v="46"/>
    <n v="4"/>
    <n v="7200"/>
  </r>
  <r>
    <d v="2016-01-07T00:00:00"/>
    <x v="4"/>
    <x v="2"/>
    <x v="0"/>
    <n v="37"/>
    <n v="4"/>
    <n v="10000"/>
  </r>
  <r>
    <d v="2016-01-07T00:00:00"/>
    <x v="5"/>
    <x v="0"/>
    <x v="1"/>
    <n v="55"/>
    <n v="4"/>
    <n v="13600"/>
  </r>
  <r>
    <d v="2016-01-07T00:00:00"/>
    <x v="6"/>
    <x v="3"/>
    <x v="0"/>
    <n v="25"/>
    <n v="4"/>
    <n v="16800"/>
  </r>
  <r>
    <d v="2016-01-08T00:00:00"/>
    <x v="2"/>
    <x v="4"/>
    <x v="1"/>
    <n v="45"/>
    <n v="3"/>
    <n v="10200"/>
  </r>
  <r>
    <d v="2016-01-10T00:00:00"/>
    <x v="7"/>
    <x v="5"/>
    <x v="0"/>
    <n v="52"/>
    <n v="5"/>
    <n v="17000"/>
  </r>
  <r>
    <d v="2016-01-12T00:00:00"/>
    <x v="8"/>
    <x v="6"/>
    <x v="0"/>
    <n v="36"/>
    <n v="5"/>
    <n v="17000"/>
  </r>
  <r>
    <d v="2016-01-14T00:00:00"/>
    <x v="4"/>
    <x v="5"/>
    <x v="1"/>
    <n v="32"/>
    <n v="4"/>
    <n v="8400"/>
  </r>
  <r>
    <d v="2016-01-16T00:00:00"/>
    <x v="6"/>
    <x v="7"/>
    <x v="1"/>
    <n v="56"/>
    <n v="2"/>
    <n v="3600"/>
  </r>
  <r>
    <d v="2016-01-18T00:00:00"/>
    <x v="3"/>
    <x v="4"/>
    <x v="0"/>
    <n v="42"/>
    <n v="1"/>
    <n v="4200"/>
  </r>
  <r>
    <d v="2016-01-20T00:00:00"/>
    <x v="4"/>
    <x v="1"/>
    <x v="1"/>
    <n v="64"/>
    <n v="1"/>
    <n v="2500"/>
  </r>
  <r>
    <d v="2016-01-22T00:00:00"/>
    <x v="1"/>
    <x v="6"/>
    <x v="1"/>
    <n v="52"/>
    <n v="4"/>
    <n v="16800"/>
  </r>
  <r>
    <d v="2016-01-24T00:00:00"/>
    <x v="9"/>
    <x v="2"/>
    <x v="1"/>
    <n v="57"/>
    <n v="3"/>
    <n v="7500"/>
  </r>
  <r>
    <d v="2016-01-26T00:00:00"/>
    <x v="10"/>
    <x v="6"/>
    <x v="1"/>
    <n v="45"/>
    <n v="2"/>
    <n v="8400"/>
  </r>
  <r>
    <d v="2016-01-26T00:00:00"/>
    <x v="11"/>
    <x v="1"/>
    <x v="0"/>
    <n v="31"/>
    <n v="8"/>
    <n v="14400"/>
  </r>
  <r>
    <d v="2016-01-26T00:00:00"/>
    <x v="12"/>
    <x v="5"/>
    <x v="1"/>
    <n v="28"/>
    <n v="8"/>
    <n v="16800"/>
  </r>
  <r>
    <d v="2016-01-26T00:00:00"/>
    <x v="13"/>
    <x v="5"/>
    <x v="1"/>
    <n v="34"/>
    <n v="8"/>
    <n v="20000"/>
  </r>
  <r>
    <d v="2016-01-26T00:00:00"/>
    <x v="1"/>
    <x v="4"/>
    <x v="0"/>
    <n v="50"/>
    <n v="8"/>
    <n v="33600"/>
  </r>
  <r>
    <d v="2016-01-28T00:00:00"/>
    <x v="11"/>
    <x v="0"/>
    <x v="0"/>
    <n v="36"/>
    <n v="7"/>
    <n v="23800"/>
  </r>
  <r>
    <d v="2016-01-30T00:00:00"/>
    <x v="14"/>
    <x v="5"/>
    <x v="1"/>
    <n v="44"/>
    <n v="3"/>
    <n v="5400"/>
  </r>
  <r>
    <d v="2016-02-01T00:00:00"/>
    <x v="2"/>
    <x v="4"/>
    <x v="1"/>
    <n v="29"/>
    <n v="5"/>
    <n v="9000"/>
  </r>
  <r>
    <d v="2016-02-03T00:00:00"/>
    <x v="7"/>
    <x v="1"/>
    <x v="0"/>
    <n v="30"/>
    <n v="5"/>
    <n v="9000"/>
  </r>
  <r>
    <d v="2016-02-05T00:00:00"/>
    <x v="0"/>
    <x v="0"/>
    <x v="0"/>
    <n v="57"/>
    <n v="5"/>
    <n v="21000"/>
  </r>
  <r>
    <d v="2016-02-07T00:00:00"/>
    <x v="13"/>
    <x v="8"/>
    <x v="1"/>
    <n v="46"/>
    <n v="4"/>
    <n v="8400"/>
  </r>
  <r>
    <d v="2016-02-09T00:00:00"/>
    <x v="2"/>
    <x v="6"/>
    <x v="1"/>
    <n v="59"/>
    <n v="2"/>
    <n v="8400"/>
  </r>
  <r>
    <d v="2016-02-11T00:00:00"/>
    <x v="1"/>
    <x v="0"/>
    <x v="0"/>
    <n v="46"/>
    <n v="5"/>
    <n v="10500"/>
  </r>
  <r>
    <d v="2016-02-13T00:00:00"/>
    <x v="0"/>
    <x v="3"/>
    <x v="0"/>
    <n v="62"/>
    <n v="1"/>
    <n v="2500"/>
  </r>
  <r>
    <d v="2016-02-14T00:00:00"/>
    <x v="1"/>
    <x v="7"/>
    <x v="1"/>
    <n v="39"/>
    <n v="3"/>
    <n v="5400"/>
  </r>
  <r>
    <d v="2016-02-14T00:00:00"/>
    <x v="15"/>
    <x v="7"/>
    <x v="0"/>
    <n v="27"/>
    <n v="3"/>
    <n v="6300"/>
  </r>
  <r>
    <d v="2016-02-14T00:00:00"/>
    <x v="1"/>
    <x v="2"/>
    <x v="1"/>
    <n v="58"/>
    <n v="3"/>
    <n v="7500"/>
  </r>
  <r>
    <d v="2016-02-14T00:00:00"/>
    <x v="7"/>
    <x v="2"/>
    <x v="0"/>
    <n v="56"/>
    <n v="3"/>
    <n v="10200"/>
  </r>
  <r>
    <d v="2016-02-15T00:00:00"/>
    <x v="0"/>
    <x v="0"/>
    <x v="0"/>
    <n v="42"/>
    <n v="2"/>
    <n v="4200"/>
  </r>
  <r>
    <d v="2016-02-17T00:00:00"/>
    <x v="16"/>
    <x v="8"/>
    <x v="1"/>
    <n v="55"/>
    <n v="1"/>
    <n v="3400"/>
  </r>
  <r>
    <d v="2016-02-19T00:00:00"/>
    <x v="16"/>
    <x v="6"/>
    <x v="1"/>
    <n v="41"/>
    <n v="5"/>
    <n v="12500"/>
  </r>
  <r>
    <d v="2016-02-21T00:00:00"/>
    <x v="16"/>
    <x v="6"/>
    <x v="0"/>
    <n v="51"/>
    <n v="9"/>
    <n v="37800"/>
  </r>
  <r>
    <d v="2016-02-23T00:00:00"/>
    <x v="17"/>
    <x v="3"/>
    <x v="0"/>
    <n v="60"/>
    <n v="10"/>
    <n v="18000"/>
  </r>
  <r>
    <d v="2016-02-25T00:00:00"/>
    <x v="16"/>
    <x v="5"/>
    <x v="0"/>
    <n v="46"/>
    <n v="2"/>
    <n v="6800"/>
  </r>
  <r>
    <d v="2016-02-27T00:00:00"/>
    <x v="18"/>
    <x v="6"/>
    <x v="0"/>
    <n v="60"/>
    <n v="2"/>
    <n v="3600"/>
  </r>
  <r>
    <d v="2016-03-01T00:00:00"/>
    <x v="8"/>
    <x v="3"/>
    <x v="1"/>
    <n v="50"/>
    <n v="4"/>
    <n v="8400"/>
  </r>
  <r>
    <d v="2016-03-03T00:00:00"/>
    <x v="9"/>
    <x v="2"/>
    <x v="1"/>
    <n v="49"/>
    <n v="15"/>
    <n v="37500"/>
  </r>
  <r>
    <d v="2016-03-05T00:00:00"/>
    <x v="18"/>
    <x v="5"/>
    <x v="1"/>
    <n v="63"/>
    <n v="5"/>
    <n v="10500"/>
  </r>
  <r>
    <d v="2016-03-07T00:00:00"/>
    <x v="9"/>
    <x v="5"/>
    <x v="1"/>
    <n v="62"/>
    <n v="4"/>
    <n v="10000"/>
  </r>
  <r>
    <d v="2016-03-09T00:00:00"/>
    <x v="11"/>
    <x v="6"/>
    <x v="1"/>
    <n v="58"/>
    <n v="2"/>
    <n v="4200"/>
  </r>
  <r>
    <d v="2016-03-11T00:00:00"/>
    <x v="15"/>
    <x v="5"/>
    <x v="1"/>
    <n v="25"/>
    <n v="5"/>
    <n v="12500"/>
  </r>
  <r>
    <d v="2016-03-13T00:00:00"/>
    <x v="9"/>
    <x v="2"/>
    <x v="1"/>
    <n v="45"/>
    <n v="1"/>
    <n v="3400"/>
  </r>
  <r>
    <d v="2016-03-15T00:00:00"/>
    <x v="4"/>
    <x v="0"/>
    <x v="1"/>
    <n v="27"/>
    <n v="4"/>
    <n v="10000"/>
  </r>
  <r>
    <d v="2016-03-17T00:00:00"/>
    <x v="12"/>
    <x v="6"/>
    <x v="1"/>
    <n v="58"/>
    <n v="3"/>
    <n v="10200"/>
  </r>
  <r>
    <d v="2016-03-19T00:00:00"/>
    <x v="13"/>
    <x v="7"/>
    <x v="1"/>
    <n v="41"/>
    <n v="2"/>
    <n v="5000"/>
  </r>
  <r>
    <d v="2016-03-21T00:00:00"/>
    <x v="0"/>
    <x v="8"/>
    <x v="1"/>
    <n v="57"/>
    <n v="7"/>
    <n v="12600"/>
  </r>
  <r>
    <d v="2016-03-23T00:00:00"/>
    <x v="5"/>
    <x v="7"/>
    <x v="1"/>
    <n v="64"/>
    <n v="3"/>
    <n v="12600"/>
  </r>
  <r>
    <d v="2016-03-24T00:00:00"/>
    <x v="18"/>
    <x v="5"/>
    <x v="1"/>
    <n v="55"/>
    <n v="1"/>
    <n v="1800"/>
  </r>
  <r>
    <d v="2016-03-24T00:00:00"/>
    <x v="13"/>
    <x v="1"/>
    <x v="0"/>
    <n v="39"/>
    <n v="1"/>
    <n v="2100"/>
  </r>
  <r>
    <d v="2016-03-24T00:00:00"/>
    <x v="19"/>
    <x v="8"/>
    <x v="1"/>
    <n v="25"/>
    <n v="1"/>
    <n v="2500"/>
  </r>
  <r>
    <d v="2016-03-24T00:00:00"/>
    <x v="9"/>
    <x v="4"/>
    <x v="1"/>
    <n v="59"/>
    <n v="2"/>
    <n v="3600"/>
  </r>
  <r>
    <d v="2016-03-24T00:00:00"/>
    <x v="3"/>
    <x v="8"/>
    <x v="0"/>
    <n v="46"/>
    <n v="1"/>
    <n v="4200"/>
  </r>
  <r>
    <d v="2016-03-24T00:00:00"/>
    <x v="0"/>
    <x v="3"/>
    <x v="0"/>
    <n v="49"/>
    <n v="2"/>
    <n v="4200"/>
  </r>
  <r>
    <d v="2016-03-24T00:00:00"/>
    <x v="1"/>
    <x v="0"/>
    <x v="0"/>
    <n v="55"/>
    <n v="2"/>
    <n v="5000"/>
  </r>
  <r>
    <d v="2016-03-24T00:00:00"/>
    <x v="18"/>
    <x v="0"/>
    <x v="0"/>
    <n v="50"/>
    <n v="3"/>
    <n v="5400"/>
  </r>
  <r>
    <d v="2016-03-24T00:00:00"/>
    <x v="8"/>
    <x v="8"/>
    <x v="1"/>
    <n v="45"/>
    <n v="3"/>
    <n v="6300"/>
  </r>
  <r>
    <d v="2016-03-24T00:00:00"/>
    <x v="6"/>
    <x v="7"/>
    <x v="1"/>
    <n v="62"/>
    <n v="2"/>
    <n v="6800"/>
  </r>
  <r>
    <d v="2016-03-24T00:00:00"/>
    <x v="4"/>
    <x v="4"/>
    <x v="1"/>
    <n v="30"/>
    <n v="4"/>
    <n v="7200"/>
  </r>
  <r>
    <d v="2016-03-24T00:00:00"/>
    <x v="11"/>
    <x v="0"/>
    <x v="0"/>
    <n v="25"/>
    <n v="4"/>
    <n v="8400"/>
  </r>
  <r>
    <d v="2016-03-24T00:00:00"/>
    <x v="1"/>
    <x v="7"/>
    <x v="0"/>
    <n v="27"/>
    <n v="4"/>
    <n v="10000"/>
  </r>
  <r>
    <d v="2016-03-24T00:00:00"/>
    <x v="6"/>
    <x v="3"/>
    <x v="1"/>
    <n v="49"/>
    <n v="3"/>
    <n v="10200"/>
  </r>
  <r>
    <d v="2016-03-24T00:00:00"/>
    <x v="6"/>
    <x v="6"/>
    <x v="1"/>
    <n v="48"/>
    <n v="3"/>
    <n v="12600"/>
  </r>
  <r>
    <d v="2016-03-24T00:00:00"/>
    <x v="10"/>
    <x v="5"/>
    <x v="0"/>
    <n v="42"/>
    <n v="4"/>
    <n v="16800"/>
  </r>
  <r>
    <d v="2016-03-25T00:00:00"/>
    <x v="20"/>
    <x v="7"/>
    <x v="1"/>
    <n v="55"/>
    <n v="5"/>
    <n v="21000"/>
  </r>
  <r>
    <d v="2016-03-27T00:00:00"/>
    <x v="20"/>
    <x v="6"/>
    <x v="1"/>
    <n v="45"/>
    <n v="5"/>
    <n v="21000"/>
  </r>
  <r>
    <d v="2016-03-29T00:00:00"/>
    <x v="9"/>
    <x v="5"/>
    <x v="0"/>
    <n v="38"/>
    <n v="4"/>
    <n v="10000"/>
  </r>
  <r>
    <d v="2016-03-31T00:00:00"/>
    <x v="20"/>
    <x v="6"/>
    <x v="1"/>
    <n v="47"/>
    <n v="2"/>
    <n v="8400"/>
  </r>
  <r>
    <d v="2016-04-02T00:00:00"/>
    <x v="14"/>
    <x v="1"/>
    <x v="0"/>
    <n v="26"/>
    <n v="1"/>
    <n v="2100"/>
  </r>
  <r>
    <d v="2016-04-04T00:00:00"/>
    <x v="13"/>
    <x v="7"/>
    <x v="0"/>
    <n v="31"/>
    <n v="1"/>
    <n v="3400"/>
  </r>
  <r>
    <d v="2016-04-06T00:00:00"/>
    <x v="8"/>
    <x v="3"/>
    <x v="0"/>
    <n v="54"/>
    <n v="4"/>
    <n v="13600"/>
  </r>
  <r>
    <d v="2016-04-08T00:00:00"/>
    <x v="11"/>
    <x v="6"/>
    <x v="0"/>
    <n v="32"/>
    <n v="3"/>
    <n v="5400"/>
  </r>
  <r>
    <d v="2016-04-10T00:00:00"/>
    <x v="17"/>
    <x v="6"/>
    <x v="0"/>
    <n v="32"/>
    <n v="2"/>
    <n v="6800"/>
  </r>
  <r>
    <d v="2016-04-12T00:00:00"/>
    <x v="14"/>
    <x v="5"/>
    <x v="1"/>
    <n v="56"/>
    <n v="7"/>
    <n v="29400"/>
  </r>
  <r>
    <d v="2016-04-14T00:00:00"/>
    <x v="5"/>
    <x v="2"/>
    <x v="1"/>
    <n v="39"/>
    <n v="3"/>
    <n v="6300"/>
  </r>
  <r>
    <d v="2016-04-16T00:00:00"/>
    <x v="6"/>
    <x v="4"/>
    <x v="1"/>
    <n v="56"/>
    <n v="5"/>
    <n v="10500"/>
  </r>
  <r>
    <d v="2016-04-18T00:00:00"/>
    <x v="20"/>
    <x v="7"/>
    <x v="1"/>
    <n v="34"/>
    <n v="5"/>
    <n v="10500"/>
  </r>
  <r>
    <d v="2016-04-20T00:00:00"/>
    <x v="11"/>
    <x v="2"/>
    <x v="0"/>
    <n v="44"/>
    <n v="4"/>
    <n v="13600"/>
  </r>
  <r>
    <d v="2016-04-22T00:00:00"/>
    <x v="15"/>
    <x v="3"/>
    <x v="0"/>
    <n v="29"/>
    <n v="4"/>
    <n v="10000"/>
  </r>
  <r>
    <d v="2016-04-24T00:00:00"/>
    <x v="4"/>
    <x v="8"/>
    <x v="1"/>
    <n v="28"/>
    <n v="2"/>
    <n v="4200"/>
  </r>
  <r>
    <d v="2016-04-26T00:00:00"/>
    <x v="4"/>
    <x v="7"/>
    <x v="1"/>
    <n v="56"/>
    <n v="1"/>
    <n v="2500"/>
  </r>
  <r>
    <d v="2016-04-28T00:00:00"/>
    <x v="15"/>
    <x v="4"/>
    <x v="0"/>
    <n v="37"/>
    <n v="1"/>
    <n v="1800"/>
  </r>
  <r>
    <d v="2016-04-29T00:00:00"/>
    <x v="6"/>
    <x v="2"/>
    <x v="1"/>
    <n v="49"/>
    <n v="2"/>
    <n v="3600"/>
  </r>
  <r>
    <d v="2016-04-29T00:00:00"/>
    <x v="8"/>
    <x v="2"/>
    <x v="1"/>
    <n v="55"/>
    <n v="2"/>
    <n v="4200"/>
  </r>
  <r>
    <d v="2016-04-29T00:00:00"/>
    <x v="16"/>
    <x v="6"/>
    <x v="1"/>
    <n v="56"/>
    <n v="2"/>
    <n v="5000"/>
  </r>
  <r>
    <d v="2016-04-29T00:00:00"/>
    <x v="14"/>
    <x v="7"/>
    <x v="1"/>
    <n v="54"/>
    <n v="3"/>
    <n v="5400"/>
  </r>
  <r>
    <d v="2016-04-29T00:00:00"/>
    <x v="10"/>
    <x v="6"/>
    <x v="0"/>
    <n v="60"/>
    <n v="3"/>
    <n v="5400"/>
  </r>
  <r>
    <d v="2016-04-29T00:00:00"/>
    <x v="17"/>
    <x v="5"/>
    <x v="1"/>
    <n v="51"/>
    <n v="3"/>
    <n v="6300"/>
  </r>
  <r>
    <d v="2016-04-29T00:00:00"/>
    <x v="3"/>
    <x v="5"/>
    <x v="0"/>
    <n v="45"/>
    <n v="3"/>
    <n v="6300"/>
  </r>
  <r>
    <d v="2016-04-29T00:00:00"/>
    <x v="16"/>
    <x v="7"/>
    <x v="1"/>
    <n v="31"/>
    <n v="3"/>
    <n v="6300"/>
  </r>
  <r>
    <d v="2016-04-29T00:00:00"/>
    <x v="18"/>
    <x v="8"/>
    <x v="1"/>
    <n v="36"/>
    <n v="2"/>
    <n v="6800"/>
  </r>
  <r>
    <d v="2016-04-29T00:00:00"/>
    <x v="0"/>
    <x v="6"/>
    <x v="0"/>
    <n v="50"/>
    <n v="3"/>
    <n v="7500"/>
  </r>
  <r>
    <d v="2016-04-29T00:00:00"/>
    <x v="6"/>
    <x v="4"/>
    <x v="0"/>
    <n v="52"/>
    <n v="3"/>
    <n v="7500"/>
  </r>
  <r>
    <d v="2016-04-29T00:00:00"/>
    <x v="0"/>
    <x v="4"/>
    <x v="0"/>
    <n v="45"/>
    <n v="3"/>
    <n v="7500"/>
  </r>
  <r>
    <d v="2016-04-29T00:00:00"/>
    <x v="5"/>
    <x v="1"/>
    <x v="0"/>
    <n v="34"/>
    <n v="3"/>
    <n v="10200"/>
  </r>
  <r>
    <d v="2016-04-29T00:00:00"/>
    <x v="19"/>
    <x v="7"/>
    <x v="0"/>
    <n v="38"/>
    <n v="3"/>
    <n v="10200"/>
  </r>
  <r>
    <d v="2016-04-29T00:00:00"/>
    <x v="6"/>
    <x v="6"/>
    <x v="0"/>
    <n v="58"/>
    <n v="3"/>
    <n v="12600"/>
  </r>
  <r>
    <d v="2016-04-29T00:00:00"/>
    <x v="0"/>
    <x v="2"/>
    <x v="1"/>
    <n v="50"/>
    <n v="3"/>
    <n v="12600"/>
  </r>
  <r>
    <d v="2016-04-30T00:00:00"/>
    <x v="12"/>
    <x v="6"/>
    <x v="0"/>
    <n v="56"/>
    <n v="4"/>
    <n v="7200"/>
  </r>
  <r>
    <d v="2016-05-02T00:00:00"/>
    <x v="17"/>
    <x v="7"/>
    <x v="1"/>
    <n v="58"/>
    <n v="3"/>
    <n v="12600"/>
  </r>
  <r>
    <d v="2016-05-04T00:00:00"/>
    <x v="2"/>
    <x v="3"/>
    <x v="1"/>
    <n v="29"/>
    <n v="2"/>
    <n v="3600"/>
  </r>
  <r>
    <d v="2016-05-06T00:00:00"/>
    <x v="17"/>
    <x v="5"/>
    <x v="1"/>
    <n v="58"/>
    <n v="7"/>
    <n v="14700"/>
  </r>
  <r>
    <d v="2016-05-08T00:00:00"/>
    <x v="19"/>
    <x v="7"/>
    <x v="0"/>
    <n v="44"/>
    <n v="3"/>
    <n v="7500"/>
  </r>
  <r>
    <d v="2016-05-10T00:00:00"/>
    <x v="3"/>
    <x v="6"/>
    <x v="1"/>
    <n v="44"/>
    <n v="5"/>
    <n v="12500"/>
  </r>
  <r>
    <d v="2016-05-12T00:00:00"/>
    <x v="8"/>
    <x v="5"/>
    <x v="0"/>
    <n v="25"/>
    <n v="5"/>
    <n v="12500"/>
  </r>
  <r>
    <d v="2016-05-15T00:00:00"/>
    <x v="7"/>
    <x v="2"/>
    <x v="1"/>
    <n v="47"/>
    <n v="4"/>
    <n v="7200"/>
  </r>
  <r>
    <d v="2016-05-17T00:00:00"/>
    <x v="14"/>
    <x v="1"/>
    <x v="1"/>
    <n v="33"/>
    <n v="2"/>
    <n v="5000"/>
  </r>
  <r>
    <d v="2016-05-19T00:00:00"/>
    <x v="17"/>
    <x v="8"/>
    <x v="0"/>
    <n v="31"/>
    <n v="1"/>
    <n v="3400"/>
  </r>
  <r>
    <d v="2016-05-21T00:00:00"/>
    <x v="20"/>
    <x v="7"/>
    <x v="0"/>
    <n v="51"/>
    <n v="1"/>
    <n v="4200"/>
  </r>
  <r>
    <d v="2016-05-23T00:00:00"/>
    <x v="17"/>
    <x v="6"/>
    <x v="1"/>
    <n v="52"/>
    <n v="4"/>
    <n v="16800"/>
  </r>
  <r>
    <d v="2016-05-25T00:00:00"/>
    <x v="10"/>
    <x v="4"/>
    <x v="1"/>
    <n v="48"/>
    <n v="3"/>
    <n v="6300"/>
  </r>
  <r>
    <d v="2016-05-26T00:00:00"/>
    <x v="15"/>
    <x v="8"/>
    <x v="0"/>
    <n v="37"/>
    <n v="4"/>
    <n v="7200"/>
  </r>
  <r>
    <d v="2016-05-26T00:00:00"/>
    <x v="19"/>
    <x v="0"/>
    <x v="0"/>
    <n v="58"/>
    <n v="4"/>
    <n v="8400"/>
  </r>
  <r>
    <d v="2016-05-26T00:00:00"/>
    <x v="2"/>
    <x v="0"/>
    <x v="1"/>
    <n v="59"/>
    <n v="4"/>
    <n v="10000"/>
  </r>
  <r>
    <d v="2016-05-26T00:00:00"/>
    <x v="11"/>
    <x v="0"/>
    <x v="0"/>
    <n v="57"/>
    <n v="4"/>
    <n v="13600"/>
  </r>
  <r>
    <d v="2016-05-27T00:00:00"/>
    <x v="4"/>
    <x v="3"/>
    <x v="1"/>
    <n v="34"/>
    <n v="2"/>
    <n v="8400"/>
  </r>
  <r>
    <d v="2016-05-28T00:00:00"/>
    <x v="2"/>
    <x v="6"/>
    <x v="1"/>
    <n v="42"/>
    <n v="7"/>
    <n v="12600"/>
  </r>
  <r>
    <d v="2016-05-28T00:00:00"/>
    <x v="2"/>
    <x v="5"/>
    <x v="0"/>
    <n v="64"/>
    <n v="7"/>
    <n v="14700"/>
  </r>
  <r>
    <d v="2016-05-28T00:00:00"/>
    <x v="7"/>
    <x v="6"/>
    <x v="1"/>
    <n v="29"/>
    <n v="7"/>
    <n v="17500"/>
  </r>
  <r>
    <d v="2016-05-28T00:00:00"/>
    <x v="20"/>
    <x v="8"/>
    <x v="1"/>
    <n v="46"/>
    <n v="7"/>
    <n v="23800"/>
  </r>
  <r>
    <d v="2016-05-29T00:00:00"/>
    <x v="1"/>
    <x v="4"/>
    <x v="0"/>
    <n v="51"/>
    <n v="7"/>
    <n v="17500"/>
  </r>
  <r>
    <d v="2016-05-30T00:00:00"/>
    <x v="14"/>
    <x v="5"/>
    <x v="1"/>
    <n v="37"/>
    <n v="1"/>
    <n v="1800"/>
  </r>
  <r>
    <d v="2016-05-30T00:00:00"/>
    <x v="2"/>
    <x v="6"/>
    <x v="1"/>
    <n v="48"/>
    <n v="1"/>
    <n v="2100"/>
  </r>
  <r>
    <d v="2016-05-30T00:00:00"/>
    <x v="14"/>
    <x v="3"/>
    <x v="1"/>
    <n v="25"/>
    <n v="1"/>
    <n v="2500"/>
  </r>
  <r>
    <d v="2016-05-30T00:00:00"/>
    <x v="10"/>
    <x v="4"/>
    <x v="0"/>
    <n v="57"/>
    <n v="1"/>
    <n v="3400"/>
  </r>
  <r>
    <d v="2016-05-31T00:00:00"/>
    <x v="7"/>
    <x v="7"/>
    <x v="0"/>
    <n v="43"/>
    <n v="3"/>
    <n v="5400"/>
  </r>
  <r>
    <d v="2016-05-31T00:00:00"/>
    <x v="14"/>
    <x v="4"/>
    <x v="1"/>
    <n v="25"/>
    <n v="3"/>
    <n v="6300"/>
  </r>
  <r>
    <d v="2016-05-31T00:00:00"/>
    <x v="3"/>
    <x v="1"/>
    <x v="0"/>
    <n v="25"/>
    <n v="3"/>
    <n v="7500"/>
  </r>
  <r>
    <d v="2016-05-31T00:00:00"/>
    <x v="14"/>
    <x v="2"/>
    <x v="0"/>
    <n v="40"/>
    <n v="3"/>
    <n v="10200"/>
  </r>
  <r>
    <d v="2016-05-31T00:00:00"/>
    <x v="13"/>
    <x v="8"/>
    <x v="1"/>
    <n v="34"/>
    <n v="3"/>
    <n v="10200"/>
  </r>
  <r>
    <d v="2016-06-02T00:00:00"/>
    <x v="18"/>
    <x v="3"/>
    <x v="0"/>
    <n v="58"/>
    <n v="5"/>
    <n v="17000"/>
  </r>
  <r>
    <d v="2016-06-04T00:00:00"/>
    <x v="16"/>
    <x v="5"/>
    <x v="0"/>
    <n v="39"/>
    <n v="5"/>
    <n v="17000"/>
  </r>
  <r>
    <d v="2016-06-06T00:00:00"/>
    <x v="7"/>
    <x v="2"/>
    <x v="0"/>
    <n v="47"/>
    <n v="5"/>
    <n v="12500"/>
  </r>
  <r>
    <d v="2016-06-08T00:00:00"/>
    <x v="10"/>
    <x v="7"/>
    <x v="0"/>
    <n v="42"/>
    <n v="4"/>
    <n v="13600"/>
  </r>
  <r>
    <d v="2016-06-10T00:00:00"/>
    <x v="14"/>
    <x v="3"/>
    <x v="0"/>
    <n v="40"/>
    <n v="2"/>
    <n v="5000"/>
  </r>
  <r>
    <d v="2016-06-12T00:00:00"/>
    <x v="5"/>
    <x v="5"/>
    <x v="1"/>
    <n v="53"/>
    <n v="5"/>
    <n v="17000"/>
  </r>
  <r>
    <d v="2016-06-14T00:00:00"/>
    <x v="17"/>
    <x v="6"/>
    <x v="1"/>
    <n v="48"/>
    <n v="1"/>
    <n v="1800"/>
  </r>
  <r>
    <d v="2016-06-15T00:00:00"/>
    <x v="0"/>
    <x v="2"/>
    <x v="1"/>
    <n v="31"/>
    <n v="2"/>
    <n v="4200"/>
  </r>
  <r>
    <d v="2016-06-15T00:00:00"/>
    <x v="2"/>
    <x v="0"/>
    <x v="1"/>
    <n v="25"/>
    <n v="2"/>
    <n v="5000"/>
  </r>
  <r>
    <d v="2016-06-15T00:00:00"/>
    <x v="9"/>
    <x v="7"/>
    <x v="0"/>
    <n v="48"/>
    <n v="2"/>
    <n v="6800"/>
  </r>
  <r>
    <d v="2016-06-15T00:00:00"/>
    <x v="9"/>
    <x v="5"/>
    <x v="1"/>
    <n v="51"/>
    <n v="2"/>
    <n v="8400"/>
  </r>
  <r>
    <d v="2016-06-16T00:00:00"/>
    <x v="0"/>
    <x v="6"/>
    <x v="1"/>
    <n v="64"/>
    <n v="2"/>
    <n v="4200"/>
  </r>
  <r>
    <d v="2016-06-18T00:00:00"/>
    <x v="13"/>
    <x v="0"/>
    <x v="1"/>
    <n v="33"/>
    <n v="1"/>
    <n v="1800"/>
  </r>
  <r>
    <d v="2016-06-20T00:00:00"/>
    <x v="18"/>
    <x v="6"/>
    <x v="0"/>
    <n v="49"/>
    <n v="5"/>
    <n v="17000"/>
  </r>
  <r>
    <d v="2016-06-22T00:00:00"/>
    <x v="1"/>
    <x v="2"/>
    <x v="0"/>
    <n v="31"/>
    <n v="9"/>
    <n v="18900"/>
  </r>
  <r>
    <d v="2016-06-24T00:00:00"/>
    <x v="5"/>
    <x v="3"/>
    <x v="0"/>
    <n v="32"/>
    <n v="10"/>
    <n v="42000"/>
  </r>
  <r>
    <d v="2016-06-26T00:00:00"/>
    <x v="1"/>
    <x v="4"/>
    <x v="1"/>
    <n v="58"/>
    <n v="1"/>
    <n v="1800"/>
  </r>
  <r>
    <d v="2016-06-26T00:00:00"/>
    <x v="3"/>
    <x v="2"/>
    <x v="0"/>
    <n v="63"/>
    <n v="1"/>
    <n v="2500"/>
  </r>
  <r>
    <d v="2016-06-26T00:00:00"/>
    <x v="5"/>
    <x v="8"/>
    <x v="0"/>
    <n v="33"/>
    <n v="1"/>
    <n v="3400"/>
  </r>
  <r>
    <d v="2016-06-26T00:00:00"/>
    <x v="0"/>
    <x v="0"/>
    <x v="0"/>
    <n v="34"/>
    <n v="2"/>
    <n v="3600"/>
  </r>
  <r>
    <d v="2016-06-26T00:00:00"/>
    <x v="19"/>
    <x v="8"/>
    <x v="0"/>
    <n v="34"/>
    <n v="1"/>
    <n v="4200"/>
  </r>
  <r>
    <d v="2016-06-28T00:00:00"/>
    <x v="1"/>
    <x v="6"/>
    <x v="0"/>
    <n v="53"/>
    <n v="2"/>
    <n v="8400"/>
  </r>
  <r>
    <d v="2016-06-30T00:00:00"/>
    <x v="7"/>
    <x v="1"/>
    <x v="1"/>
    <n v="26"/>
    <n v="4"/>
    <n v="8400"/>
  </r>
  <r>
    <d v="2016-07-02T00:00:00"/>
    <x v="19"/>
    <x v="2"/>
    <x v="0"/>
    <n v="52"/>
    <n v="15"/>
    <n v="51000"/>
  </r>
  <r>
    <d v="2016-07-04T00:00:00"/>
    <x v="5"/>
    <x v="8"/>
    <x v="0"/>
    <n v="26"/>
    <n v="5"/>
    <n v="17000"/>
  </r>
  <r>
    <d v="2016-07-06T00:00:00"/>
    <x v="6"/>
    <x v="3"/>
    <x v="0"/>
    <n v="32"/>
    <n v="4"/>
    <n v="7200"/>
  </r>
  <r>
    <d v="2016-07-08T00:00:00"/>
    <x v="15"/>
    <x v="1"/>
    <x v="1"/>
    <n v="39"/>
    <n v="2"/>
    <n v="6800"/>
  </r>
  <r>
    <d v="2016-07-10T00:00:00"/>
    <x v="11"/>
    <x v="3"/>
    <x v="1"/>
    <n v="62"/>
    <n v="5"/>
    <n v="9000"/>
  </r>
  <r>
    <d v="2016-07-12T00:00:00"/>
    <x v="5"/>
    <x v="3"/>
    <x v="1"/>
    <n v="53"/>
    <n v="1"/>
    <n v="4200"/>
  </r>
  <r>
    <d v="2016-07-14T00:00:00"/>
    <x v="0"/>
    <x v="6"/>
    <x v="1"/>
    <n v="55"/>
    <n v="2"/>
    <n v="4200"/>
  </r>
  <r>
    <d v="2016-07-16T00:00:00"/>
    <x v="7"/>
    <x v="5"/>
    <x v="1"/>
    <n v="30"/>
    <n v="1"/>
    <n v="3400"/>
  </r>
  <r>
    <d v="2016-07-18T00:00:00"/>
    <x v="15"/>
    <x v="2"/>
    <x v="0"/>
    <n v="45"/>
    <n v="3"/>
    <n v="5400"/>
  </r>
  <r>
    <d v="2016-07-20T00:00:00"/>
    <x v="9"/>
    <x v="5"/>
    <x v="1"/>
    <n v="33"/>
    <n v="2"/>
    <n v="6800"/>
  </r>
  <r>
    <d v="2016-07-21T00:00:00"/>
    <x v="1"/>
    <x v="6"/>
    <x v="0"/>
    <n v="64"/>
    <n v="1"/>
    <n v="2100"/>
  </r>
  <r>
    <d v="2016-07-21T00:00:00"/>
    <x v="15"/>
    <x v="0"/>
    <x v="0"/>
    <n v="27"/>
    <n v="1"/>
    <n v="2500"/>
  </r>
  <r>
    <d v="2016-07-21T00:00:00"/>
    <x v="18"/>
    <x v="4"/>
    <x v="1"/>
    <n v="28"/>
    <n v="1"/>
    <n v="3400"/>
  </r>
  <r>
    <d v="2016-07-21T00:00:00"/>
    <x v="8"/>
    <x v="3"/>
    <x v="1"/>
    <n v="32"/>
    <n v="1"/>
    <n v="4200"/>
  </r>
  <r>
    <d v="2016-07-21T00:00:00"/>
    <x v="6"/>
    <x v="6"/>
    <x v="0"/>
    <n v="52"/>
    <n v="2"/>
    <n v="4200"/>
  </r>
  <r>
    <d v="2016-07-21T00:00:00"/>
    <x v="20"/>
    <x v="8"/>
    <x v="1"/>
    <n v="62"/>
    <n v="2"/>
    <n v="5000"/>
  </r>
  <r>
    <d v="2016-07-21T00:00:00"/>
    <x v="4"/>
    <x v="2"/>
    <x v="1"/>
    <n v="53"/>
    <n v="3"/>
    <n v="5400"/>
  </r>
  <r>
    <d v="2016-07-21T00:00:00"/>
    <x v="10"/>
    <x v="5"/>
    <x v="1"/>
    <n v="51"/>
    <n v="2"/>
    <n v="6800"/>
  </r>
  <r>
    <d v="2016-07-21T00:00:00"/>
    <x v="13"/>
    <x v="3"/>
    <x v="0"/>
    <n v="41"/>
    <n v="3"/>
    <n v="7500"/>
  </r>
  <r>
    <d v="2016-07-21T00:00:00"/>
    <x v="19"/>
    <x v="8"/>
    <x v="0"/>
    <n v="56"/>
    <n v="2"/>
    <n v="8400"/>
  </r>
  <r>
    <d v="2016-07-21T00:00:00"/>
    <x v="0"/>
    <x v="6"/>
    <x v="1"/>
    <n v="50"/>
    <n v="5"/>
    <n v="9000"/>
  </r>
  <r>
    <d v="2016-07-21T00:00:00"/>
    <x v="15"/>
    <x v="3"/>
    <x v="0"/>
    <n v="32"/>
    <n v="3"/>
    <n v="10200"/>
  </r>
  <r>
    <d v="2016-07-21T00:00:00"/>
    <x v="1"/>
    <x v="1"/>
    <x v="0"/>
    <n v="36"/>
    <n v="5"/>
    <n v="10500"/>
  </r>
  <r>
    <d v="2016-07-21T00:00:00"/>
    <x v="2"/>
    <x v="5"/>
    <x v="0"/>
    <n v="64"/>
    <n v="6"/>
    <n v="10800"/>
  </r>
  <r>
    <d v="2016-07-21T00:00:00"/>
    <x v="13"/>
    <x v="0"/>
    <x v="1"/>
    <n v="37"/>
    <n v="3"/>
    <n v="12600"/>
  </r>
  <r>
    <d v="2016-07-21T00:00:00"/>
    <x v="7"/>
    <x v="6"/>
    <x v="1"/>
    <n v="58"/>
    <n v="6"/>
    <n v="12600"/>
  </r>
  <r>
    <d v="2016-07-21T00:00:00"/>
    <x v="12"/>
    <x v="0"/>
    <x v="1"/>
    <n v="45"/>
    <n v="7"/>
    <n v="12600"/>
  </r>
  <r>
    <d v="2016-07-21T00:00:00"/>
    <x v="15"/>
    <x v="1"/>
    <x v="0"/>
    <n v="38"/>
    <n v="5"/>
    <n v="17000"/>
  </r>
  <r>
    <d v="2016-07-21T00:00:00"/>
    <x v="2"/>
    <x v="1"/>
    <x v="1"/>
    <n v="45"/>
    <n v="7"/>
    <n v="17500"/>
  </r>
  <r>
    <d v="2016-07-21T00:00:00"/>
    <x v="11"/>
    <x v="7"/>
    <x v="1"/>
    <n v="28"/>
    <n v="6"/>
    <n v="20400"/>
  </r>
  <r>
    <d v="2016-07-21T00:00:00"/>
    <x v="15"/>
    <x v="0"/>
    <x v="0"/>
    <n v="28"/>
    <n v="5"/>
    <n v="21000"/>
  </r>
  <r>
    <d v="2016-07-21T00:00:00"/>
    <x v="11"/>
    <x v="5"/>
    <x v="0"/>
    <n v="37"/>
    <n v="7"/>
    <n v="23800"/>
  </r>
  <r>
    <d v="2016-07-21T00:00:00"/>
    <x v="17"/>
    <x v="5"/>
    <x v="0"/>
    <n v="40"/>
    <n v="6"/>
    <n v="25200"/>
  </r>
  <r>
    <d v="2016-07-21T00:00:00"/>
    <x v="5"/>
    <x v="2"/>
    <x v="0"/>
    <n v="25"/>
    <n v="7"/>
    <n v="29400"/>
  </r>
  <r>
    <d v="2016-07-22T00:00:00"/>
    <x v="4"/>
    <x v="2"/>
    <x v="0"/>
    <n v="41"/>
    <n v="2"/>
    <n v="3600"/>
  </r>
  <r>
    <d v="2016-07-22T00:00:00"/>
    <x v="7"/>
    <x v="6"/>
    <x v="0"/>
    <n v="56"/>
    <n v="2"/>
    <n v="5000"/>
  </r>
  <r>
    <d v="2016-07-22T00:00:00"/>
    <x v="4"/>
    <x v="2"/>
    <x v="0"/>
    <n v="39"/>
    <n v="2"/>
    <n v="6800"/>
  </r>
  <r>
    <d v="2016-07-22T00:00:00"/>
    <x v="14"/>
    <x v="2"/>
    <x v="0"/>
    <n v="63"/>
    <n v="2"/>
    <n v="8400"/>
  </r>
  <r>
    <d v="2016-07-22T00:00:00"/>
    <x v="20"/>
    <x v="6"/>
    <x v="0"/>
    <n v="46"/>
    <n v="8"/>
    <n v="14400"/>
  </r>
  <r>
    <d v="2016-07-23T00:00:00"/>
    <x v="0"/>
    <x v="8"/>
    <x v="0"/>
    <n v="47"/>
    <n v="1"/>
    <n v="1800"/>
  </r>
  <r>
    <d v="2016-07-23T00:00:00"/>
    <x v="10"/>
    <x v="3"/>
    <x v="1"/>
    <n v="61"/>
    <n v="1"/>
    <n v="2100"/>
  </r>
  <r>
    <d v="2016-07-23T00:00:00"/>
    <x v="17"/>
    <x v="1"/>
    <x v="1"/>
    <n v="39"/>
    <n v="1"/>
    <n v="2500"/>
  </r>
  <r>
    <d v="2016-07-23T00:00:00"/>
    <x v="4"/>
    <x v="2"/>
    <x v="1"/>
    <n v="30"/>
    <n v="1"/>
    <n v="4200"/>
  </r>
  <r>
    <d v="2016-07-24T00:00:00"/>
    <x v="20"/>
    <x v="7"/>
    <x v="0"/>
    <n v="28"/>
    <n v="7"/>
    <n v="17500"/>
  </r>
  <r>
    <d v="2016-07-25T00:00:00"/>
    <x v="20"/>
    <x v="6"/>
    <x v="1"/>
    <n v="26"/>
    <n v="5"/>
    <n v="9000"/>
  </r>
  <r>
    <d v="2016-07-25T00:00:00"/>
    <x v="19"/>
    <x v="1"/>
    <x v="1"/>
    <n v="37"/>
    <n v="5"/>
    <n v="10500"/>
  </r>
  <r>
    <d v="2016-07-25T00:00:00"/>
    <x v="15"/>
    <x v="5"/>
    <x v="0"/>
    <n v="48"/>
    <n v="5"/>
    <n v="12500"/>
  </r>
  <r>
    <d v="2016-07-25T00:00:00"/>
    <x v="18"/>
    <x v="7"/>
    <x v="1"/>
    <n v="61"/>
    <n v="5"/>
    <n v="21000"/>
  </r>
  <r>
    <d v="2016-07-26T00:00:00"/>
    <x v="1"/>
    <x v="8"/>
    <x v="1"/>
    <n v="32"/>
    <n v="2"/>
    <n v="5000"/>
  </r>
  <r>
    <d v="2016-07-28T00:00:00"/>
    <x v="4"/>
    <x v="1"/>
    <x v="0"/>
    <n v="57"/>
    <n v="4"/>
    <n v="7200"/>
  </r>
  <r>
    <d v="2016-07-30T00:00:00"/>
    <x v="13"/>
    <x v="5"/>
    <x v="1"/>
    <n v="63"/>
    <n v="3"/>
    <n v="6300"/>
  </r>
  <r>
    <d v="2016-08-01T00:00:00"/>
    <x v="3"/>
    <x v="8"/>
    <x v="0"/>
    <n v="48"/>
    <n v="1"/>
    <n v="1800"/>
  </r>
  <r>
    <d v="2016-08-03T00:00:00"/>
    <x v="20"/>
    <x v="7"/>
    <x v="1"/>
    <n v="36"/>
    <n v="10"/>
    <n v="18000"/>
  </r>
  <r>
    <d v="2016-08-05T00:00:00"/>
    <x v="16"/>
    <x v="5"/>
    <x v="1"/>
    <n v="49"/>
    <n v="3"/>
    <n v="12600"/>
  </r>
  <r>
    <d v="2016-08-07T00:00:00"/>
    <x v="16"/>
    <x v="6"/>
    <x v="0"/>
    <n v="27"/>
    <n v="2"/>
    <n v="6800"/>
  </r>
  <r>
    <d v="2016-08-09T00:00:00"/>
    <x v="14"/>
    <x v="3"/>
    <x v="1"/>
    <n v="54"/>
    <n v="1"/>
    <n v="1800"/>
  </r>
  <r>
    <d v="2016-08-11T00:00:00"/>
    <x v="1"/>
    <x v="5"/>
    <x v="0"/>
    <n v="37"/>
    <n v="3"/>
    <n v="6300"/>
  </r>
  <r>
    <d v="2016-08-13T00:00:00"/>
    <x v="6"/>
    <x v="4"/>
    <x v="0"/>
    <n v="31"/>
    <n v="2"/>
    <n v="3600"/>
  </r>
  <r>
    <d v="2016-08-15T00:00:00"/>
    <x v="1"/>
    <x v="7"/>
    <x v="1"/>
    <n v="48"/>
    <n v="8"/>
    <n v="33600"/>
  </r>
  <r>
    <d v="2016-08-17T00:00:00"/>
    <x v="1"/>
    <x v="3"/>
    <x v="0"/>
    <n v="38"/>
    <n v="7"/>
    <n v="23800"/>
  </r>
  <r>
    <d v="2016-08-19T00:00:00"/>
    <x v="6"/>
    <x v="5"/>
    <x v="0"/>
    <n v="54"/>
    <n v="2"/>
    <n v="3600"/>
  </r>
  <r>
    <d v="2016-08-21T00:00:00"/>
    <x v="10"/>
    <x v="8"/>
    <x v="1"/>
    <n v="43"/>
    <n v="4"/>
    <n v="16800"/>
  </r>
  <r>
    <d v="2016-08-23T00:00:00"/>
    <x v="20"/>
    <x v="6"/>
    <x v="0"/>
    <n v="34"/>
    <n v="3"/>
    <n v="7500"/>
  </r>
  <r>
    <d v="2016-08-25T00:00:00"/>
    <x v="10"/>
    <x v="6"/>
    <x v="0"/>
    <n v="28"/>
    <n v="1"/>
    <n v="4200"/>
  </r>
  <r>
    <d v="2016-08-27T00:00:00"/>
    <x v="2"/>
    <x v="4"/>
    <x v="1"/>
    <n v="34"/>
    <n v="10"/>
    <n v="42000"/>
  </r>
  <r>
    <d v="2016-08-29T00:00:00"/>
    <x v="14"/>
    <x v="6"/>
    <x v="1"/>
    <n v="59"/>
    <n v="3"/>
    <n v="7500"/>
  </r>
  <r>
    <d v="2016-08-31T00:00:00"/>
    <x v="17"/>
    <x v="5"/>
    <x v="0"/>
    <n v="43"/>
    <n v="2"/>
    <n v="8400"/>
  </r>
  <r>
    <d v="2016-09-02T00:00:00"/>
    <x v="2"/>
    <x v="2"/>
    <x v="1"/>
    <n v="43"/>
    <n v="1"/>
    <n v="4200"/>
  </r>
  <r>
    <d v="2016-09-04T00:00:00"/>
    <x v="18"/>
    <x v="1"/>
    <x v="1"/>
    <n v="26"/>
    <n v="2"/>
    <n v="5000"/>
  </r>
  <r>
    <d v="2016-09-06T00:00:00"/>
    <x v="20"/>
    <x v="1"/>
    <x v="0"/>
    <n v="41"/>
    <n v="7"/>
    <n v="23800"/>
  </r>
  <r>
    <d v="2016-09-08T00:00:00"/>
    <x v="2"/>
    <x v="6"/>
    <x v="0"/>
    <n v="53"/>
    <n v="3"/>
    <n v="10200"/>
  </r>
  <r>
    <d v="2016-09-10T00:00:00"/>
    <x v="5"/>
    <x v="6"/>
    <x v="0"/>
    <n v="49"/>
    <n v="5"/>
    <n v="9000"/>
  </r>
  <r>
    <d v="2016-09-12T00:00:00"/>
    <x v="3"/>
    <x v="7"/>
    <x v="0"/>
    <n v="27"/>
    <n v="5"/>
    <n v="9000"/>
  </r>
  <r>
    <d v="2016-09-14T00:00:00"/>
    <x v="0"/>
    <x v="6"/>
    <x v="0"/>
    <n v="59"/>
    <n v="5"/>
    <n v="9000"/>
  </r>
  <r>
    <d v="2016-09-16T00:00:00"/>
    <x v="18"/>
    <x v="6"/>
    <x v="0"/>
    <n v="27"/>
    <n v="4"/>
    <n v="16800"/>
  </r>
  <r>
    <d v="2016-09-18T00:00:00"/>
    <x v="13"/>
    <x v="6"/>
    <x v="0"/>
    <n v="25"/>
    <n v="2"/>
    <n v="3600"/>
  </r>
  <r>
    <d v="2016-09-20T00:00:00"/>
    <x v="12"/>
    <x v="3"/>
    <x v="1"/>
    <n v="32"/>
    <n v="5"/>
    <n v="21000"/>
  </r>
  <r>
    <d v="2016-09-22T00:00:00"/>
    <x v="20"/>
    <x v="8"/>
    <x v="0"/>
    <n v="33"/>
    <n v="1"/>
    <n v="2100"/>
  </r>
  <r>
    <d v="2016-09-24T00:00:00"/>
    <x v="8"/>
    <x v="1"/>
    <x v="0"/>
    <n v="25"/>
    <n v="2"/>
    <n v="6800"/>
  </r>
  <r>
    <d v="2016-09-26T00:00:00"/>
    <x v="18"/>
    <x v="6"/>
    <x v="0"/>
    <n v="37"/>
    <n v="1"/>
    <n v="4200"/>
  </r>
  <r>
    <d v="2016-09-28T00:00:00"/>
    <x v="8"/>
    <x v="8"/>
    <x v="0"/>
    <n v="30"/>
    <n v="5"/>
    <n v="9000"/>
  </r>
  <r>
    <d v="2016-09-30T00:00:00"/>
    <x v="14"/>
    <x v="2"/>
    <x v="1"/>
    <n v="42"/>
    <n v="9"/>
    <n v="22500"/>
  </r>
  <r>
    <d v="2016-10-02T00:00:00"/>
    <x v="15"/>
    <x v="5"/>
    <x v="1"/>
    <n v="36"/>
    <n v="10"/>
    <n v="21000"/>
  </r>
  <r>
    <d v="2016-10-04T00:00:00"/>
    <x v="9"/>
    <x v="2"/>
    <x v="0"/>
    <n v="33"/>
    <n v="2"/>
    <n v="8400"/>
  </r>
  <r>
    <d v="2016-10-06T00:00:00"/>
    <x v="9"/>
    <x v="7"/>
    <x v="0"/>
    <n v="33"/>
    <n v="2"/>
    <n v="4200"/>
  </r>
  <r>
    <d v="2016-10-08T00:00:00"/>
    <x v="20"/>
    <x v="2"/>
    <x v="1"/>
    <n v="48"/>
    <n v="4"/>
    <n v="10000"/>
  </r>
  <r>
    <d v="2016-10-10T00:00:00"/>
    <x v="2"/>
    <x v="8"/>
    <x v="1"/>
    <n v="31"/>
    <n v="15"/>
    <n v="27000"/>
  </r>
  <r>
    <d v="2016-10-12T00:00:00"/>
    <x v="16"/>
    <x v="3"/>
    <x v="1"/>
    <n v="38"/>
    <n v="5"/>
    <n v="21000"/>
  </r>
  <r>
    <d v="2016-10-14T00:00:00"/>
    <x v="14"/>
    <x v="3"/>
    <x v="0"/>
    <n v="57"/>
    <n v="4"/>
    <n v="8400"/>
  </r>
  <r>
    <d v="2016-10-16T00:00:00"/>
    <x v="14"/>
    <x v="5"/>
    <x v="1"/>
    <n v="44"/>
    <n v="2"/>
    <n v="8400"/>
  </r>
  <r>
    <d v="2016-10-18T00:00:00"/>
    <x v="19"/>
    <x v="6"/>
    <x v="0"/>
    <n v="46"/>
    <n v="5"/>
    <n v="10500"/>
  </r>
  <r>
    <d v="2016-10-20T00:00:00"/>
    <x v="15"/>
    <x v="6"/>
    <x v="0"/>
    <n v="31"/>
    <n v="1"/>
    <n v="2500"/>
  </r>
  <r>
    <d v="2016-10-22T00:00:00"/>
    <x v="11"/>
    <x v="7"/>
    <x v="0"/>
    <n v="34"/>
    <n v="2"/>
    <n v="3600"/>
  </r>
  <r>
    <d v="2016-10-24T00:00:00"/>
    <x v="15"/>
    <x v="3"/>
    <x v="0"/>
    <n v="28"/>
    <n v="1"/>
    <n v="2100"/>
  </r>
  <r>
    <d v="2016-10-26T00:00:00"/>
    <x v="7"/>
    <x v="3"/>
    <x v="1"/>
    <n v="43"/>
    <n v="5"/>
    <n v="21000"/>
  </r>
  <r>
    <d v="2016-10-28T00:00:00"/>
    <x v="1"/>
    <x v="5"/>
    <x v="1"/>
    <n v="59"/>
    <n v="9"/>
    <n v="30600"/>
  </r>
  <r>
    <d v="2016-10-30T00:00:00"/>
    <x v="11"/>
    <x v="3"/>
    <x v="1"/>
    <n v="48"/>
    <n v="10"/>
    <n v="25000"/>
  </r>
  <r>
    <d v="2016-11-01T00:00:00"/>
    <x v="1"/>
    <x v="7"/>
    <x v="1"/>
    <n v="58"/>
    <n v="2"/>
    <n v="4200"/>
  </r>
  <r>
    <d v="2016-11-03T00:00:00"/>
    <x v="8"/>
    <x v="6"/>
    <x v="1"/>
    <n v="50"/>
    <n v="2"/>
    <n v="5000"/>
  </r>
  <r>
    <d v="2016-11-05T00:00:00"/>
    <x v="15"/>
    <x v="2"/>
    <x v="1"/>
    <n v="44"/>
    <n v="4"/>
    <n v="13600"/>
  </r>
  <r>
    <d v="2016-11-07T00:00:00"/>
    <x v="9"/>
    <x v="3"/>
    <x v="1"/>
    <n v="34"/>
    <n v="15"/>
    <n v="63000"/>
  </r>
  <r>
    <d v="2016-11-09T00:00:00"/>
    <x v="0"/>
    <x v="5"/>
    <x v="1"/>
    <n v="25"/>
    <n v="5"/>
    <n v="10500"/>
  </r>
  <r>
    <d v="2016-11-11T00:00:00"/>
    <x v="5"/>
    <x v="3"/>
    <x v="0"/>
    <n v="51"/>
    <n v="4"/>
    <n v="10000"/>
  </r>
  <r>
    <d v="2016-11-13T00:00:00"/>
    <x v="18"/>
    <x v="7"/>
    <x v="0"/>
    <n v="40"/>
    <n v="2"/>
    <n v="4200"/>
  </r>
  <r>
    <d v="2016-11-15T00:00:00"/>
    <x v="5"/>
    <x v="6"/>
    <x v="1"/>
    <n v="59"/>
    <n v="5"/>
    <n v="12500"/>
  </r>
  <r>
    <d v="2016-11-15T00:00:00"/>
    <x v="14"/>
    <x v="6"/>
    <x v="1"/>
    <n v="38"/>
    <n v="9"/>
    <n v="16200"/>
  </r>
  <r>
    <d v="2016-11-15T00:00:00"/>
    <x v="18"/>
    <x v="4"/>
    <x v="0"/>
    <n v="56"/>
    <n v="9"/>
    <n v="22500"/>
  </r>
  <r>
    <d v="2016-11-15T00:00:00"/>
    <x v="20"/>
    <x v="1"/>
    <x v="1"/>
    <n v="41"/>
    <n v="9"/>
    <n v="30600"/>
  </r>
  <r>
    <d v="2016-11-15T00:00:00"/>
    <x v="9"/>
    <x v="8"/>
    <x v="1"/>
    <n v="55"/>
    <n v="9"/>
    <n v="37800"/>
  </r>
  <r>
    <d v="2016-11-17T00:00:00"/>
    <x v="14"/>
    <x v="4"/>
    <x v="1"/>
    <n v="62"/>
    <n v="1"/>
    <n v="3400"/>
  </r>
  <r>
    <d v="2016-11-19T00:00:00"/>
    <x v="18"/>
    <x v="5"/>
    <x v="1"/>
    <n v="38"/>
    <n v="2"/>
    <n v="8400"/>
  </r>
  <r>
    <d v="2016-11-21T00:00:00"/>
    <x v="0"/>
    <x v="0"/>
    <x v="0"/>
    <n v="53"/>
    <n v="1"/>
    <n v="2500"/>
  </r>
  <r>
    <d v="2016-11-23T00:00:00"/>
    <x v="8"/>
    <x v="4"/>
    <x v="0"/>
    <n v="50"/>
    <n v="5"/>
    <n v="10500"/>
  </r>
  <r>
    <d v="2016-11-25T00:00:00"/>
    <x v="15"/>
    <x v="0"/>
    <x v="0"/>
    <n v="35"/>
    <n v="9"/>
    <n v="16200"/>
  </r>
  <r>
    <d v="2016-11-27T00:00:00"/>
    <x v="14"/>
    <x v="6"/>
    <x v="0"/>
    <n v="30"/>
    <n v="10"/>
    <n v="34000"/>
  </r>
  <r>
    <d v="2016-11-28T00:00:00"/>
    <x v="14"/>
    <x v="1"/>
    <x v="1"/>
    <n v="35"/>
    <n v="3"/>
    <n v="5400"/>
  </r>
  <r>
    <d v="2016-11-28T00:00:00"/>
    <x v="1"/>
    <x v="4"/>
    <x v="0"/>
    <n v="51"/>
    <n v="4"/>
    <n v="7200"/>
  </r>
  <r>
    <d v="2016-11-28T00:00:00"/>
    <x v="14"/>
    <x v="5"/>
    <x v="0"/>
    <n v="36"/>
    <n v="3"/>
    <n v="7500"/>
  </r>
  <r>
    <d v="2016-11-28T00:00:00"/>
    <x v="3"/>
    <x v="5"/>
    <x v="1"/>
    <n v="63"/>
    <n v="4"/>
    <n v="8400"/>
  </r>
  <r>
    <d v="2016-11-28T00:00:00"/>
    <x v="4"/>
    <x v="4"/>
    <x v="1"/>
    <n v="59"/>
    <n v="3"/>
    <n v="10200"/>
  </r>
  <r>
    <d v="2016-11-28T00:00:00"/>
    <x v="5"/>
    <x v="3"/>
    <x v="1"/>
    <n v="32"/>
    <n v="3"/>
    <n v="12600"/>
  </r>
  <r>
    <d v="2016-11-28T00:00:00"/>
    <x v="6"/>
    <x v="3"/>
    <x v="1"/>
    <n v="55"/>
    <n v="4"/>
    <n v="13600"/>
  </r>
  <r>
    <d v="2016-11-28T00:00:00"/>
    <x v="10"/>
    <x v="1"/>
    <x v="1"/>
    <n v="60"/>
    <n v="4"/>
    <n v="16800"/>
  </r>
  <r>
    <d v="2016-11-29T00:00:00"/>
    <x v="20"/>
    <x v="2"/>
    <x v="1"/>
    <n v="50"/>
    <n v="2"/>
    <n v="5000"/>
  </r>
  <r>
    <d v="2016-12-01T00:00:00"/>
    <x v="1"/>
    <x v="3"/>
    <x v="1"/>
    <n v="30"/>
    <n v="2"/>
    <n v="6800"/>
  </r>
  <r>
    <d v="2016-12-03T00:00:00"/>
    <x v="16"/>
    <x v="6"/>
    <x v="0"/>
    <n v="42"/>
    <n v="4"/>
    <n v="7200"/>
  </r>
  <r>
    <d v="2016-12-05T00:00:00"/>
    <x v="0"/>
    <x v="6"/>
    <x v="0"/>
    <n v="53"/>
    <n v="5"/>
    <n v="9000"/>
  </r>
  <r>
    <d v="2016-12-05T00:00:00"/>
    <x v="3"/>
    <x v="6"/>
    <x v="1"/>
    <n v="45"/>
    <n v="5"/>
    <n v="10500"/>
  </r>
  <r>
    <d v="2016-12-05T00:00:00"/>
    <x v="0"/>
    <x v="4"/>
    <x v="1"/>
    <n v="36"/>
    <n v="5"/>
    <n v="12500"/>
  </r>
  <r>
    <d v="2016-12-05T00:00:00"/>
    <x v="9"/>
    <x v="4"/>
    <x v="1"/>
    <n v="54"/>
    <n v="5"/>
    <n v="21000"/>
  </r>
  <r>
    <d v="2016-12-05T00:00:00"/>
    <x v="17"/>
    <x v="0"/>
    <x v="1"/>
    <n v="40"/>
    <n v="15"/>
    <n v="31500"/>
  </r>
  <r>
    <d v="2016-12-07T00:00:00"/>
    <x v="17"/>
    <x v="6"/>
    <x v="0"/>
    <n v="56"/>
    <n v="5"/>
    <n v="12500"/>
  </r>
  <r>
    <d v="2016-12-09T00:00:00"/>
    <x v="8"/>
    <x v="8"/>
    <x v="0"/>
    <n v="33"/>
    <n v="4"/>
    <n v="13600"/>
  </r>
  <r>
    <d v="2016-12-11T00:00:00"/>
    <x v="1"/>
    <x v="7"/>
    <x v="1"/>
    <n v="56"/>
    <n v="2"/>
    <n v="5000"/>
  </r>
  <r>
    <d v="2016-12-13T00:00:00"/>
    <x v="12"/>
    <x v="4"/>
    <x v="0"/>
    <n v="61"/>
    <n v="5"/>
    <n v="17000"/>
  </r>
  <r>
    <d v="2016-12-15T00:00:00"/>
    <x v="20"/>
    <x v="4"/>
    <x v="0"/>
    <n v="59"/>
    <n v="1"/>
    <n v="1800"/>
  </r>
  <r>
    <d v="2016-12-17T00:00:00"/>
    <x v="20"/>
    <x v="5"/>
    <x v="0"/>
    <n v="64"/>
    <n v="2"/>
    <n v="4200"/>
  </r>
  <r>
    <d v="2016-12-19T00:00:00"/>
    <x v="15"/>
    <x v="8"/>
    <x v="1"/>
    <n v="55"/>
    <n v="1"/>
    <n v="3400"/>
  </r>
  <r>
    <d v="2016-12-21T00:00:00"/>
    <x v="13"/>
    <x v="4"/>
    <x v="1"/>
    <n v="42"/>
    <n v="5"/>
    <n v="12500"/>
  </r>
  <r>
    <d v="2016-12-23T00:00:00"/>
    <x v="13"/>
    <x v="5"/>
    <x v="1"/>
    <n v="51"/>
    <n v="9"/>
    <n v="37800"/>
  </r>
  <r>
    <d v="2016-12-25T00:00:00"/>
    <x v="12"/>
    <x v="3"/>
    <x v="0"/>
    <n v="53"/>
    <n v="10"/>
    <n v="18000"/>
  </r>
  <r>
    <d v="2016-12-27T00:00:00"/>
    <x v="19"/>
    <x v="0"/>
    <x v="1"/>
    <n v="29"/>
    <n v="2"/>
    <n v="6800"/>
  </r>
  <r>
    <d v="2016-12-29T00:00:00"/>
    <x v="12"/>
    <x v="4"/>
    <x v="0"/>
    <n v="46"/>
    <n v="2"/>
    <n v="3600"/>
  </r>
  <r>
    <d v="2016-12-31T00:00:00"/>
    <x v="19"/>
    <x v="6"/>
    <x v="0"/>
    <n v="37"/>
    <n v="4"/>
    <n v="16800"/>
  </r>
  <r>
    <d v="2017-01-02T00:00:00"/>
    <x v="17"/>
    <x v="1"/>
    <x v="0"/>
    <n v="49"/>
    <n v="1"/>
    <n v="1800"/>
  </r>
  <r>
    <d v="2017-01-04T00:00:00"/>
    <x v="1"/>
    <x v="4"/>
    <x v="0"/>
    <n v="32"/>
    <n v="5"/>
    <n v="10500"/>
  </r>
  <r>
    <d v="2017-01-06T00:00:00"/>
    <x v="17"/>
    <x v="4"/>
    <x v="0"/>
    <n v="47"/>
    <n v="9"/>
    <n v="16200"/>
  </r>
  <r>
    <d v="2017-01-08T00:00:00"/>
    <x v="10"/>
    <x v="3"/>
    <x v="1"/>
    <n v="61"/>
    <n v="10"/>
    <n v="34000"/>
  </r>
  <r>
    <d v="2017-01-10T00:00:00"/>
    <x v="14"/>
    <x v="7"/>
    <x v="1"/>
    <n v="48"/>
    <n v="2"/>
    <n v="6800"/>
  </r>
  <r>
    <d v="2017-01-12T00:00:00"/>
    <x v="18"/>
    <x v="3"/>
    <x v="0"/>
    <n v="54"/>
    <n v="2"/>
    <n v="4200"/>
  </r>
  <r>
    <d v="2017-01-14T00:00:00"/>
    <x v="6"/>
    <x v="6"/>
    <x v="1"/>
    <n v="55"/>
    <n v="4"/>
    <n v="10000"/>
  </r>
  <r>
    <d v="2017-01-16T00:00:00"/>
    <x v="6"/>
    <x v="3"/>
    <x v="0"/>
    <n v="41"/>
    <n v="15"/>
    <n v="31500"/>
  </r>
  <r>
    <d v="2017-01-18T00:00:00"/>
    <x v="5"/>
    <x v="8"/>
    <x v="0"/>
    <n v="34"/>
    <n v="2"/>
    <n v="5000"/>
  </r>
  <r>
    <d v="2017-01-20T00:00:00"/>
    <x v="14"/>
    <x v="2"/>
    <x v="0"/>
    <n v="62"/>
    <n v="6"/>
    <n v="12600"/>
  </r>
  <r>
    <d v="2017-01-22T00:00:00"/>
    <x v="18"/>
    <x v="3"/>
    <x v="1"/>
    <n v="35"/>
    <n v="6"/>
    <n v="10800"/>
  </r>
  <r>
    <d v="2017-01-24T00:00:00"/>
    <x v="12"/>
    <x v="3"/>
    <x v="0"/>
    <n v="32"/>
    <n v="4"/>
    <n v="13600"/>
  </r>
  <r>
    <d v="2017-01-26T00:00:00"/>
    <x v="12"/>
    <x v="5"/>
    <x v="0"/>
    <n v="46"/>
    <n v="7"/>
    <n v="29400"/>
  </r>
  <r>
    <d v="2017-01-28T00:00:00"/>
    <x v="7"/>
    <x v="3"/>
    <x v="1"/>
    <n v="56"/>
    <n v="6"/>
    <n v="15000"/>
  </r>
  <r>
    <d v="2017-01-30T00:00:00"/>
    <x v="20"/>
    <x v="3"/>
    <x v="0"/>
    <n v="50"/>
    <n v="2"/>
    <n v="3600"/>
  </r>
  <r>
    <d v="2017-02-01T00:00:00"/>
    <x v="8"/>
    <x v="1"/>
    <x v="1"/>
    <n v="64"/>
    <n v="10"/>
    <n v="18000"/>
  </r>
  <r>
    <d v="2017-02-03T00:00:00"/>
    <x v="16"/>
    <x v="2"/>
    <x v="1"/>
    <n v="56"/>
    <n v="1"/>
    <n v="4200"/>
  </r>
  <r>
    <d v="2017-02-05T00:00:00"/>
    <x v="9"/>
    <x v="1"/>
    <x v="1"/>
    <n v="53"/>
    <n v="2"/>
    <n v="5000"/>
  </r>
  <r>
    <d v="2017-02-07T00:00:00"/>
    <x v="6"/>
    <x v="3"/>
    <x v="1"/>
    <n v="63"/>
    <n v="2"/>
    <n v="8400"/>
  </r>
  <r>
    <d v="2017-02-09T00:00:00"/>
    <x v="5"/>
    <x v="4"/>
    <x v="1"/>
    <n v="38"/>
    <n v="10"/>
    <n v="42000"/>
  </r>
  <r>
    <d v="2017-02-11T00:00:00"/>
    <x v="0"/>
    <x v="5"/>
    <x v="0"/>
    <n v="54"/>
    <n v="3"/>
    <n v="12600"/>
  </r>
  <r>
    <d v="2017-02-13T00:00:00"/>
    <x v="3"/>
    <x v="3"/>
    <x v="0"/>
    <n v="51"/>
    <n v="2"/>
    <n v="6800"/>
  </r>
  <r>
    <d v="2017-02-15T00:00:00"/>
    <x v="7"/>
    <x v="6"/>
    <x v="1"/>
    <n v="28"/>
    <n v="6"/>
    <n v="15000"/>
  </r>
  <r>
    <d v="2017-02-17T00:00:00"/>
    <x v="5"/>
    <x v="8"/>
    <x v="0"/>
    <n v="59"/>
    <n v="6"/>
    <n v="25200"/>
  </r>
  <r>
    <d v="2017-02-19T00:00:00"/>
    <x v="12"/>
    <x v="6"/>
    <x v="0"/>
    <n v="27"/>
    <n v="4"/>
    <n v="7200"/>
  </r>
  <r>
    <d v="2017-02-21T00:00:00"/>
    <x v="4"/>
    <x v="6"/>
    <x v="1"/>
    <n v="64"/>
    <n v="7"/>
    <n v="14700"/>
  </r>
  <r>
    <d v="2017-02-23T00:00:00"/>
    <x v="2"/>
    <x v="6"/>
    <x v="0"/>
    <n v="26"/>
    <n v="6"/>
    <n v="20400"/>
  </r>
  <r>
    <d v="2017-02-25T00:00:00"/>
    <x v="1"/>
    <x v="4"/>
    <x v="0"/>
    <n v="48"/>
    <n v="2"/>
    <n v="4200"/>
  </r>
  <r>
    <d v="2017-02-27T00:00:00"/>
    <x v="6"/>
    <x v="8"/>
    <x v="0"/>
    <n v="25"/>
    <n v="10"/>
    <n v="42000"/>
  </r>
  <r>
    <d v="2017-03-02T00:00:00"/>
    <x v="3"/>
    <x v="5"/>
    <x v="1"/>
    <n v="61"/>
    <n v="2"/>
    <n v="6800"/>
  </r>
  <r>
    <d v="2017-03-04T00:00:00"/>
    <x v="13"/>
    <x v="7"/>
    <x v="0"/>
    <n v="35"/>
    <n v="2"/>
    <n v="5000"/>
  </r>
  <r>
    <d v="2017-03-06T00:00:00"/>
    <x v="9"/>
    <x v="7"/>
    <x v="1"/>
    <n v="56"/>
    <n v="10"/>
    <n v="21000"/>
  </r>
  <r>
    <d v="2017-03-08T00:00:00"/>
    <x v="20"/>
    <x v="1"/>
    <x v="0"/>
    <n v="31"/>
    <n v="3"/>
    <n v="6300"/>
  </r>
  <r>
    <d v="2017-03-10T00:00:00"/>
    <x v="17"/>
    <x v="6"/>
    <x v="1"/>
    <n v="50"/>
    <n v="2"/>
    <n v="3600"/>
  </r>
  <r>
    <d v="2017-03-12T00:00:00"/>
    <x v="11"/>
    <x v="6"/>
    <x v="1"/>
    <n v="36"/>
    <n v="6"/>
    <n v="20400"/>
  </r>
  <r>
    <d v="2017-03-14T00:00:00"/>
    <x v="16"/>
    <x v="1"/>
    <x v="1"/>
    <n v="35"/>
    <n v="6"/>
    <n v="12600"/>
  </r>
  <r>
    <d v="2017-03-16T00:00:00"/>
    <x v="12"/>
    <x v="7"/>
    <x v="1"/>
    <n v="49"/>
    <n v="4"/>
    <n v="16800"/>
  </r>
  <r>
    <d v="2017-03-18T00:00:00"/>
    <x v="10"/>
    <x v="1"/>
    <x v="1"/>
    <n v="32"/>
    <n v="7"/>
    <n v="17500"/>
  </r>
  <r>
    <d v="2017-03-20T00:00:00"/>
    <x v="2"/>
    <x v="8"/>
    <x v="1"/>
    <n v="47"/>
    <n v="6"/>
    <n v="10800"/>
  </r>
  <r>
    <d v="2017-03-22T00:00:00"/>
    <x v="18"/>
    <x v="4"/>
    <x v="0"/>
    <n v="25"/>
    <n v="2"/>
    <n v="6800"/>
  </r>
  <r>
    <d v="2017-03-24T00:00:00"/>
    <x v="18"/>
    <x v="5"/>
    <x v="0"/>
    <n v="58"/>
    <n v="10"/>
    <n v="21000"/>
  </r>
  <r>
    <d v="2017-03-26T00:00:00"/>
    <x v="13"/>
    <x v="3"/>
    <x v="1"/>
    <n v="63"/>
    <n v="1"/>
    <n v="2500"/>
  </r>
  <r>
    <d v="2017-03-28T00:00:00"/>
    <x v="15"/>
    <x v="6"/>
    <x v="0"/>
    <n v="31"/>
    <n v="2"/>
    <n v="3600"/>
  </r>
  <r>
    <d v="2017-03-30T00:00:00"/>
    <x v="19"/>
    <x v="3"/>
    <x v="1"/>
    <n v="37"/>
    <n v="2"/>
    <n v="3600"/>
  </r>
  <r>
    <d v="2017-04-01T00:00:00"/>
    <x v="13"/>
    <x v="5"/>
    <x v="1"/>
    <n v="40"/>
    <n v="10"/>
    <n v="25000"/>
  </r>
  <r>
    <d v="2017-04-03T00:00:00"/>
    <x v="0"/>
    <x v="5"/>
    <x v="0"/>
    <n v="33"/>
    <n v="3"/>
    <n v="7500"/>
  </r>
  <r>
    <d v="2017-04-05T00:00:00"/>
    <x v="4"/>
    <x v="0"/>
    <x v="0"/>
    <n v="38"/>
    <n v="2"/>
    <n v="8400"/>
  </r>
  <r>
    <d v="2017-04-07T00:00:00"/>
    <x v="8"/>
    <x v="4"/>
    <x v="1"/>
    <n v="55"/>
    <n v="6"/>
    <n v="10800"/>
  </r>
  <r>
    <d v="2017-04-09T00:00:00"/>
    <x v="3"/>
    <x v="5"/>
    <x v="0"/>
    <n v="38"/>
    <n v="6"/>
    <n v="15000"/>
  </r>
  <r>
    <d v="2017-04-11T00:00:00"/>
    <x v="4"/>
    <x v="2"/>
    <x v="0"/>
    <n v="27"/>
    <n v="4"/>
    <n v="8400"/>
  </r>
  <r>
    <d v="2017-04-12T00:00:00"/>
    <x v="18"/>
    <x v="1"/>
    <x v="1"/>
    <n v="39"/>
    <n v="1"/>
    <n v="1800"/>
  </r>
  <r>
    <d v="2017-04-12T00:00:00"/>
    <x v="16"/>
    <x v="1"/>
    <x v="0"/>
    <n v="42"/>
    <n v="1"/>
    <n v="2100"/>
  </r>
  <r>
    <d v="2017-04-12T00:00:00"/>
    <x v="11"/>
    <x v="6"/>
    <x v="0"/>
    <n v="47"/>
    <n v="1"/>
    <n v="2500"/>
  </r>
  <r>
    <d v="2017-04-12T00:00:00"/>
    <x v="8"/>
    <x v="3"/>
    <x v="0"/>
    <n v="64"/>
    <n v="1"/>
    <n v="3400"/>
  </r>
  <r>
    <d v="2017-04-13T00:00:00"/>
    <x v="1"/>
    <x v="5"/>
    <x v="1"/>
    <n v="44"/>
    <n v="7"/>
    <n v="23800"/>
  </r>
  <r>
    <d v="2017-04-15T00:00:00"/>
    <x v="9"/>
    <x v="3"/>
    <x v="0"/>
    <n v="32"/>
    <n v="6"/>
    <n v="25200"/>
  </r>
  <r>
    <d v="2017-04-16T00:00:00"/>
    <x v="14"/>
    <x v="4"/>
    <x v="1"/>
    <n v="56"/>
    <n v="2"/>
    <n v="3600"/>
  </r>
  <r>
    <d v="2017-04-16T00:00:00"/>
    <x v="8"/>
    <x v="3"/>
    <x v="0"/>
    <n v="64"/>
    <n v="2"/>
    <n v="5000"/>
  </r>
  <r>
    <d v="2017-04-16T00:00:00"/>
    <x v="15"/>
    <x v="2"/>
    <x v="1"/>
    <n v="60"/>
    <n v="2"/>
    <n v="6800"/>
  </r>
  <r>
    <d v="2017-04-16T00:00:00"/>
    <x v="14"/>
    <x v="3"/>
    <x v="1"/>
    <n v="39"/>
    <n v="2"/>
    <n v="8400"/>
  </r>
  <r>
    <d v="2017-04-17T00:00:00"/>
    <x v="20"/>
    <x v="0"/>
    <x v="1"/>
    <n v="26"/>
    <n v="2"/>
    <n v="8400"/>
  </r>
  <r>
    <d v="2017-04-19T00:00:00"/>
    <x v="11"/>
    <x v="0"/>
    <x v="0"/>
    <n v="31"/>
    <n v="10"/>
    <n v="25000"/>
  </r>
  <r>
    <d v="2017-04-21T00:00:00"/>
    <x v="10"/>
    <x v="7"/>
    <x v="1"/>
    <n v="29"/>
    <n v="1"/>
    <n v="3400"/>
  </r>
  <r>
    <d v="2017-04-23T00:00:00"/>
    <x v="17"/>
    <x v="0"/>
    <x v="0"/>
    <n v="59"/>
    <n v="2"/>
    <n v="8400"/>
  </r>
  <r>
    <d v="2017-04-25T00:00:00"/>
    <x v="19"/>
    <x v="4"/>
    <x v="0"/>
    <n v="28"/>
    <n v="2"/>
    <n v="4200"/>
  </r>
  <r>
    <d v="2017-04-27T00:00:00"/>
    <x v="14"/>
    <x v="7"/>
    <x v="0"/>
    <n v="26"/>
    <n v="10"/>
    <n v="34000"/>
  </r>
  <r>
    <d v="2017-04-29T00:00:00"/>
    <x v="12"/>
    <x v="6"/>
    <x v="0"/>
    <n v="62"/>
    <n v="3"/>
    <n v="10200"/>
  </r>
  <r>
    <d v="2017-05-01T00:00:00"/>
    <x v="11"/>
    <x v="3"/>
    <x v="1"/>
    <n v="63"/>
    <n v="2"/>
    <n v="4200"/>
  </r>
  <r>
    <d v="2017-05-03T00:00:00"/>
    <x v="10"/>
    <x v="4"/>
    <x v="1"/>
    <n v="64"/>
    <n v="3"/>
    <n v="12600"/>
  </r>
  <r>
    <d v="2017-05-05T00:00:00"/>
    <x v="14"/>
    <x v="7"/>
    <x v="0"/>
    <n v="35"/>
    <n v="7"/>
    <n v="17500"/>
  </r>
  <r>
    <d v="2017-05-07T00:00:00"/>
    <x v="1"/>
    <x v="7"/>
    <x v="1"/>
    <n v="38"/>
    <n v="4"/>
    <n v="16800"/>
  </r>
  <r>
    <d v="2017-05-09T00:00:00"/>
    <x v="11"/>
    <x v="5"/>
    <x v="1"/>
    <n v="46"/>
    <n v="3"/>
    <n v="7500"/>
  </r>
  <r>
    <d v="2017-05-11T00:00:00"/>
    <x v="19"/>
    <x v="6"/>
    <x v="0"/>
    <n v="54"/>
    <n v="3"/>
    <n v="6300"/>
  </r>
  <r>
    <d v="2017-05-13T00:00:00"/>
    <x v="0"/>
    <x v="1"/>
    <x v="1"/>
    <n v="47"/>
    <n v="3"/>
    <n v="12600"/>
  </r>
  <r>
    <d v="2017-05-15T00:00:00"/>
    <x v="19"/>
    <x v="6"/>
    <x v="0"/>
    <n v="45"/>
    <n v="1"/>
    <n v="1800"/>
  </r>
  <r>
    <d v="2017-05-15T00:00:00"/>
    <x v="3"/>
    <x v="7"/>
    <x v="0"/>
    <n v="49"/>
    <n v="6"/>
    <n v="12600"/>
  </r>
  <r>
    <d v="2017-05-15T00:00:00"/>
    <x v="9"/>
    <x v="7"/>
    <x v="0"/>
    <n v="42"/>
    <n v="6"/>
    <n v="15000"/>
  </r>
  <r>
    <d v="2017-05-15T00:00:00"/>
    <x v="2"/>
    <x v="8"/>
    <x v="1"/>
    <n v="51"/>
    <n v="6"/>
    <n v="20400"/>
  </r>
  <r>
    <d v="2017-05-15T00:00:00"/>
    <x v="14"/>
    <x v="3"/>
    <x v="0"/>
    <n v="64"/>
    <n v="6"/>
    <n v="25200"/>
  </r>
  <r>
    <d v="2017-05-17T00:00:00"/>
    <x v="8"/>
    <x v="6"/>
    <x v="0"/>
    <n v="36"/>
    <n v="2"/>
    <n v="5000"/>
  </r>
  <r>
    <d v="2017-05-19T00:00:00"/>
    <x v="9"/>
    <x v="0"/>
    <x v="1"/>
    <n v="63"/>
    <n v="4"/>
    <n v="10000"/>
  </r>
  <r>
    <d v="2017-05-21T00:00:00"/>
    <x v="11"/>
    <x v="6"/>
    <x v="1"/>
    <n v="46"/>
    <n v="3"/>
    <n v="12600"/>
  </r>
  <r>
    <d v="2017-05-23T00:00:00"/>
    <x v="12"/>
    <x v="5"/>
    <x v="1"/>
    <n v="47"/>
    <n v="5"/>
    <n v="17000"/>
  </r>
  <r>
    <d v="2017-05-25T00:00:00"/>
    <x v="19"/>
    <x v="7"/>
    <x v="0"/>
    <n v="56"/>
    <n v="1"/>
    <n v="1800"/>
  </r>
  <r>
    <d v="2017-05-27T00:00:00"/>
    <x v="0"/>
    <x v="3"/>
    <x v="0"/>
    <n v="53"/>
    <n v="2"/>
    <n v="6800"/>
  </r>
  <r>
    <d v="2017-05-29T00:00:00"/>
    <x v="20"/>
    <x v="3"/>
    <x v="1"/>
    <n v="59"/>
    <n v="3"/>
    <n v="6300"/>
  </r>
  <r>
    <d v="2017-05-31T00:00:00"/>
    <x v="7"/>
    <x v="8"/>
    <x v="0"/>
    <n v="52"/>
    <n v="7"/>
    <n v="23800"/>
  </r>
  <r>
    <d v="2017-06-02T00:00:00"/>
    <x v="0"/>
    <x v="1"/>
    <x v="1"/>
    <n v="40"/>
    <n v="4"/>
    <n v="8400"/>
  </r>
  <r>
    <d v="2017-06-04T00:00:00"/>
    <x v="3"/>
    <x v="6"/>
    <x v="0"/>
    <n v="62"/>
    <n v="3"/>
    <n v="10200"/>
  </r>
  <r>
    <d v="2017-06-06T00:00:00"/>
    <x v="8"/>
    <x v="6"/>
    <x v="0"/>
    <n v="45"/>
    <n v="3"/>
    <n v="7500"/>
  </r>
  <r>
    <d v="2017-06-08T00:00:00"/>
    <x v="5"/>
    <x v="8"/>
    <x v="0"/>
    <n v="62"/>
    <n v="3"/>
    <n v="6300"/>
  </r>
  <r>
    <d v="2017-06-10T00:00:00"/>
    <x v="17"/>
    <x v="1"/>
    <x v="1"/>
    <n v="43"/>
    <n v="1"/>
    <n v="4200"/>
  </r>
  <r>
    <d v="2017-06-12T00:00:00"/>
    <x v="0"/>
    <x v="1"/>
    <x v="0"/>
    <n v="26"/>
    <n v="2"/>
    <n v="3600"/>
  </r>
  <r>
    <d v="2017-06-14T00:00:00"/>
    <x v="16"/>
    <x v="0"/>
    <x v="0"/>
    <n v="57"/>
    <n v="4"/>
    <n v="13600"/>
  </r>
  <r>
    <d v="2017-06-16T00:00:00"/>
    <x v="19"/>
    <x v="6"/>
    <x v="1"/>
    <n v="63"/>
    <n v="3"/>
    <n v="6300"/>
  </r>
  <r>
    <d v="2017-06-18T00:00:00"/>
    <x v="16"/>
    <x v="0"/>
    <x v="1"/>
    <n v="55"/>
    <n v="5"/>
    <n v="9000"/>
  </r>
  <r>
    <d v="2017-06-20T00:00:00"/>
    <x v="3"/>
    <x v="1"/>
    <x v="1"/>
    <n v="33"/>
    <n v="1"/>
    <n v="4200"/>
  </r>
  <r>
    <d v="2017-06-22T00:00:00"/>
    <x v="4"/>
    <x v="7"/>
    <x v="1"/>
    <n v="32"/>
    <n v="2"/>
    <n v="8400"/>
  </r>
  <r>
    <d v="2017-06-24T00:00:00"/>
    <x v="6"/>
    <x v="3"/>
    <x v="0"/>
    <n v="50"/>
    <n v="3"/>
    <n v="7500"/>
  </r>
  <r>
    <d v="2017-06-26T00:00:00"/>
    <x v="2"/>
    <x v="3"/>
    <x v="0"/>
    <n v="64"/>
    <n v="7"/>
    <n v="12600"/>
  </r>
  <r>
    <d v="2017-06-28T00:00:00"/>
    <x v="8"/>
    <x v="6"/>
    <x v="0"/>
    <n v="29"/>
    <n v="4"/>
    <n v="10000"/>
  </r>
  <r>
    <d v="2017-06-30T00:00:00"/>
    <x v="13"/>
    <x v="2"/>
    <x v="1"/>
    <n v="42"/>
    <n v="3"/>
    <n v="5400"/>
  </r>
  <r>
    <d v="2017-07-01T00:00:00"/>
    <x v="11"/>
    <x v="6"/>
    <x v="0"/>
    <n v="62"/>
    <n v="5"/>
    <n v="9000"/>
  </r>
  <r>
    <d v="2017-07-01T00:00:00"/>
    <x v="16"/>
    <x v="5"/>
    <x v="0"/>
    <n v="29"/>
    <n v="5"/>
    <n v="10500"/>
  </r>
  <r>
    <d v="2017-07-01T00:00:00"/>
    <x v="3"/>
    <x v="8"/>
    <x v="0"/>
    <n v="48"/>
    <n v="5"/>
    <n v="12500"/>
  </r>
  <r>
    <d v="2017-07-01T00:00:00"/>
    <x v="19"/>
    <x v="8"/>
    <x v="1"/>
    <n v="53"/>
    <n v="5"/>
    <n v="21000"/>
  </r>
  <r>
    <d v="2017-07-02T00:00:00"/>
    <x v="9"/>
    <x v="6"/>
    <x v="1"/>
    <n v="37"/>
    <n v="3"/>
    <n v="10200"/>
  </r>
  <r>
    <d v="2017-07-04T00:00:00"/>
    <x v="3"/>
    <x v="8"/>
    <x v="1"/>
    <n v="41"/>
    <n v="3"/>
    <n v="7500"/>
  </r>
  <r>
    <d v="2017-07-06T00:00:00"/>
    <x v="16"/>
    <x v="7"/>
    <x v="1"/>
    <n v="52"/>
    <n v="1"/>
    <n v="2100"/>
  </r>
  <r>
    <d v="2017-07-08T00:00:00"/>
    <x v="14"/>
    <x v="5"/>
    <x v="1"/>
    <n v="43"/>
    <n v="2"/>
    <n v="4200"/>
  </r>
  <r>
    <d v="2017-07-10T00:00:00"/>
    <x v="11"/>
    <x v="6"/>
    <x v="0"/>
    <n v="45"/>
    <n v="4"/>
    <n v="7200"/>
  </r>
  <r>
    <d v="2017-07-12T00:00:00"/>
    <x v="17"/>
    <x v="3"/>
    <x v="1"/>
    <n v="47"/>
    <n v="3"/>
    <n v="7500"/>
  </r>
  <r>
    <d v="2017-07-14T00:00:00"/>
    <x v="4"/>
    <x v="6"/>
    <x v="0"/>
    <n v="44"/>
    <n v="5"/>
    <n v="21000"/>
  </r>
  <r>
    <d v="2017-07-16T00:00:00"/>
    <x v="8"/>
    <x v="5"/>
    <x v="1"/>
    <n v="51"/>
    <n v="1"/>
    <n v="2100"/>
  </r>
  <r>
    <d v="2017-07-18T00:00:00"/>
    <x v="12"/>
    <x v="4"/>
    <x v="0"/>
    <n v="40"/>
    <n v="2"/>
    <n v="5000"/>
  </r>
  <r>
    <d v="2017-07-20T00:00:00"/>
    <x v="18"/>
    <x v="3"/>
    <x v="0"/>
    <n v="28"/>
    <n v="3"/>
    <n v="10200"/>
  </r>
  <r>
    <d v="2017-07-20T00:00:00"/>
    <x v="16"/>
    <x v="8"/>
    <x v="1"/>
    <n v="49"/>
    <n v="10"/>
    <n v="18000"/>
  </r>
  <r>
    <d v="2017-07-20T00:00:00"/>
    <x v="4"/>
    <x v="8"/>
    <x v="0"/>
    <n v="60"/>
    <n v="10"/>
    <n v="21000"/>
  </r>
  <r>
    <d v="2017-07-20T00:00:00"/>
    <x v="1"/>
    <x v="7"/>
    <x v="1"/>
    <n v="58"/>
    <n v="10"/>
    <n v="34000"/>
  </r>
  <r>
    <d v="2017-07-20T00:00:00"/>
    <x v="3"/>
    <x v="8"/>
    <x v="1"/>
    <n v="29"/>
    <n v="10"/>
    <n v="42000"/>
  </r>
  <r>
    <d v="2017-07-22T00:00:00"/>
    <x v="10"/>
    <x v="4"/>
    <x v="0"/>
    <n v="28"/>
    <n v="7"/>
    <n v="29400"/>
  </r>
  <r>
    <d v="2017-07-24T00:00:00"/>
    <x v="18"/>
    <x v="3"/>
    <x v="0"/>
    <n v="44"/>
    <n v="4"/>
    <n v="13600"/>
  </r>
  <r>
    <d v="2017-07-26T00:00:00"/>
    <x v="12"/>
    <x v="7"/>
    <x v="1"/>
    <n v="26"/>
    <n v="3"/>
    <n v="12600"/>
  </r>
  <r>
    <d v="2017-07-28T00:00:00"/>
    <x v="10"/>
    <x v="4"/>
    <x v="0"/>
    <n v="60"/>
    <n v="3"/>
    <n v="5400"/>
  </r>
  <r>
    <d v="2017-07-30T00:00:00"/>
    <x v="6"/>
    <x v="3"/>
    <x v="0"/>
    <n v="49"/>
    <n v="3"/>
    <n v="10200"/>
  </r>
  <r>
    <d v="2017-08-01T00:00:00"/>
    <x v="2"/>
    <x v="6"/>
    <x v="0"/>
    <n v="44"/>
    <n v="1"/>
    <n v="2500"/>
  </r>
  <r>
    <d v="2017-08-03T00:00:00"/>
    <x v="6"/>
    <x v="1"/>
    <x v="0"/>
    <n v="35"/>
    <n v="2"/>
    <n v="6800"/>
  </r>
  <r>
    <d v="2017-08-05T00:00:00"/>
    <x v="16"/>
    <x v="1"/>
    <x v="0"/>
    <n v="39"/>
    <n v="4"/>
    <n v="16800"/>
  </r>
  <r>
    <d v="2017-08-07T00:00:00"/>
    <x v="12"/>
    <x v="7"/>
    <x v="0"/>
    <n v="33"/>
    <n v="3"/>
    <n v="10200"/>
  </r>
  <r>
    <d v="2017-08-09T00:00:00"/>
    <x v="0"/>
    <x v="0"/>
    <x v="1"/>
    <n v="62"/>
    <n v="5"/>
    <n v="10500"/>
  </r>
  <r>
    <d v="2017-08-11T00:00:00"/>
    <x v="4"/>
    <x v="1"/>
    <x v="1"/>
    <n v="55"/>
    <n v="1"/>
    <n v="2500"/>
  </r>
  <r>
    <d v="2017-08-13T00:00:00"/>
    <x v="8"/>
    <x v="3"/>
    <x v="1"/>
    <n v="31"/>
    <n v="4"/>
    <n v="16800"/>
  </r>
  <r>
    <d v="2017-08-15T00:00:00"/>
    <x v="16"/>
    <x v="3"/>
    <x v="0"/>
    <n v="55"/>
    <n v="2"/>
    <n v="3600"/>
  </r>
  <r>
    <d v="2017-08-17T00:00:00"/>
    <x v="14"/>
    <x v="0"/>
    <x v="1"/>
    <n v="44"/>
    <n v="4"/>
    <n v="10000"/>
  </r>
  <r>
    <d v="2017-08-19T00:00:00"/>
    <x v="15"/>
    <x v="0"/>
    <x v="0"/>
    <n v="34"/>
    <n v="6"/>
    <n v="10800"/>
  </r>
  <r>
    <d v="2017-08-21T00:00:00"/>
    <x v="10"/>
    <x v="6"/>
    <x v="0"/>
    <n v="35"/>
    <n v="5"/>
    <n v="12500"/>
  </r>
  <r>
    <d v="2017-08-23T00:00:00"/>
    <x v="9"/>
    <x v="6"/>
    <x v="0"/>
    <n v="27"/>
    <n v="8"/>
    <n v="27200"/>
  </r>
  <r>
    <d v="2017-08-25T00:00:00"/>
    <x v="8"/>
    <x v="3"/>
    <x v="1"/>
    <n v="36"/>
    <n v="4"/>
    <n v="10000"/>
  </r>
  <r>
    <d v="2017-08-27T00:00:00"/>
    <x v="19"/>
    <x v="2"/>
    <x v="0"/>
    <n v="44"/>
    <n v="3"/>
    <n v="5400"/>
  </r>
  <r>
    <d v="2017-08-29T00:00:00"/>
    <x v="11"/>
    <x v="2"/>
    <x v="1"/>
    <n v="42"/>
    <n v="1"/>
    <n v="4200"/>
  </r>
  <r>
    <d v="2017-08-31T00:00:00"/>
    <x v="3"/>
    <x v="4"/>
    <x v="0"/>
    <n v="38"/>
    <n v="5"/>
    <n v="10500"/>
  </r>
  <r>
    <d v="2017-09-02T00:00:00"/>
    <x v="16"/>
    <x v="1"/>
    <x v="0"/>
    <n v="27"/>
    <n v="3"/>
    <n v="12600"/>
  </r>
  <r>
    <d v="2017-09-04T00:00:00"/>
    <x v="0"/>
    <x v="0"/>
    <x v="0"/>
    <n v="39"/>
    <n v="20"/>
    <n v="42000"/>
  </r>
  <r>
    <d v="2017-09-06T00:00:00"/>
    <x v="2"/>
    <x v="7"/>
    <x v="0"/>
    <n v="38"/>
    <n v="4"/>
    <n v="8400"/>
  </r>
  <r>
    <d v="2017-09-08T00:00:00"/>
    <x v="20"/>
    <x v="6"/>
    <x v="0"/>
    <n v="33"/>
    <n v="2"/>
    <n v="8400"/>
  </r>
  <r>
    <d v="2017-09-10T00:00:00"/>
    <x v="13"/>
    <x v="3"/>
    <x v="0"/>
    <n v="40"/>
    <n v="4"/>
    <n v="13600"/>
  </r>
  <r>
    <d v="2017-09-12T00:00:00"/>
    <x v="10"/>
    <x v="1"/>
    <x v="0"/>
    <n v="35"/>
    <n v="6"/>
    <n v="25200"/>
  </r>
  <r>
    <d v="2017-09-14T00:00:00"/>
    <x v="2"/>
    <x v="3"/>
    <x v="0"/>
    <n v="58"/>
    <n v="5"/>
    <n v="17000"/>
  </r>
  <r>
    <d v="2017-09-16T00:00:00"/>
    <x v="16"/>
    <x v="3"/>
    <x v="0"/>
    <n v="59"/>
    <n v="8"/>
    <n v="14400"/>
  </r>
  <r>
    <d v="2017-09-18T00:00:00"/>
    <x v="4"/>
    <x v="8"/>
    <x v="1"/>
    <n v="33"/>
    <n v="1"/>
    <n v="1800"/>
  </r>
  <r>
    <d v="2017-09-18T00:00:00"/>
    <x v="13"/>
    <x v="3"/>
    <x v="1"/>
    <n v="29"/>
    <n v="1"/>
    <n v="2500"/>
  </r>
  <r>
    <d v="2017-09-18T00:00:00"/>
    <x v="10"/>
    <x v="0"/>
    <x v="0"/>
    <n v="51"/>
    <n v="1"/>
    <n v="3400"/>
  </r>
  <r>
    <d v="2017-09-18T00:00:00"/>
    <x v="2"/>
    <x v="3"/>
    <x v="0"/>
    <n v="59"/>
    <n v="1"/>
    <n v="4200"/>
  </r>
  <r>
    <d v="2017-09-18T00:00:00"/>
    <x v="14"/>
    <x v="6"/>
    <x v="0"/>
    <n v="55"/>
    <n v="4"/>
    <n v="13600"/>
  </r>
  <r>
    <d v="2017-09-20T00:00:00"/>
    <x v="16"/>
    <x v="8"/>
    <x v="0"/>
    <n v="27"/>
    <n v="3"/>
    <n v="12600"/>
  </r>
  <r>
    <d v="2017-09-22T00:00:00"/>
    <x v="16"/>
    <x v="6"/>
    <x v="0"/>
    <n v="43"/>
    <n v="1"/>
    <n v="2100"/>
  </r>
  <r>
    <d v="2017-09-24T00:00:00"/>
    <x v="9"/>
    <x v="8"/>
    <x v="1"/>
    <n v="41"/>
    <n v="5"/>
    <n v="12500"/>
  </r>
  <r>
    <d v="2017-09-26T00:00:00"/>
    <x v="4"/>
    <x v="6"/>
    <x v="0"/>
    <n v="59"/>
    <n v="3"/>
    <n v="6300"/>
  </r>
  <r>
    <d v="2017-09-28T00:00:00"/>
    <x v="1"/>
    <x v="6"/>
    <x v="0"/>
    <n v="31"/>
    <n v="20"/>
    <n v="50000"/>
  </r>
  <r>
    <d v="2017-09-30T00:00:00"/>
    <x v="15"/>
    <x v="6"/>
    <x v="0"/>
    <n v="37"/>
    <n v="4"/>
    <n v="10000"/>
  </r>
  <r>
    <d v="2017-10-02T00:00:00"/>
    <x v="20"/>
    <x v="8"/>
    <x v="1"/>
    <n v="52"/>
    <n v="2"/>
    <n v="4200"/>
  </r>
  <r>
    <d v="2017-10-04T00:00:00"/>
    <x v="16"/>
    <x v="8"/>
    <x v="1"/>
    <n v="51"/>
    <n v="4"/>
    <n v="7200"/>
  </r>
  <r>
    <d v="2017-10-06T00:00:00"/>
    <x v="0"/>
    <x v="1"/>
    <x v="0"/>
    <n v="59"/>
    <n v="6"/>
    <n v="12600"/>
  </r>
  <r>
    <d v="2017-10-08T00:00:00"/>
    <x v="14"/>
    <x v="5"/>
    <x v="1"/>
    <n v="61"/>
    <n v="5"/>
    <n v="9000"/>
  </r>
  <r>
    <d v="2017-10-10T00:00:00"/>
    <x v="3"/>
    <x v="0"/>
    <x v="1"/>
    <n v="47"/>
    <n v="8"/>
    <n v="33600"/>
  </r>
  <r>
    <d v="2017-10-12T00:00:00"/>
    <x v="6"/>
    <x v="8"/>
    <x v="1"/>
    <n v="33"/>
    <n v="4"/>
    <n v="7200"/>
  </r>
  <r>
    <d v="2017-10-14T00:00:00"/>
    <x v="17"/>
    <x v="8"/>
    <x v="1"/>
    <n v="57"/>
    <n v="3"/>
    <n v="6300"/>
  </r>
  <r>
    <d v="2017-10-16T00:00:00"/>
    <x v="8"/>
    <x v="2"/>
    <x v="0"/>
    <n v="32"/>
    <n v="1"/>
    <n v="2500"/>
  </r>
  <r>
    <d v="2017-10-18T00:00:00"/>
    <x v="15"/>
    <x v="6"/>
    <x v="1"/>
    <n v="37"/>
    <n v="5"/>
    <n v="17000"/>
  </r>
  <r>
    <d v="2017-10-20T00:00:00"/>
    <x v="4"/>
    <x v="6"/>
    <x v="0"/>
    <n v="58"/>
    <n v="3"/>
    <n v="7500"/>
  </r>
  <r>
    <d v="2017-10-22T00:00:00"/>
    <x v="1"/>
    <x v="8"/>
    <x v="1"/>
    <n v="34"/>
    <n v="20"/>
    <n v="68000"/>
  </r>
  <r>
    <d v="2017-10-23T00:00:00"/>
    <x v="0"/>
    <x v="0"/>
    <x v="1"/>
    <n v="29"/>
    <n v="5"/>
    <n v="9000"/>
  </r>
  <r>
    <d v="2017-10-23T00:00:00"/>
    <x v="6"/>
    <x v="3"/>
    <x v="0"/>
    <n v="64"/>
    <n v="5"/>
    <n v="10500"/>
  </r>
  <r>
    <d v="2017-10-23T00:00:00"/>
    <x v="7"/>
    <x v="3"/>
    <x v="1"/>
    <n v="42"/>
    <n v="5"/>
    <n v="17000"/>
  </r>
  <r>
    <d v="2017-10-23T00:00:00"/>
    <x v="16"/>
    <x v="3"/>
    <x v="1"/>
    <n v="43"/>
    <n v="5"/>
    <n v="21000"/>
  </r>
  <r>
    <d v="2017-10-24T00:00:00"/>
    <x v="18"/>
    <x v="3"/>
    <x v="1"/>
    <n v="47"/>
    <n v="4"/>
    <n v="13600"/>
  </r>
  <r>
    <d v="2017-10-26T00:00:00"/>
    <x v="18"/>
    <x v="6"/>
    <x v="1"/>
    <n v="38"/>
    <n v="2"/>
    <n v="5000"/>
  </r>
  <r>
    <d v="2017-10-28T00:00:00"/>
    <x v="15"/>
    <x v="0"/>
    <x v="1"/>
    <n v="33"/>
    <n v="4"/>
    <n v="16800"/>
  </r>
  <r>
    <d v="2017-10-30T00:00:00"/>
    <x v="15"/>
    <x v="6"/>
    <x v="1"/>
    <n v="33"/>
    <n v="6"/>
    <n v="15000"/>
  </r>
  <r>
    <d v="2017-11-01T00:00:00"/>
    <x v="12"/>
    <x v="6"/>
    <x v="0"/>
    <n v="38"/>
    <n v="5"/>
    <n v="21000"/>
  </r>
  <r>
    <d v="2017-11-03T00:00:00"/>
    <x v="6"/>
    <x v="7"/>
    <x v="1"/>
    <n v="44"/>
    <n v="8"/>
    <n v="16800"/>
  </r>
  <r>
    <d v="2017-11-05T00:00:00"/>
    <x v="17"/>
    <x v="1"/>
    <x v="1"/>
    <n v="44"/>
    <n v="4"/>
    <n v="16800"/>
  </r>
  <r>
    <d v="2017-11-07T00:00:00"/>
    <x v="7"/>
    <x v="3"/>
    <x v="1"/>
    <n v="37"/>
    <n v="3"/>
    <n v="7500"/>
  </r>
  <r>
    <d v="2017-11-09T00:00:00"/>
    <x v="4"/>
    <x v="6"/>
    <x v="0"/>
    <n v="46"/>
    <n v="1"/>
    <n v="3400"/>
  </r>
  <r>
    <d v="2017-11-11T00:00:00"/>
    <x v="6"/>
    <x v="2"/>
    <x v="1"/>
    <n v="63"/>
    <n v="5"/>
    <n v="9000"/>
  </r>
  <r>
    <d v="2017-11-13T00:00:00"/>
    <x v="17"/>
    <x v="5"/>
    <x v="0"/>
    <n v="33"/>
    <n v="3"/>
    <n v="10200"/>
  </r>
  <r>
    <d v="2017-11-15T00:00:00"/>
    <x v="5"/>
    <x v="4"/>
    <x v="0"/>
    <n v="41"/>
    <n v="4"/>
    <n v="10000"/>
  </r>
  <r>
    <d v="2017-11-17T00:00:00"/>
    <x v="0"/>
    <x v="4"/>
    <x v="1"/>
    <n v="63"/>
    <n v="3"/>
    <n v="5400"/>
  </r>
  <r>
    <d v="2017-11-19T00:00:00"/>
    <x v="3"/>
    <x v="6"/>
    <x v="1"/>
    <n v="33"/>
    <n v="2"/>
    <n v="5000"/>
  </r>
  <r>
    <d v="2017-11-21T00:00:00"/>
    <x v="20"/>
    <x v="6"/>
    <x v="0"/>
    <n v="36"/>
    <n v="7"/>
    <n v="29400"/>
  </r>
  <r>
    <d v="2017-11-23T00:00:00"/>
    <x v="6"/>
    <x v="7"/>
    <x v="1"/>
    <n v="57"/>
    <n v="3"/>
    <n v="6300"/>
  </r>
  <r>
    <d v="2017-11-25T00:00:00"/>
    <x v="16"/>
    <x v="6"/>
    <x v="0"/>
    <n v="47"/>
    <n v="5"/>
    <n v="10500"/>
  </r>
  <r>
    <d v="2017-11-27T00:00:00"/>
    <x v="12"/>
    <x v="6"/>
    <x v="0"/>
    <n v="27"/>
    <n v="5"/>
    <n v="10500"/>
  </r>
  <r>
    <d v="2017-11-29T00:00:00"/>
    <x v="8"/>
    <x v="6"/>
    <x v="1"/>
    <n v="34"/>
    <n v="4"/>
    <n v="7200"/>
  </r>
  <r>
    <d v="2017-12-01T00:00:00"/>
    <x v="2"/>
    <x v="8"/>
    <x v="1"/>
    <n v="25"/>
    <n v="2"/>
    <n v="5000"/>
  </r>
  <r>
    <d v="2017-12-03T00:00:00"/>
    <x v="12"/>
    <x v="5"/>
    <x v="0"/>
    <n v="58"/>
    <n v="1"/>
    <n v="3400"/>
  </r>
  <r>
    <d v="2017-12-04T00:00:00"/>
    <x v="1"/>
    <x v="6"/>
    <x v="1"/>
    <n v="32"/>
    <n v="4"/>
    <n v="7200"/>
  </r>
  <r>
    <d v="2017-12-04T00:00:00"/>
    <x v="2"/>
    <x v="7"/>
    <x v="1"/>
    <n v="63"/>
    <n v="4"/>
    <n v="8400"/>
  </r>
  <r>
    <d v="2017-12-04T00:00:00"/>
    <x v="1"/>
    <x v="0"/>
    <x v="1"/>
    <n v="40"/>
    <n v="4"/>
    <n v="13600"/>
  </r>
  <r>
    <d v="2017-12-04T00:00:00"/>
    <x v="6"/>
    <x v="5"/>
    <x v="1"/>
    <n v="25"/>
    <n v="4"/>
    <n v="16800"/>
  </r>
  <r>
    <d v="2017-12-05T00:00:00"/>
    <x v="2"/>
    <x v="6"/>
    <x v="0"/>
    <n v="63"/>
    <n v="1"/>
    <n v="4200"/>
  </r>
  <r>
    <d v="2017-12-07T00:00:00"/>
    <x v="16"/>
    <x v="8"/>
    <x v="1"/>
    <n v="33"/>
    <n v="4"/>
    <n v="13600"/>
  </r>
  <r>
    <d v="2017-12-09T00:00:00"/>
    <x v="2"/>
    <x v="1"/>
    <x v="0"/>
    <n v="35"/>
    <n v="3"/>
    <n v="12600"/>
  </r>
  <r>
    <d v="2017-12-11T00:00:00"/>
    <x v="2"/>
    <x v="4"/>
    <x v="1"/>
    <n v="50"/>
    <n v="2"/>
    <n v="6800"/>
  </r>
  <r>
    <d v="2017-12-13T00:00:00"/>
    <x v="13"/>
    <x v="2"/>
    <x v="1"/>
    <n v="54"/>
    <n v="7"/>
    <n v="14700"/>
  </r>
  <r>
    <d v="2017-12-15T00:00:00"/>
    <x v="13"/>
    <x v="3"/>
    <x v="0"/>
    <n v="57"/>
    <n v="3"/>
    <n v="7500"/>
  </r>
  <r>
    <d v="2017-12-17T00:00:00"/>
    <x v="6"/>
    <x v="7"/>
    <x v="0"/>
    <n v="64"/>
    <n v="5"/>
    <n v="12500"/>
  </r>
  <r>
    <d v="2017-12-19T00:00:00"/>
    <x v="0"/>
    <x v="3"/>
    <x v="1"/>
    <n v="43"/>
    <n v="5"/>
    <n v="12500"/>
  </r>
  <r>
    <d v="2017-12-21T00:00:00"/>
    <x v="7"/>
    <x v="5"/>
    <x v="0"/>
    <n v="41"/>
    <n v="4"/>
    <n v="16800"/>
  </r>
  <r>
    <d v="2017-12-23T00:00:00"/>
    <x v="5"/>
    <x v="4"/>
    <x v="0"/>
    <n v="48"/>
    <n v="4"/>
    <n v="8400"/>
  </r>
  <r>
    <d v="2017-12-25T00:00:00"/>
    <x v="9"/>
    <x v="4"/>
    <x v="1"/>
    <n v="25"/>
    <n v="2"/>
    <n v="6800"/>
  </r>
  <r>
    <d v="2017-12-27T00:00:00"/>
    <x v="12"/>
    <x v="1"/>
    <x v="1"/>
    <n v="35"/>
    <n v="1"/>
    <n v="1800"/>
  </r>
  <r>
    <d v="2017-12-29T00:00:00"/>
    <x v="12"/>
    <x v="6"/>
    <x v="1"/>
    <n v="26"/>
    <n v="1"/>
    <n v="2100"/>
  </r>
  <r>
    <d v="2017-12-31T00:00:00"/>
    <x v="18"/>
    <x v="8"/>
    <x v="1"/>
    <n v="55"/>
    <n v="4"/>
    <n v="7200"/>
  </r>
  <r>
    <d v="2018-03-27T00:00:00"/>
    <x v="3"/>
    <x v="4"/>
    <x v="0"/>
    <n v="44"/>
    <n v="4"/>
    <n v="16800"/>
  </r>
  <r>
    <d v="2018-03-29T00:00:00"/>
    <x v="12"/>
    <x v="4"/>
    <x v="1"/>
    <n v="39"/>
    <n v="3"/>
    <n v="7500"/>
  </r>
  <r>
    <d v="2018-03-31T00:00:00"/>
    <x v="5"/>
    <x v="6"/>
    <x v="0"/>
    <n v="43"/>
    <n v="6"/>
    <n v="25200"/>
  </r>
  <r>
    <d v="2018-04-02T00:00:00"/>
    <x v="19"/>
    <x v="3"/>
    <x v="0"/>
    <n v="41"/>
    <n v="10"/>
    <n v="21000"/>
  </r>
  <r>
    <d v="2018-04-04T00:00:00"/>
    <x v="20"/>
    <x v="4"/>
    <x v="1"/>
    <n v="50"/>
    <n v="3"/>
    <n v="5400"/>
  </r>
  <r>
    <d v="2018-04-06T00:00:00"/>
    <x v="12"/>
    <x v="4"/>
    <x v="1"/>
    <n v="39"/>
    <n v="2"/>
    <n v="4200"/>
  </r>
  <r>
    <d v="2018-04-08T00:00:00"/>
    <x v="20"/>
    <x v="3"/>
    <x v="1"/>
    <n v="45"/>
    <n v="8"/>
    <n v="14400"/>
  </r>
  <r>
    <d v="2018-04-10T00:00:00"/>
    <x v="13"/>
    <x v="6"/>
    <x v="0"/>
    <n v="59"/>
    <n v="3"/>
    <n v="12600"/>
  </r>
  <r>
    <d v="2018-04-12T00:00:00"/>
    <x v="12"/>
    <x v="6"/>
    <x v="0"/>
    <n v="25"/>
    <n v="12"/>
    <n v="21600"/>
  </r>
  <r>
    <d v="2018-04-14T00:00:00"/>
    <x v="19"/>
    <x v="4"/>
    <x v="1"/>
    <n v="38"/>
    <n v="8"/>
    <n v="33600"/>
  </r>
  <r>
    <d v="2018-04-16T00:00:00"/>
    <x v="10"/>
    <x v="6"/>
    <x v="1"/>
    <n v="41"/>
    <n v="7"/>
    <n v="23800"/>
  </r>
  <r>
    <d v="2018-04-18T00:00:00"/>
    <x v="12"/>
    <x v="4"/>
    <x v="1"/>
    <n v="32"/>
    <n v="2"/>
    <n v="5000"/>
  </r>
  <r>
    <d v="2018-04-20T00:00:00"/>
    <x v="0"/>
    <x v="5"/>
    <x v="1"/>
    <n v="46"/>
    <n v="4"/>
    <n v="8400"/>
  </r>
  <r>
    <d v="2018-04-22T00:00:00"/>
    <x v="5"/>
    <x v="5"/>
    <x v="0"/>
    <n v="38"/>
    <n v="3"/>
    <n v="10200"/>
  </r>
  <r>
    <d v="2018-04-24T00:00:00"/>
    <x v="16"/>
    <x v="0"/>
    <x v="1"/>
    <n v="42"/>
    <n v="15"/>
    <n v="31500"/>
  </r>
  <r>
    <d v="2018-04-26T00:00:00"/>
    <x v="4"/>
    <x v="2"/>
    <x v="1"/>
    <n v="44"/>
    <n v="10"/>
    <n v="25000"/>
  </r>
  <r>
    <d v="2018-04-28T00:00:00"/>
    <x v="4"/>
    <x v="5"/>
    <x v="1"/>
    <n v="38"/>
    <n v="3"/>
    <n v="6300"/>
  </r>
  <r>
    <d v="2018-04-30T00:00:00"/>
    <x v="15"/>
    <x v="0"/>
    <x v="1"/>
    <n v="50"/>
    <n v="2"/>
    <n v="4200"/>
  </r>
  <r>
    <d v="2018-04-30T00:00:00"/>
    <x v="18"/>
    <x v="5"/>
    <x v="1"/>
    <n v="48"/>
    <n v="4"/>
    <n v="7200"/>
  </r>
  <r>
    <d v="2018-04-30T00:00:00"/>
    <x v="2"/>
    <x v="6"/>
    <x v="0"/>
    <n v="46"/>
    <n v="4"/>
    <n v="7200"/>
  </r>
  <r>
    <d v="2018-04-30T00:00:00"/>
    <x v="2"/>
    <x v="0"/>
    <x v="0"/>
    <n v="42"/>
    <n v="3"/>
    <n v="7500"/>
  </r>
  <r>
    <d v="2018-04-30T00:00:00"/>
    <x v="13"/>
    <x v="0"/>
    <x v="0"/>
    <n v="48"/>
    <n v="5"/>
    <n v="10500"/>
  </r>
  <r>
    <d v="2018-04-30T00:00:00"/>
    <x v="5"/>
    <x v="1"/>
    <x v="0"/>
    <n v="39"/>
    <n v="4"/>
    <n v="13600"/>
  </r>
  <r>
    <d v="2018-04-30T00:00:00"/>
    <x v="3"/>
    <x v="0"/>
    <x v="0"/>
    <n v="36"/>
    <n v="4"/>
    <n v="16800"/>
  </r>
  <r>
    <d v="2018-04-30T00:00:00"/>
    <x v="16"/>
    <x v="7"/>
    <x v="1"/>
    <n v="44"/>
    <n v="7"/>
    <n v="23800"/>
  </r>
  <r>
    <d v="2018-04-30T00:00:00"/>
    <x v="14"/>
    <x v="6"/>
    <x v="1"/>
    <n v="46"/>
    <n v="8"/>
    <n v="27200"/>
  </r>
  <r>
    <d v="2018-05-02T00:00:00"/>
    <x v="0"/>
    <x v="0"/>
    <x v="0"/>
    <n v="44"/>
    <n v="10"/>
    <n v="42000"/>
  </r>
  <r>
    <d v="2018-05-04T00:00:00"/>
    <x v="9"/>
    <x v="8"/>
    <x v="0"/>
    <n v="40"/>
    <n v="3"/>
    <n v="7500"/>
  </r>
  <r>
    <d v="2018-05-06T00:00:00"/>
    <x v="0"/>
    <x v="2"/>
    <x v="1"/>
    <n v="26"/>
    <n v="2"/>
    <n v="8400"/>
  </r>
  <r>
    <d v="2018-05-08T00:00:00"/>
    <x v="11"/>
    <x v="1"/>
    <x v="1"/>
    <n v="34"/>
    <n v="8"/>
    <n v="16800"/>
  </r>
  <r>
    <d v="2018-05-10T00:00:00"/>
    <x v="18"/>
    <x v="4"/>
    <x v="1"/>
    <n v="59"/>
    <n v="7"/>
    <n v="12600"/>
  </r>
  <r>
    <d v="2018-05-12T00:00:00"/>
    <x v="1"/>
    <x v="5"/>
    <x v="0"/>
    <n v="30"/>
    <n v="2"/>
    <n v="3600"/>
  </r>
  <r>
    <d v="2018-05-14T00:00:00"/>
    <x v="10"/>
    <x v="5"/>
    <x v="0"/>
    <n v="55"/>
    <n v="4"/>
    <n v="10000"/>
  </r>
  <r>
    <d v="2018-05-15T00:00:00"/>
    <x v="18"/>
    <x v="3"/>
    <x v="0"/>
    <n v="26"/>
    <n v="3"/>
    <n v="5400"/>
  </r>
  <r>
    <d v="2018-05-17T00:00:00"/>
    <x v="12"/>
    <x v="7"/>
    <x v="1"/>
    <n v="55"/>
    <n v="1"/>
    <n v="2500"/>
  </r>
  <r>
    <d v="2018-05-19T00:00:00"/>
    <x v="12"/>
    <x v="2"/>
    <x v="1"/>
    <n v="41"/>
    <n v="10"/>
    <n v="34000"/>
  </r>
  <r>
    <d v="2018-05-21T00:00:00"/>
    <x v="15"/>
    <x v="3"/>
    <x v="0"/>
    <n v="50"/>
    <n v="3"/>
    <n v="10200"/>
  </r>
  <r>
    <d v="2018-05-23T00:00:00"/>
    <x v="13"/>
    <x v="2"/>
    <x v="0"/>
    <n v="64"/>
    <n v="2"/>
    <n v="8400"/>
  </r>
  <r>
    <d v="2018-05-25T00:00:00"/>
    <x v="8"/>
    <x v="3"/>
    <x v="0"/>
    <n v="26"/>
    <n v="1"/>
    <n v="2100"/>
  </r>
  <r>
    <d v="2018-05-27T00:00:00"/>
    <x v="6"/>
    <x v="5"/>
    <x v="1"/>
    <n v="40"/>
    <n v="3"/>
    <n v="5400"/>
  </r>
  <r>
    <d v="2018-05-29T00:00:00"/>
    <x v="17"/>
    <x v="0"/>
    <x v="0"/>
    <n v="47"/>
    <n v="2"/>
    <n v="4200"/>
  </r>
  <r>
    <d v="2018-05-31T00:00:00"/>
    <x v="9"/>
    <x v="8"/>
    <x v="1"/>
    <n v="45"/>
    <n v="8"/>
    <n v="20000"/>
  </r>
  <r>
    <d v="2018-06-02T00:00:00"/>
    <x v="6"/>
    <x v="6"/>
    <x v="0"/>
    <n v="40"/>
    <n v="7"/>
    <n v="29400"/>
  </r>
  <r>
    <d v="2018-06-04T00:00:00"/>
    <x v="2"/>
    <x v="0"/>
    <x v="1"/>
    <n v="36"/>
    <n v="2"/>
    <n v="4200"/>
  </r>
  <r>
    <d v="2018-06-06T00:00:00"/>
    <x v="9"/>
    <x v="0"/>
    <x v="0"/>
    <n v="47"/>
    <n v="4"/>
    <n v="13600"/>
  </r>
  <r>
    <d v="2018-06-08T00:00:00"/>
    <x v="1"/>
    <x v="5"/>
    <x v="0"/>
    <n v="59"/>
    <n v="3"/>
    <n v="12600"/>
  </r>
  <r>
    <d v="2018-06-10T00:00:00"/>
    <x v="20"/>
    <x v="5"/>
    <x v="0"/>
    <n v="34"/>
    <n v="1"/>
    <n v="3400"/>
  </r>
  <r>
    <d v="2018-06-12T00:00:00"/>
    <x v="9"/>
    <x v="2"/>
    <x v="0"/>
    <n v="58"/>
    <n v="10"/>
    <n v="18000"/>
  </r>
  <r>
    <d v="2018-06-14T00:00:00"/>
    <x v="6"/>
    <x v="6"/>
    <x v="0"/>
    <n v="26"/>
    <n v="3"/>
    <n v="12600"/>
  </r>
  <r>
    <d v="2018-06-16T00:00:00"/>
    <x v="6"/>
    <x v="3"/>
    <x v="0"/>
    <n v="57"/>
    <n v="2"/>
    <n v="5000"/>
  </r>
  <r>
    <d v="2018-06-18T00:00:00"/>
    <x v="3"/>
    <x v="5"/>
    <x v="0"/>
    <n v="47"/>
    <n v="1"/>
    <n v="2500"/>
  </r>
  <r>
    <d v="2018-06-20T00:00:00"/>
    <x v="14"/>
    <x v="7"/>
    <x v="1"/>
    <n v="49"/>
    <n v="3"/>
    <n v="6300"/>
  </r>
  <r>
    <d v="2018-06-22T00:00:00"/>
    <x v="8"/>
    <x v="6"/>
    <x v="0"/>
    <n v="48"/>
    <n v="2"/>
    <n v="5000"/>
  </r>
  <r>
    <d v="2018-06-24T00:00:00"/>
    <x v="6"/>
    <x v="1"/>
    <x v="0"/>
    <n v="34"/>
    <n v="8"/>
    <n v="27200"/>
  </r>
  <r>
    <d v="2018-06-26T00:00:00"/>
    <x v="20"/>
    <x v="0"/>
    <x v="1"/>
    <n v="36"/>
    <n v="7"/>
    <n v="14700"/>
  </r>
  <r>
    <d v="2018-06-28T00:00:00"/>
    <x v="16"/>
    <x v="6"/>
    <x v="1"/>
    <n v="32"/>
    <n v="4"/>
    <n v="8400"/>
  </r>
  <r>
    <d v="2018-06-30T00:00:00"/>
    <x v="12"/>
    <x v="4"/>
    <x v="0"/>
    <n v="60"/>
    <n v="4"/>
    <n v="7200"/>
  </r>
  <r>
    <d v="2018-07-02T00:00:00"/>
    <x v="17"/>
    <x v="3"/>
    <x v="1"/>
    <n v="52"/>
    <n v="2"/>
    <n v="8400"/>
  </r>
  <r>
    <d v="2018-07-04T00:00:00"/>
    <x v="14"/>
    <x v="0"/>
    <x v="1"/>
    <n v="53"/>
    <n v="1"/>
    <n v="1800"/>
  </r>
  <r>
    <d v="2018-07-05T00:00:00"/>
    <x v="8"/>
    <x v="8"/>
    <x v="1"/>
    <n v="50"/>
    <n v="2"/>
    <n v="3600"/>
  </r>
  <r>
    <d v="2018-07-05T00:00:00"/>
    <x v="3"/>
    <x v="1"/>
    <x v="0"/>
    <n v="58"/>
    <n v="2"/>
    <n v="3600"/>
  </r>
  <r>
    <d v="2018-07-05T00:00:00"/>
    <x v="8"/>
    <x v="6"/>
    <x v="0"/>
    <n v="37"/>
    <n v="2"/>
    <n v="3600"/>
  </r>
  <r>
    <d v="2018-07-05T00:00:00"/>
    <x v="12"/>
    <x v="3"/>
    <x v="0"/>
    <n v="44"/>
    <n v="2"/>
    <n v="4200"/>
  </r>
  <r>
    <d v="2018-07-05T00:00:00"/>
    <x v="10"/>
    <x v="3"/>
    <x v="1"/>
    <n v="26"/>
    <n v="2"/>
    <n v="4200"/>
  </r>
  <r>
    <d v="2018-07-05T00:00:00"/>
    <x v="9"/>
    <x v="2"/>
    <x v="0"/>
    <n v="59"/>
    <n v="2"/>
    <n v="4200"/>
  </r>
  <r>
    <d v="2018-07-05T00:00:00"/>
    <x v="10"/>
    <x v="4"/>
    <x v="0"/>
    <n v="25"/>
    <n v="2"/>
    <n v="5000"/>
  </r>
  <r>
    <d v="2018-07-05T00:00:00"/>
    <x v="7"/>
    <x v="6"/>
    <x v="1"/>
    <n v="51"/>
    <n v="3"/>
    <n v="5400"/>
  </r>
  <r>
    <d v="2018-07-05T00:00:00"/>
    <x v="15"/>
    <x v="3"/>
    <x v="0"/>
    <n v="28"/>
    <n v="3"/>
    <n v="6300"/>
  </r>
  <r>
    <d v="2018-07-05T00:00:00"/>
    <x v="2"/>
    <x v="1"/>
    <x v="0"/>
    <n v="59"/>
    <n v="2"/>
    <n v="6800"/>
  </r>
  <r>
    <d v="2018-07-05T00:00:00"/>
    <x v="16"/>
    <x v="7"/>
    <x v="1"/>
    <n v="50"/>
    <n v="2"/>
    <n v="6800"/>
  </r>
  <r>
    <d v="2018-07-05T00:00:00"/>
    <x v="3"/>
    <x v="3"/>
    <x v="1"/>
    <n v="27"/>
    <n v="2"/>
    <n v="6800"/>
  </r>
  <r>
    <d v="2018-07-05T00:00:00"/>
    <x v="6"/>
    <x v="1"/>
    <x v="1"/>
    <n v="45"/>
    <n v="3"/>
    <n v="7500"/>
  </r>
  <r>
    <d v="2018-07-05T00:00:00"/>
    <x v="3"/>
    <x v="2"/>
    <x v="1"/>
    <n v="50"/>
    <n v="2"/>
    <n v="8400"/>
  </r>
  <r>
    <d v="2018-07-05T00:00:00"/>
    <x v="19"/>
    <x v="3"/>
    <x v="0"/>
    <n v="46"/>
    <n v="2"/>
    <n v="8400"/>
  </r>
  <r>
    <d v="2018-07-05T00:00:00"/>
    <x v="17"/>
    <x v="6"/>
    <x v="0"/>
    <n v="33"/>
    <n v="5"/>
    <n v="9000"/>
  </r>
  <r>
    <d v="2018-07-05T00:00:00"/>
    <x v="3"/>
    <x v="0"/>
    <x v="1"/>
    <n v="28"/>
    <n v="4"/>
    <n v="10000"/>
  </r>
  <r>
    <d v="2018-07-05T00:00:00"/>
    <x v="13"/>
    <x v="6"/>
    <x v="0"/>
    <n v="56"/>
    <n v="3"/>
    <n v="10200"/>
  </r>
  <r>
    <d v="2018-07-05T00:00:00"/>
    <x v="16"/>
    <x v="4"/>
    <x v="0"/>
    <n v="39"/>
    <n v="5"/>
    <n v="10500"/>
  </r>
  <r>
    <d v="2018-07-05T00:00:00"/>
    <x v="2"/>
    <x v="1"/>
    <x v="1"/>
    <n v="50"/>
    <n v="5"/>
    <n v="12500"/>
  </r>
  <r>
    <d v="2018-07-05T00:00:00"/>
    <x v="14"/>
    <x v="8"/>
    <x v="1"/>
    <n v="55"/>
    <n v="7"/>
    <n v="12600"/>
  </r>
  <r>
    <d v="2018-07-05T00:00:00"/>
    <x v="1"/>
    <x v="1"/>
    <x v="0"/>
    <n v="28"/>
    <n v="4"/>
    <n v="13600"/>
  </r>
  <r>
    <d v="2018-07-05T00:00:00"/>
    <x v="6"/>
    <x v="0"/>
    <x v="1"/>
    <n v="45"/>
    <n v="7"/>
    <n v="14700"/>
  </r>
  <r>
    <d v="2018-07-05T00:00:00"/>
    <x v="7"/>
    <x v="0"/>
    <x v="1"/>
    <n v="52"/>
    <n v="5"/>
    <n v="21000"/>
  </r>
  <r>
    <d v="2018-07-05T00:00:00"/>
    <x v="3"/>
    <x v="7"/>
    <x v="0"/>
    <n v="46"/>
    <n v="7"/>
    <n v="23800"/>
  </r>
  <r>
    <d v="2018-07-05T00:00:00"/>
    <x v="5"/>
    <x v="2"/>
    <x v="0"/>
    <n v="55"/>
    <n v="7"/>
    <n v="29400"/>
  </r>
  <r>
    <d v="2018-07-06T00:00:00"/>
    <x v="16"/>
    <x v="8"/>
    <x v="1"/>
    <n v="62"/>
    <n v="1"/>
    <n v="2100"/>
  </r>
  <r>
    <d v="2018-07-06T00:00:00"/>
    <x v="8"/>
    <x v="0"/>
    <x v="1"/>
    <n v="60"/>
    <n v="1"/>
    <n v="2100"/>
  </r>
  <r>
    <d v="2018-07-06T00:00:00"/>
    <x v="11"/>
    <x v="6"/>
    <x v="0"/>
    <n v="56"/>
    <n v="1"/>
    <n v="2500"/>
  </r>
  <r>
    <d v="2018-07-06T00:00:00"/>
    <x v="7"/>
    <x v="5"/>
    <x v="0"/>
    <n v="59"/>
    <n v="1"/>
    <n v="3400"/>
  </r>
  <r>
    <d v="2018-07-06T00:00:00"/>
    <x v="1"/>
    <x v="3"/>
    <x v="1"/>
    <n v="41"/>
    <n v="2"/>
    <n v="3600"/>
  </r>
  <r>
    <d v="2018-07-06T00:00:00"/>
    <x v="14"/>
    <x v="0"/>
    <x v="0"/>
    <n v="33"/>
    <n v="1"/>
    <n v="4200"/>
  </r>
  <r>
    <d v="2018-07-06T00:00:00"/>
    <x v="9"/>
    <x v="6"/>
    <x v="0"/>
    <n v="46"/>
    <n v="2"/>
    <n v="4200"/>
  </r>
  <r>
    <d v="2018-07-06T00:00:00"/>
    <x v="3"/>
    <x v="0"/>
    <x v="1"/>
    <n v="37"/>
    <n v="2"/>
    <n v="4200"/>
  </r>
  <r>
    <d v="2018-07-06T00:00:00"/>
    <x v="8"/>
    <x v="7"/>
    <x v="0"/>
    <n v="26"/>
    <n v="2"/>
    <n v="5000"/>
  </r>
  <r>
    <d v="2018-07-06T00:00:00"/>
    <x v="2"/>
    <x v="7"/>
    <x v="1"/>
    <n v="56"/>
    <n v="2"/>
    <n v="5000"/>
  </r>
  <r>
    <d v="2018-07-06T00:00:00"/>
    <x v="10"/>
    <x v="2"/>
    <x v="1"/>
    <n v="43"/>
    <n v="2"/>
    <n v="6800"/>
  </r>
  <r>
    <d v="2018-07-06T00:00:00"/>
    <x v="14"/>
    <x v="3"/>
    <x v="1"/>
    <n v="55"/>
    <n v="2"/>
    <n v="6800"/>
  </r>
  <r>
    <d v="2018-07-06T00:00:00"/>
    <x v="13"/>
    <x v="2"/>
    <x v="1"/>
    <n v="52"/>
    <n v="4"/>
    <n v="7200"/>
  </r>
  <r>
    <d v="2018-07-06T00:00:00"/>
    <x v="4"/>
    <x v="1"/>
    <x v="0"/>
    <n v="27"/>
    <n v="2"/>
    <n v="8400"/>
  </r>
  <r>
    <d v="2018-07-06T00:00:00"/>
    <x v="3"/>
    <x v="6"/>
    <x v="0"/>
    <n v="32"/>
    <n v="4"/>
    <n v="8400"/>
  </r>
  <r>
    <d v="2018-07-06T00:00:00"/>
    <x v="8"/>
    <x v="6"/>
    <x v="0"/>
    <n v="60"/>
    <n v="4"/>
    <n v="8400"/>
  </r>
  <r>
    <d v="2018-07-06T00:00:00"/>
    <x v="12"/>
    <x v="6"/>
    <x v="0"/>
    <n v="33"/>
    <n v="4"/>
    <n v="10000"/>
  </r>
  <r>
    <d v="2018-07-06T00:00:00"/>
    <x v="10"/>
    <x v="1"/>
    <x v="0"/>
    <n v="60"/>
    <n v="4"/>
    <n v="10000"/>
  </r>
  <r>
    <d v="2018-07-06T00:00:00"/>
    <x v="10"/>
    <x v="6"/>
    <x v="0"/>
    <n v="61"/>
    <n v="4"/>
    <n v="13600"/>
  </r>
  <r>
    <d v="2018-07-06T00:00:00"/>
    <x v="19"/>
    <x v="4"/>
    <x v="1"/>
    <n v="64"/>
    <n v="4"/>
    <n v="13600"/>
  </r>
  <r>
    <d v="2018-07-06T00:00:00"/>
    <x v="11"/>
    <x v="3"/>
    <x v="0"/>
    <n v="63"/>
    <n v="4"/>
    <n v="16800"/>
  </r>
  <r>
    <d v="2018-07-07T00:00:00"/>
    <x v="18"/>
    <x v="4"/>
    <x v="0"/>
    <n v="33"/>
    <n v="3"/>
    <n v="5400"/>
  </r>
  <r>
    <d v="2018-07-07T00:00:00"/>
    <x v="11"/>
    <x v="0"/>
    <x v="1"/>
    <n v="33"/>
    <n v="3"/>
    <n v="6300"/>
  </r>
  <r>
    <d v="2018-07-07T00:00:00"/>
    <x v="7"/>
    <x v="5"/>
    <x v="0"/>
    <n v="45"/>
    <n v="4"/>
    <n v="7200"/>
  </r>
  <r>
    <d v="2018-07-07T00:00:00"/>
    <x v="5"/>
    <x v="0"/>
    <x v="0"/>
    <n v="28"/>
    <n v="4"/>
    <n v="8400"/>
  </r>
  <r>
    <d v="2018-07-07T00:00:00"/>
    <x v="3"/>
    <x v="6"/>
    <x v="0"/>
    <n v="55"/>
    <n v="3"/>
    <n v="10200"/>
  </r>
  <r>
    <d v="2018-07-07T00:00:00"/>
    <x v="5"/>
    <x v="3"/>
    <x v="0"/>
    <n v="51"/>
    <n v="6"/>
    <n v="10800"/>
  </r>
  <r>
    <d v="2018-07-07T00:00:00"/>
    <x v="7"/>
    <x v="0"/>
    <x v="1"/>
    <n v="39"/>
    <n v="3"/>
    <n v="12600"/>
  </r>
  <r>
    <d v="2018-07-07T00:00:00"/>
    <x v="10"/>
    <x v="6"/>
    <x v="1"/>
    <n v="45"/>
    <n v="6"/>
    <n v="12600"/>
  </r>
  <r>
    <d v="2018-07-07T00:00:00"/>
    <x v="5"/>
    <x v="2"/>
    <x v="1"/>
    <n v="46"/>
    <n v="4"/>
    <n v="13600"/>
  </r>
  <r>
    <d v="2018-07-07T00:00:00"/>
    <x v="13"/>
    <x v="4"/>
    <x v="0"/>
    <n v="62"/>
    <n v="6"/>
    <n v="15000"/>
  </r>
  <r>
    <d v="2018-07-07T00:00:00"/>
    <x v="10"/>
    <x v="0"/>
    <x v="1"/>
    <n v="59"/>
    <n v="6"/>
    <n v="15000"/>
  </r>
  <r>
    <d v="2018-07-07T00:00:00"/>
    <x v="15"/>
    <x v="3"/>
    <x v="1"/>
    <n v="36"/>
    <n v="4"/>
    <n v="16800"/>
  </r>
  <r>
    <d v="2018-07-07T00:00:00"/>
    <x v="12"/>
    <x v="6"/>
    <x v="0"/>
    <n v="59"/>
    <n v="6"/>
    <n v="20400"/>
  </r>
  <r>
    <d v="2018-07-07T00:00:00"/>
    <x v="9"/>
    <x v="4"/>
    <x v="1"/>
    <n v="45"/>
    <n v="6"/>
    <n v="20400"/>
  </r>
  <r>
    <d v="2018-07-07T00:00:00"/>
    <x v="10"/>
    <x v="6"/>
    <x v="0"/>
    <n v="62"/>
    <n v="6"/>
    <n v="25200"/>
  </r>
  <r>
    <d v="2018-07-07T00:00:00"/>
    <x v="18"/>
    <x v="8"/>
    <x v="1"/>
    <n v="26"/>
    <n v="6"/>
    <n v="25200"/>
  </r>
  <r>
    <d v="2018-07-08T00:00:00"/>
    <x v="19"/>
    <x v="8"/>
    <x v="0"/>
    <n v="53"/>
    <n v="4"/>
    <n v="16800"/>
  </r>
  <r>
    <d v="2018-07-10T00:00:00"/>
    <x v="1"/>
    <x v="3"/>
    <x v="0"/>
    <n v="50"/>
    <n v="3"/>
    <n v="7500"/>
  </r>
  <r>
    <d v="2018-07-12T00:00:00"/>
    <x v="17"/>
    <x v="1"/>
    <x v="1"/>
    <n v="59"/>
    <n v="2"/>
    <n v="3600"/>
  </r>
  <r>
    <d v="2018-07-14T00:00:00"/>
    <x v="11"/>
    <x v="2"/>
    <x v="1"/>
    <n v="36"/>
    <n v="7"/>
    <n v="14700"/>
  </r>
  <r>
    <d v="2018-07-16T00:00:00"/>
    <x v="9"/>
    <x v="2"/>
    <x v="0"/>
    <n v="49"/>
    <n v="3"/>
    <n v="7500"/>
  </r>
  <r>
    <d v="2018-07-18T00:00:00"/>
    <x v="13"/>
    <x v="6"/>
    <x v="1"/>
    <n v="39"/>
    <n v="5"/>
    <n v="17000"/>
  </r>
  <r>
    <d v="2018-07-20T00:00:00"/>
    <x v="12"/>
    <x v="0"/>
    <x v="0"/>
    <n v="63"/>
    <n v="5"/>
    <n v="12500"/>
  </r>
  <r>
    <d v="2018-07-22T00:00:00"/>
    <x v="10"/>
    <x v="4"/>
    <x v="0"/>
    <n v="64"/>
    <n v="4"/>
    <n v="10000"/>
  </r>
  <r>
    <d v="2018-07-24T00:00:00"/>
    <x v="14"/>
    <x v="1"/>
    <x v="0"/>
    <n v="59"/>
    <n v="2"/>
    <n v="4200"/>
  </r>
  <r>
    <d v="2018-07-26T00:00:00"/>
    <x v="2"/>
    <x v="3"/>
    <x v="0"/>
    <n v="25"/>
    <n v="1"/>
    <n v="4200"/>
  </r>
  <r>
    <d v="2018-07-28T00:00:00"/>
    <x v="7"/>
    <x v="6"/>
    <x v="0"/>
    <n v="49"/>
    <n v="1"/>
    <n v="2500"/>
  </r>
  <r>
    <d v="2018-07-30T00:00:00"/>
    <x v="7"/>
    <x v="7"/>
    <x v="1"/>
    <n v="58"/>
    <n v="4"/>
    <n v="8400"/>
  </r>
  <r>
    <d v="2018-08-01T00:00:00"/>
    <x v="17"/>
    <x v="6"/>
    <x v="1"/>
    <n v="60"/>
    <n v="3"/>
    <n v="10200"/>
  </r>
  <r>
    <d v="2018-08-03T00:00:00"/>
    <x v="2"/>
    <x v="3"/>
    <x v="0"/>
    <n v="63"/>
    <n v="2"/>
    <n v="8400"/>
  </r>
  <r>
    <d v="2018-08-05T00:00:00"/>
    <x v="15"/>
    <x v="6"/>
    <x v="0"/>
    <n v="41"/>
    <n v="7"/>
    <n v="17500"/>
  </r>
  <r>
    <d v="2018-08-07T00:00:00"/>
    <x v="13"/>
    <x v="6"/>
    <x v="0"/>
    <n v="49"/>
    <n v="3"/>
    <n v="10200"/>
  </r>
  <r>
    <d v="2018-08-09T00:00:00"/>
    <x v="18"/>
    <x v="0"/>
    <x v="1"/>
    <n v="28"/>
    <n v="5"/>
    <n v="9000"/>
  </r>
  <r>
    <d v="2018-08-11T00:00:00"/>
    <x v="6"/>
    <x v="5"/>
    <x v="1"/>
    <n v="50"/>
    <n v="5"/>
    <n v="17000"/>
  </r>
  <r>
    <d v="2018-08-13T00:00:00"/>
    <x v="6"/>
    <x v="5"/>
    <x v="0"/>
    <n v="42"/>
    <n v="4"/>
    <n v="13600"/>
  </r>
  <r>
    <d v="2018-08-15T00:00:00"/>
    <x v="8"/>
    <x v="3"/>
    <x v="1"/>
    <n v="47"/>
    <n v="4"/>
    <n v="16800"/>
  </r>
  <r>
    <d v="2018-08-17T00:00:00"/>
    <x v="7"/>
    <x v="2"/>
    <x v="0"/>
    <n v="61"/>
    <n v="2"/>
    <n v="5000"/>
  </r>
  <r>
    <d v="2018-08-19T00:00:00"/>
    <x v="0"/>
    <x v="2"/>
    <x v="1"/>
    <n v="26"/>
    <n v="1"/>
    <n v="2100"/>
  </r>
  <r>
    <d v="2018-08-21T00:00:00"/>
    <x v="8"/>
    <x v="0"/>
    <x v="1"/>
    <n v="48"/>
    <n v="1"/>
    <n v="3400"/>
  </r>
  <r>
    <d v="2018-08-23T00:00:00"/>
    <x v="6"/>
    <x v="3"/>
    <x v="0"/>
    <n v="38"/>
    <n v="4"/>
    <n v="10000"/>
  </r>
  <r>
    <d v="2018-08-25T00:00:00"/>
    <x v="3"/>
    <x v="2"/>
    <x v="1"/>
    <n v="57"/>
    <n v="3"/>
    <n v="5400"/>
  </r>
  <r>
    <d v="2018-08-27T00:00:00"/>
    <x v="13"/>
    <x v="0"/>
    <x v="0"/>
    <n v="27"/>
    <n v="2"/>
    <n v="4200"/>
  </r>
  <r>
    <d v="2018-08-29T00:00:00"/>
    <x v="20"/>
    <x v="3"/>
    <x v="0"/>
    <n v="51"/>
    <n v="7"/>
    <n v="23800"/>
  </r>
  <r>
    <d v="2018-08-31T00:00:00"/>
    <x v="20"/>
    <x v="0"/>
    <x v="1"/>
    <n v="57"/>
    <n v="3"/>
    <n v="5400"/>
  </r>
  <r>
    <d v="2018-09-02T00:00:00"/>
    <x v="11"/>
    <x v="6"/>
    <x v="0"/>
    <n v="56"/>
    <n v="5"/>
    <n v="21000"/>
  </r>
  <r>
    <d v="2018-09-04T00:00:00"/>
    <x v="17"/>
    <x v="0"/>
    <x v="1"/>
    <n v="43"/>
    <n v="5"/>
    <n v="9000"/>
  </r>
  <r>
    <d v="2018-09-06T00:00:00"/>
    <x v="12"/>
    <x v="3"/>
    <x v="1"/>
    <n v="35"/>
    <n v="4"/>
    <n v="7200"/>
  </r>
  <r>
    <d v="2018-09-08T00:00:00"/>
    <x v="2"/>
    <x v="7"/>
    <x v="1"/>
    <n v="25"/>
    <n v="2"/>
    <n v="6800"/>
  </r>
  <r>
    <d v="2018-09-10T00:00:00"/>
    <x v="3"/>
    <x v="8"/>
    <x v="1"/>
    <n v="55"/>
    <n v="1"/>
    <n v="2500"/>
  </r>
  <r>
    <d v="2018-09-12T00:00:00"/>
    <x v="12"/>
    <x v="4"/>
    <x v="0"/>
    <n v="36"/>
    <n v="1"/>
    <n v="1800"/>
  </r>
  <r>
    <d v="2018-09-14T00:00:00"/>
    <x v="8"/>
    <x v="6"/>
    <x v="1"/>
    <n v="55"/>
    <n v="4"/>
    <n v="13600"/>
  </r>
  <r>
    <d v="2018-09-16T00:00:00"/>
    <x v="11"/>
    <x v="4"/>
    <x v="1"/>
    <n v="33"/>
    <n v="3"/>
    <n v="12600"/>
  </r>
  <r>
    <d v="2018-09-18T00:00:00"/>
    <x v="12"/>
    <x v="6"/>
    <x v="1"/>
    <n v="56"/>
    <n v="2"/>
    <n v="5000"/>
  </r>
  <r>
    <d v="2018-09-20T00:00:00"/>
    <x v="19"/>
    <x v="1"/>
    <x v="1"/>
    <n v="51"/>
    <n v="7"/>
    <n v="12600"/>
  </r>
  <r>
    <d v="2018-09-22T00:00:00"/>
    <x v="6"/>
    <x v="8"/>
    <x v="0"/>
    <n v="63"/>
    <n v="3"/>
    <n v="12600"/>
  </r>
  <r>
    <d v="2018-09-24T00:00:00"/>
    <x v="16"/>
    <x v="6"/>
    <x v="0"/>
    <n v="25"/>
    <n v="5"/>
    <n v="10500"/>
  </r>
  <r>
    <d v="2018-09-26T00:00:00"/>
    <x v="2"/>
    <x v="1"/>
    <x v="1"/>
    <n v="63"/>
    <n v="5"/>
    <n v="21000"/>
  </r>
  <r>
    <d v="2018-09-28T00:00:00"/>
    <x v="7"/>
    <x v="2"/>
    <x v="0"/>
    <n v="41"/>
    <n v="5"/>
    <n v="12500"/>
  </r>
  <r>
    <d v="2018-09-30T00:00:00"/>
    <x v="18"/>
    <x v="2"/>
    <x v="0"/>
    <n v="61"/>
    <n v="4"/>
    <n v="13600"/>
  </r>
  <r>
    <d v="2018-10-02T00:00:00"/>
    <x v="18"/>
    <x v="3"/>
    <x v="0"/>
    <n v="58"/>
    <n v="2"/>
    <n v="4200"/>
  </r>
  <r>
    <d v="2018-10-04T00:00:00"/>
    <x v="11"/>
    <x v="3"/>
    <x v="0"/>
    <n v="63"/>
    <n v="5"/>
    <n v="12500"/>
  </r>
  <r>
    <d v="2018-10-06T00:00:00"/>
    <x v="10"/>
    <x v="3"/>
    <x v="1"/>
    <n v="33"/>
    <n v="1"/>
    <n v="3400"/>
  </r>
  <r>
    <d v="2018-10-08T00:00:00"/>
    <x v="18"/>
    <x v="6"/>
    <x v="1"/>
    <n v="56"/>
    <n v="2"/>
    <n v="6800"/>
  </r>
  <r>
    <d v="2018-10-10T00:00:00"/>
    <x v="0"/>
    <x v="7"/>
    <x v="1"/>
    <n v="57"/>
    <n v="1"/>
    <n v="2100"/>
  </r>
  <r>
    <d v="2018-10-12T00:00:00"/>
    <x v="11"/>
    <x v="8"/>
    <x v="1"/>
    <n v="41"/>
    <n v="5"/>
    <n v="17000"/>
  </r>
  <r>
    <d v="2018-10-14T00:00:00"/>
    <x v="10"/>
    <x v="4"/>
    <x v="0"/>
    <n v="51"/>
    <n v="9"/>
    <n v="18900"/>
  </r>
  <r>
    <d v="2018-10-16T00:00:00"/>
    <x v="6"/>
    <x v="3"/>
    <x v="0"/>
    <n v="59"/>
    <n v="10"/>
    <n v="42000"/>
  </r>
  <r>
    <d v="2018-10-18T00:00:00"/>
    <x v="12"/>
    <x v="4"/>
    <x v="0"/>
    <n v="37"/>
    <n v="2"/>
    <n v="8400"/>
  </r>
  <r>
    <d v="2018-10-20T00:00:00"/>
    <x v="13"/>
    <x v="2"/>
    <x v="0"/>
    <n v="46"/>
    <n v="2"/>
    <n v="6800"/>
  </r>
  <r>
    <d v="2018-10-22T00:00:00"/>
    <x v="9"/>
    <x v="3"/>
    <x v="0"/>
    <n v="52"/>
    <n v="4"/>
    <n v="7200"/>
  </r>
  <r>
    <d v="2018-10-24T00:00:00"/>
    <x v="9"/>
    <x v="8"/>
    <x v="0"/>
    <n v="60"/>
    <n v="15"/>
    <n v="51000"/>
  </r>
  <r>
    <d v="2018-10-26T00:00:00"/>
    <x v="8"/>
    <x v="6"/>
    <x v="1"/>
    <n v="45"/>
    <n v="5"/>
    <n v="17000"/>
  </r>
  <r>
    <d v="2018-10-28T00:00:00"/>
    <x v="9"/>
    <x v="5"/>
    <x v="0"/>
    <n v="46"/>
    <n v="4"/>
    <n v="7200"/>
  </r>
  <r>
    <d v="2018-10-30T00:00:00"/>
    <x v="15"/>
    <x v="8"/>
    <x v="1"/>
    <n v="29"/>
    <n v="2"/>
    <n v="5000"/>
  </r>
  <r>
    <d v="2018-11-01T00:00:00"/>
    <x v="1"/>
    <x v="6"/>
    <x v="1"/>
    <n v="53"/>
    <n v="5"/>
    <n v="17000"/>
  </r>
  <r>
    <d v="2018-11-03T00:00:00"/>
    <x v="6"/>
    <x v="1"/>
    <x v="1"/>
    <n v="46"/>
    <n v="1"/>
    <n v="1800"/>
  </r>
  <r>
    <d v="2018-11-05T00:00:00"/>
    <x v="11"/>
    <x v="6"/>
    <x v="1"/>
    <n v="30"/>
    <n v="2"/>
    <n v="3600"/>
  </r>
  <r>
    <d v="2018-11-07T00:00:00"/>
    <x v="5"/>
    <x v="6"/>
    <x v="0"/>
    <n v="42"/>
    <n v="1"/>
    <n v="2500"/>
  </r>
  <r>
    <d v="2018-11-09T00:00:00"/>
    <x v="8"/>
    <x v="8"/>
    <x v="1"/>
    <n v="58"/>
    <n v="5"/>
    <n v="9000"/>
  </r>
  <r>
    <d v="2018-11-11T00:00:00"/>
    <x v="17"/>
    <x v="1"/>
    <x v="1"/>
    <n v="25"/>
    <n v="9"/>
    <n v="22500"/>
  </r>
  <r>
    <d v="2018-11-13T00:00:00"/>
    <x v="5"/>
    <x v="2"/>
    <x v="1"/>
    <n v="43"/>
    <n v="10"/>
    <n v="21000"/>
  </r>
  <r>
    <d v="2018-11-15T00:00:00"/>
    <x v="20"/>
    <x v="4"/>
    <x v="0"/>
    <n v="60"/>
    <n v="2"/>
    <n v="4200"/>
  </r>
  <r>
    <d v="2018-11-17T00:00:00"/>
    <x v="18"/>
    <x v="6"/>
    <x v="1"/>
    <n v="28"/>
    <n v="2"/>
    <n v="3600"/>
  </r>
  <r>
    <d v="2018-11-19T00:00:00"/>
    <x v="5"/>
    <x v="8"/>
    <x v="1"/>
    <n v="57"/>
    <n v="4"/>
    <n v="16800"/>
  </r>
  <r>
    <d v="2018-11-21T00:00:00"/>
    <x v="16"/>
    <x v="4"/>
    <x v="1"/>
    <n v="43"/>
    <n v="15"/>
    <n v="27000"/>
  </r>
  <r>
    <d v="2018-11-23T00:00:00"/>
    <x v="6"/>
    <x v="0"/>
    <x v="1"/>
    <n v="61"/>
    <n v="5"/>
    <n v="9000"/>
  </r>
  <r>
    <d v="2018-11-25T00:00:00"/>
    <x v="16"/>
    <x v="3"/>
    <x v="1"/>
    <n v="62"/>
    <n v="4"/>
    <n v="16800"/>
  </r>
  <r>
    <d v="2018-11-27T00:00:00"/>
    <x v="14"/>
    <x v="8"/>
    <x v="0"/>
    <n v="29"/>
    <n v="2"/>
    <n v="6800"/>
  </r>
  <r>
    <d v="2018-11-29T00:00:00"/>
    <x v="20"/>
    <x v="3"/>
    <x v="1"/>
    <n v="37"/>
    <n v="5"/>
    <n v="9000"/>
  </r>
  <r>
    <d v="2018-12-01T00:00:00"/>
    <x v="3"/>
    <x v="2"/>
    <x v="1"/>
    <n v="27"/>
    <n v="1"/>
    <n v="4200"/>
  </r>
  <r>
    <d v="2018-12-03T00:00:00"/>
    <x v="16"/>
    <x v="2"/>
    <x v="1"/>
    <n v="60"/>
    <n v="2"/>
    <n v="8400"/>
  </r>
  <r>
    <d v="2018-12-05T00:00:00"/>
    <x v="20"/>
    <x v="6"/>
    <x v="1"/>
    <n v="35"/>
    <n v="1"/>
    <n v="3400"/>
  </r>
  <r>
    <d v="2018-12-07T00:00:00"/>
    <x v="17"/>
    <x v="6"/>
    <x v="0"/>
    <n v="51"/>
    <n v="5"/>
    <n v="21000"/>
  </r>
  <r>
    <d v="2018-12-09T00:00:00"/>
    <x v="16"/>
    <x v="3"/>
    <x v="0"/>
    <n v="60"/>
    <n v="9"/>
    <n v="30600"/>
  </r>
  <r>
    <d v="2018-12-11T00:00:00"/>
    <x v="15"/>
    <x v="4"/>
    <x v="1"/>
    <n v="35"/>
    <n v="10"/>
    <n v="25000"/>
  </r>
  <r>
    <d v="2018-12-13T00:00:00"/>
    <x v="12"/>
    <x v="6"/>
    <x v="1"/>
    <n v="47"/>
    <n v="2"/>
    <n v="5000"/>
  </r>
  <r>
    <d v="2018-12-15T00:00:00"/>
    <x v="11"/>
    <x v="6"/>
    <x v="0"/>
    <n v="39"/>
    <n v="2"/>
    <n v="8400"/>
  </r>
  <r>
    <d v="2018-12-17T00:00:00"/>
    <x v="10"/>
    <x v="6"/>
    <x v="0"/>
    <n v="64"/>
    <n v="4"/>
    <n v="8400"/>
  </r>
  <r>
    <d v="2018-12-19T00:00:00"/>
    <x v="2"/>
    <x v="3"/>
    <x v="0"/>
    <n v="37"/>
    <n v="15"/>
    <n v="63000"/>
  </r>
  <r>
    <d v="2018-12-21T00:00:00"/>
    <x v="5"/>
    <x v="3"/>
    <x v="1"/>
    <n v="59"/>
    <n v="5"/>
    <n v="21000"/>
  </r>
  <r>
    <d v="2018-12-23T00:00:00"/>
    <x v="6"/>
    <x v="8"/>
    <x v="0"/>
    <n v="40"/>
    <n v="4"/>
    <n v="8400"/>
  </r>
  <r>
    <d v="2018-12-25T00:00:00"/>
    <x v="16"/>
    <x v="0"/>
    <x v="0"/>
    <n v="27"/>
    <n v="2"/>
    <n v="3600"/>
  </r>
  <r>
    <d v="2018-12-27T00:00:00"/>
    <x v="17"/>
    <x v="0"/>
    <x v="0"/>
    <n v="39"/>
    <n v="5"/>
    <n v="21000"/>
  </r>
  <r>
    <d v="2018-12-29T00:00:00"/>
    <x v="3"/>
    <x v="5"/>
    <x v="0"/>
    <n v="47"/>
    <n v="1"/>
    <n v="2100"/>
  </r>
  <r>
    <d v="2018-12-31T00:00:00"/>
    <x v="13"/>
    <x v="4"/>
    <x v="1"/>
    <n v="52"/>
    <n v="2"/>
    <n v="4200"/>
  </r>
  <r>
    <d v="2019-01-02T00:00:00"/>
    <x v="4"/>
    <x v="5"/>
    <x v="0"/>
    <n v="63"/>
    <n v="15"/>
    <n v="37500"/>
  </r>
  <r>
    <d v="2019-01-04T00:00:00"/>
    <x v="14"/>
    <x v="8"/>
    <x v="0"/>
    <n v="63"/>
    <n v="2"/>
    <n v="4200"/>
  </r>
  <r>
    <d v="2019-01-06T00:00:00"/>
    <x v="10"/>
    <x v="5"/>
    <x v="0"/>
    <n v="61"/>
    <n v="6"/>
    <n v="25200"/>
  </r>
  <r>
    <d v="2019-01-08T00:00:00"/>
    <x v="4"/>
    <x v="7"/>
    <x v="0"/>
    <n v="29"/>
    <n v="6"/>
    <n v="20400"/>
  </r>
  <r>
    <d v="2019-01-10T00:00:00"/>
    <x v="14"/>
    <x v="0"/>
    <x v="0"/>
    <n v="34"/>
    <n v="4"/>
    <n v="8400"/>
  </r>
  <r>
    <d v="2019-01-12T00:00:00"/>
    <x v="19"/>
    <x v="7"/>
    <x v="1"/>
    <n v="40"/>
    <n v="7"/>
    <n v="12600"/>
  </r>
  <r>
    <d v="2019-01-16T00:00:00"/>
    <x v="1"/>
    <x v="4"/>
    <x v="1"/>
    <n v="26"/>
    <n v="2"/>
    <n v="6800"/>
  </r>
  <r>
    <d v="2019-01-18T00:00:00"/>
    <x v="1"/>
    <x v="1"/>
    <x v="0"/>
    <n v="44"/>
    <n v="6"/>
    <n v="12600"/>
  </r>
  <r>
    <d v="2019-01-18T00:00:00"/>
    <x v="13"/>
    <x v="6"/>
    <x v="0"/>
    <n v="48"/>
    <n v="10"/>
    <n v="34000"/>
  </r>
  <r>
    <d v="2019-01-20T00:00:00"/>
    <x v="1"/>
    <x v="4"/>
    <x v="1"/>
    <n v="39"/>
    <n v="1"/>
    <n v="1800"/>
  </r>
  <r>
    <d v="2019-01-22T00:00:00"/>
    <x v="20"/>
    <x v="6"/>
    <x v="1"/>
    <n v="25"/>
    <n v="2"/>
    <n v="8400"/>
  </r>
  <r>
    <d v="2019-01-24T00:00:00"/>
    <x v="4"/>
    <x v="8"/>
    <x v="0"/>
    <n v="49"/>
    <n v="2"/>
    <n v="3600"/>
  </r>
  <r>
    <d v="2019-01-24T00:00:00"/>
    <x v="3"/>
    <x v="1"/>
    <x v="0"/>
    <n v="43"/>
    <n v="2"/>
    <n v="3600"/>
  </r>
  <r>
    <d v="2019-01-24T00:00:00"/>
    <x v="15"/>
    <x v="6"/>
    <x v="1"/>
    <n v="35"/>
    <n v="2"/>
    <n v="4200"/>
  </r>
  <r>
    <d v="2019-01-24T00:00:00"/>
    <x v="9"/>
    <x v="1"/>
    <x v="0"/>
    <n v="44"/>
    <n v="2"/>
    <n v="5000"/>
  </r>
  <r>
    <d v="2019-01-24T00:00:00"/>
    <x v="10"/>
    <x v="6"/>
    <x v="0"/>
    <n v="48"/>
    <n v="2"/>
    <n v="6800"/>
  </r>
  <r>
    <d v="2019-01-26T00:00:00"/>
    <x v="17"/>
    <x v="8"/>
    <x v="0"/>
    <n v="53"/>
    <n v="10"/>
    <n v="21000"/>
  </r>
  <r>
    <d v="2019-01-28T00:00:00"/>
    <x v="0"/>
    <x v="7"/>
    <x v="1"/>
    <n v="52"/>
    <n v="3"/>
    <n v="5400"/>
  </r>
  <r>
    <d v="2019-01-30T00:00:00"/>
    <x v="14"/>
    <x v="2"/>
    <x v="0"/>
    <n v="28"/>
    <n v="2"/>
    <n v="5000"/>
  </r>
  <r>
    <d v="2019-02-01T00:00:00"/>
    <x v="0"/>
    <x v="8"/>
    <x v="0"/>
    <n v="35"/>
    <n v="6"/>
    <n v="12600"/>
  </r>
  <r>
    <d v="2019-02-03T00:00:00"/>
    <x v="10"/>
    <x v="6"/>
    <x v="0"/>
    <n v="26"/>
    <n v="6"/>
    <n v="10800"/>
  </r>
  <r>
    <d v="2019-02-05T00:00:00"/>
    <x v="10"/>
    <x v="6"/>
    <x v="1"/>
    <n v="59"/>
    <n v="4"/>
    <n v="10000"/>
  </r>
  <r>
    <d v="2019-02-07T00:00:00"/>
    <x v="0"/>
    <x v="4"/>
    <x v="0"/>
    <n v="56"/>
    <n v="7"/>
    <n v="29400"/>
  </r>
  <r>
    <d v="2019-02-09T00:00:00"/>
    <x v="1"/>
    <x v="2"/>
    <x v="1"/>
    <n v="62"/>
    <n v="6"/>
    <n v="15000"/>
  </r>
  <r>
    <d v="2019-02-11T00:00:00"/>
    <x v="18"/>
    <x v="7"/>
    <x v="0"/>
    <n v="36"/>
    <n v="2"/>
    <n v="8400"/>
  </r>
  <r>
    <d v="2019-02-13T00:00:00"/>
    <x v="18"/>
    <x v="4"/>
    <x v="1"/>
    <n v="35"/>
    <n v="10"/>
    <n v="18000"/>
  </r>
  <r>
    <d v="2019-02-15T00:00:00"/>
    <x v="4"/>
    <x v="6"/>
    <x v="0"/>
    <n v="38"/>
    <n v="1"/>
    <n v="4200"/>
  </r>
  <r>
    <d v="2019-02-17T00:00:00"/>
    <x v="4"/>
    <x v="4"/>
    <x v="1"/>
    <n v="46"/>
    <n v="2"/>
    <n v="4200"/>
  </r>
  <r>
    <d v="2019-02-19T00:00:00"/>
    <x v="10"/>
    <x v="4"/>
    <x v="0"/>
    <n v="46"/>
    <n v="2"/>
    <n v="4200"/>
  </r>
  <r>
    <d v="2019-02-21T00:00:00"/>
    <x v="4"/>
    <x v="8"/>
    <x v="1"/>
    <n v="36"/>
    <n v="10"/>
    <n v="25000"/>
  </r>
  <r>
    <d v="2019-02-23T00:00:00"/>
    <x v="7"/>
    <x v="8"/>
    <x v="0"/>
    <n v="60"/>
    <n v="3"/>
    <n v="12600"/>
  </r>
  <r>
    <d v="2019-02-25T00:00:00"/>
    <x v="4"/>
    <x v="0"/>
    <x v="0"/>
    <n v="43"/>
    <n v="2"/>
    <n v="6800"/>
  </r>
  <r>
    <d v="2019-02-27T00:00:00"/>
    <x v="15"/>
    <x v="6"/>
    <x v="1"/>
    <n v="44"/>
    <n v="6"/>
    <n v="15000"/>
  </r>
  <r>
    <d v="2019-03-01T00:00:00"/>
    <x v="4"/>
    <x v="1"/>
    <x v="0"/>
    <n v="50"/>
    <n v="6"/>
    <n v="25200"/>
  </r>
  <r>
    <d v="2019-03-03T00:00:00"/>
    <x v="14"/>
    <x v="4"/>
    <x v="1"/>
    <n v="61"/>
    <n v="4"/>
    <n v="13600"/>
  </r>
  <r>
    <d v="2019-03-05T00:00:00"/>
    <x v="8"/>
    <x v="6"/>
    <x v="1"/>
    <n v="29"/>
    <n v="7"/>
    <n v="14700"/>
  </r>
  <r>
    <d v="2019-03-07T00:00:00"/>
    <x v="15"/>
    <x v="0"/>
    <x v="0"/>
    <n v="44"/>
    <n v="6"/>
    <n v="20400"/>
  </r>
  <r>
    <d v="2019-03-09T00:00:00"/>
    <x v="15"/>
    <x v="7"/>
    <x v="1"/>
    <n v="64"/>
    <n v="2"/>
    <n v="5000"/>
  </r>
  <r>
    <d v="2019-03-09T00:00:00"/>
    <x v="5"/>
    <x v="5"/>
    <x v="1"/>
    <n v="45"/>
    <n v="10"/>
    <n v="18000"/>
  </r>
  <r>
    <d v="2019-03-09T00:00:00"/>
    <x v="16"/>
    <x v="6"/>
    <x v="0"/>
    <n v="27"/>
    <n v="10"/>
    <n v="21000"/>
  </r>
  <r>
    <d v="2019-03-09T00:00:00"/>
    <x v="7"/>
    <x v="2"/>
    <x v="0"/>
    <n v="33"/>
    <n v="10"/>
    <n v="25000"/>
  </r>
  <r>
    <d v="2019-03-09T00:00:00"/>
    <x v="8"/>
    <x v="6"/>
    <x v="0"/>
    <n v="56"/>
    <n v="10"/>
    <n v="34000"/>
  </r>
  <r>
    <d v="2019-03-11T00:00:00"/>
    <x v="11"/>
    <x v="2"/>
    <x v="0"/>
    <n v="47"/>
    <n v="10"/>
    <n v="42000"/>
  </r>
  <r>
    <d v="2019-03-13T00:00:00"/>
    <x v="13"/>
    <x v="1"/>
    <x v="1"/>
    <n v="32"/>
    <n v="1"/>
    <n v="2100"/>
  </r>
  <r>
    <d v="2019-03-14T00:00:00"/>
    <x v="4"/>
    <x v="7"/>
    <x v="0"/>
    <n v="39"/>
    <n v="2"/>
    <n v="3600"/>
  </r>
  <r>
    <d v="2019-03-14T00:00:00"/>
    <x v="15"/>
    <x v="2"/>
    <x v="0"/>
    <n v="48"/>
    <n v="2"/>
    <n v="5000"/>
  </r>
  <r>
    <d v="2019-03-14T00:00:00"/>
    <x v="3"/>
    <x v="6"/>
    <x v="0"/>
    <n v="58"/>
    <n v="2"/>
    <n v="6800"/>
  </r>
  <r>
    <d v="2019-03-14T00:00:00"/>
    <x v="4"/>
    <x v="5"/>
    <x v="0"/>
    <n v="55"/>
    <n v="2"/>
    <n v="8400"/>
  </r>
  <r>
    <d v="2019-03-15T00:00:00"/>
    <x v="9"/>
    <x v="2"/>
    <x v="1"/>
    <n v="53"/>
    <n v="2"/>
    <n v="5000"/>
  </r>
  <r>
    <d v="2019-03-15T00:00:00"/>
    <x v="12"/>
    <x v="6"/>
    <x v="0"/>
    <n v="48"/>
    <n v="10"/>
    <n v="21000"/>
  </r>
  <r>
    <d v="2019-03-15T00:00:00"/>
    <x v="4"/>
    <x v="5"/>
    <x v="0"/>
    <n v="46"/>
    <n v="10"/>
    <n v="25000"/>
  </r>
  <r>
    <d v="2019-03-15T00:00:00"/>
    <x v="14"/>
    <x v="6"/>
    <x v="0"/>
    <n v="50"/>
    <n v="10"/>
    <n v="34000"/>
  </r>
  <r>
    <d v="2019-03-15T00:00:00"/>
    <x v="4"/>
    <x v="0"/>
    <x v="1"/>
    <n v="39"/>
    <n v="10"/>
    <n v="42000"/>
  </r>
  <r>
    <d v="2019-03-16T00:00:00"/>
    <x v="16"/>
    <x v="3"/>
    <x v="0"/>
    <n v="32"/>
    <n v="1"/>
    <n v="1800"/>
  </r>
  <r>
    <d v="2019-03-16T00:00:00"/>
    <x v="10"/>
    <x v="6"/>
    <x v="1"/>
    <n v="49"/>
    <n v="1"/>
    <n v="2100"/>
  </r>
  <r>
    <d v="2019-03-16T00:00:00"/>
    <x v="1"/>
    <x v="6"/>
    <x v="0"/>
    <n v="61"/>
    <n v="1"/>
    <n v="3400"/>
  </r>
  <r>
    <d v="2019-03-16T00:00:00"/>
    <x v="19"/>
    <x v="4"/>
    <x v="1"/>
    <n v="31"/>
    <n v="1"/>
    <n v="4200"/>
  </r>
  <r>
    <d v="2019-03-17T00:00:00"/>
    <x v="13"/>
    <x v="2"/>
    <x v="1"/>
    <n v="53"/>
    <n v="2"/>
    <n v="6800"/>
  </r>
  <r>
    <d v="2019-03-19T00:00:00"/>
    <x v="17"/>
    <x v="1"/>
    <x v="0"/>
    <n v="43"/>
    <n v="10"/>
    <n v="34000"/>
  </r>
  <r>
    <d v="2019-03-21T00:00:00"/>
    <x v="5"/>
    <x v="1"/>
    <x v="0"/>
    <n v="37"/>
    <n v="3"/>
    <n v="6300"/>
  </r>
  <r>
    <d v="2019-03-23T00:00:00"/>
    <x v="16"/>
    <x v="1"/>
    <x v="1"/>
    <n v="43"/>
    <n v="2"/>
    <n v="3600"/>
  </r>
  <r>
    <d v="2019-03-25T00:00:00"/>
    <x v="2"/>
    <x v="0"/>
    <x v="1"/>
    <n v="34"/>
    <n v="6"/>
    <n v="20400"/>
  </r>
  <r>
    <d v="2019-03-27T00:00:00"/>
    <x v="20"/>
    <x v="3"/>
    <x v="0"/>
    <n v="64"/>
    <n v="6"/>
    <n v="12600"/>
  </r>
  <r>
    <d v="2019-03-29T00:00:00"/>
    <x v="14"/>
    <x v="3"/>
    <x v="0"/>
    <n v="49"/>
    <n v="4"/>
    <n v="7200"/>
  </r>
  <r>
    <d v="2019-03-31T00:00:00"/>
    <x v="4"/>
    <x v="7"/>
    <x v="1"/>
    <n v="26"/>
    <n v="7"/>
    <n v="17500"/>
  </r>
  <r>
    <d v="2019-04-02T00:00:00"/>
    <x v="0"/>
    <x v="0"/>
    <x v="0"/>
    <n v="31"/>
    <n v="6"/>
    <n v="10800"/>
  </r>
  <r>
    <d v="2019-04-04T00:00:00"/>
    <x v="10"/>
    <x v="4"/>
    <x v="1"/>
    <n v="37"/>
    <n v="2"/>
    <n v="3600"/>
  </r>
  <r>
    <d v="2019-04-06T00:00:00"/>
    <x v="8"/>
    <x v="6"/>
    <x v="0"/>
    <n v="25"/>
    <n v="10"/>
    <n v="21000"/>
  </r>
  <r>
    <d v="2019-04-08T00:00:00"/>
    <x v="19"/>
    <x v="2"/>
    <x v="1"/>
    <n v="38"/>
    <n v="1"/>
    <n v="2500"/>
  </r>
  <r>
    <d v="2019-04-10T00:00:00"/>
    <x v="2"/>
    <x v="1"/>
    <x v="1"/>
    <n v="32"/>
    <n v="2"/>
    <n v="6800"/>
  </r>
  <r>
    <d v="2019-04-12T00:00:00"/>
    <x v="1"/>
    <x v="1"/>
    <x v="1"/>
    <n v="57"/>
    <n v="10"/>
    <n v="25000"/>
  </r>
  <r>
    <d v="2019-04-14T00:00:00"/>
    <x v="9"/>
    <x v="7"/>
    <x v="0"/>
    <n v="63"/>
    <n v="1"/>
    <n v="3400"/>
  </r>
  <r>
    <d v="2019-04-16T00:00:00"/>
    <x v="10"/>
    <x v="5"/>
    <x v="0"/>
    <n v="51"/>
    <n v="2"/>
    <n v="3600"/>
  </r>
  <r>
    <d v="2019-04-18T00:00:00"/>
    <x v="8"/>
    <x v="8"/>
    <x v="0"/>
    <n v="44"/>
    <n v="2"/>
    <n v="8400"/>
  </r>
  <r>
    <d v="2019-04-20T00:00:00"/>
    <x v="13"/>
    <x v="6"/>
    <x v="0"/>
    <n v="45"/>
    <n v="10"/>
    <n v="18000"/>
  </r>
  <r>
    <d v="2019-04-22T00:00:00"/>
    <x v="9"/>
    <x v="5"/>
    <x v="1"/>
    <n v="62"/>
    <n v="3"/>
    <n v="7500"/>
  </r>
  <r>
    <d v="2019-04-23T00:00:00"/>
    <x v="11"/>
    <x v="6"/>
    <x v="0"/>
    <n v="51"/>
    <n v="2"/>
    <n v="3600"/>
  </r>
  <r>
    <d v="2019-04-23T00:00:00"/>
    <x v="11"/>
    <x v="6"/>
    <x v="1"/>
    <n v="59"/>
    <n v="2"/>
    <n v="4200"/>
  </r>
  <r>
    <d v="2019-04-23T00:00:00"/>
    <x v="20"/>
    <x v="3"/>
    <x v="1"/>
    <n v="60"/>
    <n v="2"/>
    <n v="5000"/>
  </r>
  <r>
    <d v="2019-04-23T00:00:00"/>
    <x v="3"/>
    <x v="2"/>
    <x v="1"/>
    <n v="59"/>
    <n v="2"/>
    <n v="8400"/>
  </r>
  <r>
    <d v="2019-04-24T00:00:00"/>
    <x v="4"/>
    <x v="8"/>
    <x v="1"/>
    <n v="34"/>
    <n v="2"/>
    <n v="8400"/>
  </r>
  <r>
    <d v="2019-04-26T00:00:00"/>
    <x v="18"/>
    <x v="7"/>
    <x v="1"/>
    <n v="37"/>
    <n v="6"/>
    <n v="10800"/>
  </r>
  <r>
    <d v="2019-04-28T00:00:00"/>
    <x v="9"/>
    <x v="3"/>
    <x v="0"/>
    <n v="55"/>
    <n v="6"/>
    <n v="15000"/>
  </r>
  <r>
    <d v="2019-04-30T00:00:00"/>
    <x v="5"/>
    <x v="1"/>
    <x v="1"/>
    <n v="62"/>
    <n v="4"/>
    <n v="16800"/>
  </r>
  <r>
    <d v="2019-05-02T00:00:00"/>
    <x v="0"/>
    <x v="2"/>
    <x v="0"/>
    <n v="54"/>
    <n v="7"/>
    <n v="23800"/>
  </r>
  <r>
    <d v="2019-05-04T00:00:00"/>
    <x v="3"/>
    <x v="6"/>
    <x v="1"/>
    <n v="54"/>
    <n v="6"/>
    <n v="25200"/>
  </r>
  <r>
    <d v="2019-05-06T00:00:00"/>
    <x v="13"/>
    <x v="8"/>
    <x v="1"/>
    <n v="43"/>
    <n v="12"/>
    <n v="21600"/>
  </r>
  <r>
    <d v="2019-05-08T00:00:00"/>
    <x v="17"/>
    <x v="5"/>
    <x v="0"/>
    <n v="38"/>
    <n v="5"/>
    <n v="17000"/>
  </r>
  <r>
    <d v="2019-05-10T00:00:00"/>
    <x v="4"/>
    <x v="4"/>
    <x v="1"/>
    <n v="52"/>
    <n v="3"/>
    <n v="7500"/>
  </r>
  <r>
    <d v="2019-05-12T00:00:00"/>
    <x v="3"/>
    <x v="0"/>
    <x v="0"/>
    <n v="41"/>
    <n v="20"/>
    <n v="36000"/>
  </r>
  <r>
    <d v="2019-05-14T00:00:00"/>
    <x v="5"/>
    <x v="0"/>
    <x v="1"/>
    <n v="39"/>
    <n v="14"/>
    <n v="25200"/>
  </r>
  <r>
    <d v="2019-05-16T00:00:00"/>
    <x v="3"/>
    <x v="4"/>
    <x v="0"/>
    <n v="31"/>
    <n v="2"/>
    <n v="3600"/>
  </r>
  <r>
    <d v="2019-05-18T00:00:00"/>
    <x v="3"/>
    <x v="6"/>
    <x v="0"/>
    <n v="58"/>
    <n v="4"/>
    <n v="8400"/>
  </r>
  <r>
    <d v="2019-05-20T00:00:00"/>
    <x v="8"/>
    <x v="7"/>
    <x v="1"/>
    <n v="41"/>
    <n v="16"/>
    <n v="54400"/>
  </r>
  <r>
    <d v="2019-05-22T00:00:00"/>
    <x v="11"/>
    <x v="0"/>
    <x v="1"/>
    <n v="46"/>
    <n v="5"/>
    <n v="21000"/>
  </r>
  <r>
    <d v="2019-05-24T00:00:00"/>
    <x v="8"/>
    <x v="4"/>
    <x v="0"/>
    <n v="46"/>
    <n v="8"/>
    <n v="20000"/>
  </r>
  <r>
    <d v="2019-05-26T00:00:00"/>
    <x v="10"/>
    <x v="1"/>
    <x v="1"/>
    <n v="55"/>
    <n v="4"/>
    <n v="7200"/>
  </r>
  <r>
    <d v="2019-05-26T00:00:00"/>
    <x v="8"/>
    <x v="7"/>
    <x v="0"/>
    <n v="31"/>
    <n v="3"/>
    <n v="10200"/>
  </r>
  <r>
    <d v="2019-05-26T00:00:00"/>
    <x v="9"/>
    <x v="7"/>
    <x v="0"/>
    <n v="59"/>
    <n v="3"/>
    <n v="12600"/>
  </r>
  <r>
    <d v="2019-05-26T00:00:00"/>
    <x v="10"/>
    <x v="2"/>
    <x v="1"/>
    <n v="28"/>
    <n v="13"/>
    <n v="23400"/>
  </r>
  <r>
    <d v="2019-05-26T00:00:00"/>
    <x v="5"/>
    <x v="6"/>
    <x v="0"/>
    <n v="51"/>
    <n v="12"/>
    <n v="25200"/>
  </r>
  <r>
    <d v="2019-05-27T00:00:00"/>
    <x v="12"/>
    <x v="5"/>
    <x v="1"/>
    <n v="58"/>
    <n v="10"/>
    <n v="42000"/>
  </r>
  <r>
    <d v="2019-05-28T00:00:00"/>
    <x v="1"/>
    <x v="5"/>
    <x v="0"/>
    <n v="55"/>
    <n v="3"/>
    <n v="10200"/>
  </r>
  <r>
    <d v="2019-05-30T00:00:00"/>
    <x v="7"/>
    <x v="8"/>
    <x v="0"/>
    <n v="39"/>
    <n v="6"/>
    <n v="25200"/>
  </r>
  <r>
    <d v="2019-06-01T00:00:00"/>
    <x v="16"/>
    <x v="6"/>
    <x v="0"/>
    <n v="46"/>
    <n v="5"/>
    <n v="9000"/>
  </r>
  <r>
    <d v="2019-06-03T00:00:00"/>
    <x v="18"/>
    <x v="6"/>
    <x v="1"/>
    <n v="50"/>
    <n v="12"/>
    <n v="40800"/>
  </r>
  <r>
    <d v="2019-06-04T00:00:00"/>
    <x v="1"/>
    <x v="7"/>
    <x v="1"/>
    <n v="55"/>
    <n v="2"/>
    <n v="3600"/>
  </r>
  <r>
    <d v="2019-06-04T00:00:00"/>
    <x v="17"/>
    <x v="6"/>
    <x v="1"/>
    <n v="55"/>
    <n v="2"/>
    <n v="8400"/>
  </r>
  <r>
    <d v="2019-06-04T00:00:00"/>
    <x v="11"/>
    <x v="5"/>
    <x v="0"/>
    <n v="53"/>
    <n v="11"/>
    <n v="23100"/>
  </r>
  <r>
    <d v="2019-06-04T00:00:00"/>
    <x v="5"/>
    <x v="7"/>
    <x v="0"/>
    <n v="39"/>
    <n v="8"/>
    <n v="27200"/>
  </r>
  <r>
    <d v="2019-06-05T00:00:00"/>
    <x v="12"/>
    <x v="4"/>
    <x v="0"/>
    <n v="31"/>
    <n v="20"/>
    <n v="84000"/>
  </r>
  <r>
    <d v="2019-06-07T00:00:00"/>
    <x v="3"/>
    <x v="8"/>
    <x v="0"/>
    <n v="58"/>
    <n v="17"/>
    <n v="71400"/>
  </r>
  <r>
    <d v="2019-06-09T00:00:00"/>
    <x v="19"/>
    <x v="6"/>
    <x v="0"/>
    <n v="27"/>
    <n v="2"/>
    <n v="8400"/>
  </r>
  <r>
    <d v="2019-06-11T00:00:00"/>
    <x v="8"/>
    <x v="6"/>
    <x v="1"/>
    <n v="64"/>
    <n v="4"/>
    <n v="10000"/>
  </r>
  <r>
    <d v="2019-06-13T00:00:00"/>
    <x v="0"/>
    <x v="7"/>
    <x v="1"/>
    <n v="37"/>
    <n v="16"/>
    <n v="28800"/>
  </r>
  <r>
    <d v="2019-06-15T00:00:00"/>
    <x v="10"/>
    <x v="8"/>
    <x v="1"/>
    <n v="38"/>
    <n v="5"/>
    <n v="10500"/>
  </r>
  <r>
    <d v="2019-06-17T00:00:00"/>
    <x v="17"/>
    <x v="6"/>
    <x v="0"/>
    <n v="34"/>
    <n v="8"/>
    <n v="27200"/>
  </r>
  <r>
    <d v="2019-06-19T00:00:00"/>
    <x v="9"/>
    <x v="6"/>
    <x v="0"/>
    <n v="42"/>
    <n v="4"/>
    <n v="16800"/>
  </r>
  <r>
    <d v="2019-06-21T00:00:00"/>
    <x v="3"/>
    <x v="3"/>
    <x v="1"/>
    <n v="51"/>
    <n v="3"/>
    <n v="5400"/>
  </r>
  <r>
    <d v="2019-06-23T00:00:00"/>
    <x v="12"/>
    <x v="7"/>
    <x v="0"/>
    <n v="25"/>
    <n v="14"/>
    <n v="29400"/>
  </r>
  <r>
    <d v="2019-06-25T00:00:00"/>
    <x v="20"/>
    <x v="7"/>
    <x v="0"/>
    <n v="30"/>
    <n v="3"/>
    <n v="6300"/>
  </r>
  <r>
    <d v="2019-06-25T00:00:00"/>
    <x v="10"/>
    <x v="4"/>
    <x v="0"/>
    <n v="64"/>
    <n v="3"/>
    <n v="7500"/>
  </r>
  <r>
    <d v="2019-06-25T00:00:00"/>
    <x v="14"/>
    <x v="0"/>
    <x v="1"/>
    <n v="38"/>
    <n v="3"/>
    <n v="12600"/>
  </r>
  <r>
    <d v="2019-06-25T00:00:00"/>
    <x v="2"/>
    <x v="5"/>
    <x v="1"/>
    <n v="46"/>
    <n v="6"/>
    <n v="20400"/>
  </r>
  <r>
    <d v="2019-06-25T00:00:00"/>
    <x v="12"/>
    <x v="2"/>
    <x v="1"/>
    <n v="32"/>
    <n v="10"/>
    <n v="42000"/>
  </r>
  <r>
    <d v="2019-06-27T00:00:00"/>
    <x v="15"/>
    <x v="4"/>
    <x v="1"/>
    <n v="27"/>
    <n v="1"/>
    <n v="2500"/>
  </r>
  <r>
    <d v="2019-06-29T00:00:00"/>
    <x v="19"/>
    <x v="3"/>
    <x v="1"/>
    <n v="63"/>
    <n v="5"/>
    <n v="10500"/>
  </r>
  <r>
    <d v="2019-07-01T00:00:00"/>
    <x v="17"/>
    <x v="7"/>
    <x v="1"/>
    <n v="27"/>
    <n v="3"/>
    <n v="5400"/>
  </r>
  <r>
    <d v="2019-07-03T00:00:00"/>
    <x v="10"/>
    <x v="2"/>
    <x v="1"/>
    <n v="58"/>
    <n v="20"/>
    <n v="42000"/>
  </r>
  <r>
    <d v="2019-07-05T00:00:00"/>
    <x v="14"/>
    <x v="3"/>
    <x v="1"/>
    <n v="54"/>
    <n v="4"/>
    <n v="8400"/>
  </r>
  <r>
    <d v="2019-07-07T00:00:00"/>
    <x v="17"/>
    <x v="8"/>
    <x v="0"/>
    <n v="44"/>
    <n v="2"/>
    <n v="4200"/>
  </r>
  <r>
    <d v="2019-07-07T00:00:00"/>
    <x v="10"/>
    <x v="0"/>
    <x v="1"/>
    <n v="57"/>
    <n v="8"/>
    <n v="14400"/>
  </r>
  <r>
    <d v="2019-07-07T00:00:00"/>
    <x v="14"/>
    <x v="0"/>
    <x v="1"/>
    <n v="47"/>
    <n v="8"/>
    <n v="16800"/>
  </r>
  <r>
    <d v="2019-07-07T00:00:00"/>
    <x v="11"/>
    <x v="0"/>
    <x v="1"/>
    <n v="48"/>
    <n v="8"/>
    <n v="20000"/>
  </r>
  <r>
    <d v="2019-07-07T00:00:00"/>
    <x v="3"/>
    <x v="2"/>
    <x v="0"/>
    <n v="25"/>
    <n v="12"/>
    <n v="40800"/>
  </r>
  <r>
    <d v="2019-07-09T00:00:00"/>
    <x v="9"/>
    <x v="1"/>
    <x v="1"/>
    <n v="51"/>
    <n v="12"/>
    <n v="40800"/>
  </r>
  <r>
    <d v="2019-07-11T00:00:00"/>
    <x v="14"/>
    <x v="1"/>
    <x v="0"/>
    <n v="43"/>
    <n v="6"/>
    <n v="25200"/>
  </r>
  <r>
    <d v="2019-07-13T00:00:00"/>
    <x v="10"/>
    <x v="6"/>
    <x v="0"/>
    <n v="34"/>
    <n v="5"/>
    <n v="12500"/>
  </r>
  <r>
    <d v="2019-07-15T00:00:00"/>
    <x v="9"/>
    <x v="3"/>
    <x v="1"/>
    <n v="39"/>
    <n v="14"/>
    <n v="25200"/>
  </r>
  <r>
    <d v="2019-07-17T00:00:00"/>
    <x v="12"/>
    <x v="6"/>
    <x v="1"/>
    <n v="57"/>
    <n v="4"/>
    <n v="8400"/>
  </r>
  <r>
    <d v="2019-07-19T00:00:00"/>
    <x v="0"/>
    <x v="1"/>
    <x v="1"/>
    <n v="53"/>
    <n v="3"/>
    <n v="12600"/>
  </r>
  <r>
    <d v="2019-07-21T00:00:00"/>
    <x v="3"/>
    <x v="2"/>
    <x v="1"/>
    <n v="36"/>
    <n v="11"/>
    <n v="37400"/>
  </r>
  <r>
    <d v="2019-07-23T00:00:00"/>
    <x v="5"/>
    <x v="8"/>
    <x v="0"/>
    <n v="53"/>
    <n v="5"/>
    <n v="12500"/>
  </r>
  <r>
    <d v="2019-07-25T00:00:00"/>
    <x v="5"/>
    <x v="6"/>
    <x v="0"/>
    <n v="27"/>
    <n v="3"/>
    <n v="12600"/>
  </r>
  <r>
    <d v="2019-07-27T00:00:00"/>
    <x v="19"/>
    <x v="7"/>
    <x v="1"/>
    <n v="39"/>
    <n v="20"/>
    <n v="50000"/>
  </r>
  <r>
    <d v="2019-07-29T00:00:00"/>
    <x v="17"/>
    <x v="2"/>
    <x v="1"/>
    <n v="53"/>
    <n v="12"/>
    <n v="30000"/>
  </r>
  <r>
    <d v="2019-07-31T00:00:00"/>
    <x v="2"/>
    <x v="8"/>
    <x v="0"/>
    <n v="56"/>
    <n v="12"/>
    <n v="30000"/>
  </r>
  <r>
    <d v="2019-08-02T00:00:00"/>
    <x v="9"/>
    <x v="6"/>
    <x v="1"/>
    <n v="38"/>
    <n v="4"/>
    <n v="7200"/>
  </r>
  <r>
    <d v="2019-08-02T00:00:00"/>
    <x v="4"/>
    <x v="4"/>
    <x v="0"/>
    <n v="30"/>
    <n v="5"/>
    <n v="10500"/>
  </r>
  <r>
    <d v="2019-08-02T00:00:00"/>
    <x v="6"/>
    <x v="5"/>
    <x v="1"/>
    <n v="27"/>
    <n v="8"/>
    <n v="20000"/>
  </r>
  <r>
    <d v="2019-08-02T00:00:00"/>
    <x v="8"/>
    <x v="3"/>
    <x v="0"/>
    <n v="57"/>
    <n v="9"/>
    <n v="30600"/>
  </r>
  <r>
    <d v="2019-08-02T00:00:00"/>
    <x v="13"/>
    <x v="3"/>
    <x v="0"/>
    <n v="28"/>
    <n v="10"/>
    <n v="42000"/>
  </r>
  <r>
    <d v="2019-08-04T00:00:00"/>
    <x v="3"/>
    <x v="7"/>
    <x v="1"/>
    <n v="27"/>
    <n v="6"/>
    <n v="12600"/>
  </r>
  <r>
    <d v="2019-08-06T00:00:00"/>
    <x v="20"/>
    <x v="4"/>
    <x v="1"/>
    <n v="36"/>
    <n v="20"/>
    <n v="68000"/>
  </r>
  <r>
    <d v="2019-08-08T00:00:00"/>
    <x v="6"/>
    <x v="0"/>
    <x v="1"/>
    <n v="62"/>
    <n v="14"/>
    <n v="58800"/>
  </r>
  <r>
    <d v="2019-08-10T00:00:00"/>
    <x v="14"/>
    <x v="4"/>
    <x v="1"/>
    <n v="56"/>
    <n v="8"/>
    <n v="20000"/>
  </r>
  <r>
    <d v="2019-08-12T00:00:00"/>
    <x v="1"/>
    <x v="8"/>
    <x v="1"/>
    <n v="56"/>
    <n v="3"/>
    <n v="6300"/>
  </r>
  <r>
    <d v="2019-08-14T00:00:00"/>
    <x v="18"/>
    <x v="0"/>
    <x v="0"/>
    <n v="61"/>
    <n v="2"/>
    <n v="3600"/>
  </r>
  <r>
    <d v="2019-08-14T00:00:00"/>
    <x v="14"/>
    <x v="0"/>
    <x v="0"/>
    <n v="31"/>
    <n v="2"/>
    <n v="8400"/>
  </r>
  <r>
    <d v="2019-08-14T00:00:00"/>
    <x v="5"/>
    <x v="2"/>
    <x v="1"/>
    <n v="42"/>
    <n v="10"/>
    <n v="18000"/>
  </r>
  <r>
    <d v="2019-08-14T00:00:00"/>
    <x v="13"/>
    <x v="5"/>
    <x v="0"/>
    <n v="26"/>
    <n v="10"/>
    <n v="25000"/>
  </r>
  <r>
    <d v="2019-08-14T00:00:00"/>
    <x v="13"/>
    <x v="6"/>
    <x v="1"/>
    <n v="47"/>
    <n v="12"/>
    <n v="40800"/>
  </r>
  <r>
    <d v="2019-08-16T00:00:00"/>
    <x v="16"/>
    <x v="8"/>
    <x v="0"/>
    <n v="34"/>
    <n v="15"/>
    <n v="51000"/>
  </r>
  <r>
    <d v="2019-08-18T00:00:00"/>
    <x v="6"/>
    <x v="1"/>
    <x v="1"/>
    <n v="40"/>
    <n v="3"/>
    <n v="5400"/>
  </r>
  <r>
    <d v="2019-08-20T00:00:00"/>
    <x v="19"/>
    <x v="6"/>
    <x v="1"/>
    <n v="41"/>
    <n v="12"/>
    <n v="50400"/>
  </r>
  <r>
    <d v="2019-08-22T00:00:00"/>
    <x v="4"/>
    <x v="2"/>
    <x v="0"/>
    <n v="40"/>
    <n v="8"/>
    <n v="16800"/>
  </r>
  <r>
    <d v="2019-08-24T00:00:00"/>
    <x v="18"/>
    <x v="7"/>
    <x v="1"/>
    <n v="61"/>
    <n v="18"/>
    <n v="75600"/>
  </r>
  <r>
    <d v="2019-08-26T00:00:00"/>
    <x v="3"/>
    <x v="3"/>
    <x v="0"/>
    <n v="62"/>
    <n v="11"/>
    <n v="46200"/>
  </r>
  <r>
    <d v="2019-08-28T00:00:00"/>
    <x v="18"/>
    <x v="0"/>
    <x v="1"/>
    <n v="25"/>
    <n v="18"/>
    <n v="37800"/>
  </r>
  <r>
    <d v="2019-08-30T00:00:00"/>
    <x v="4"/>
    <x v="8"/>
    <x v="1"/>
    <n v="36"/>
    <n v="7"/>
    <n v="12600"/>
  </r>
  <r>
    <d v="2019-09-01T00:00:00"/>
    <x v="17"/>
    <x v="0"/>
    <x v="1"/>
    <n v="39"/>
    <n v="6"/>
    <n v="12600"/>
  </r>
  <r>
    <d v="2019-09-02T00:00:00"/>
    <x v="16"/>
    <x v="6"/>
    <x v="1"/>
    <n v="55"/>
    <n v="10"/>
    <n v="18000"/>
  </r>
  <r>
    <d v="2019-09-02T00:00:00"/>
    <x v="3"/>
    <x v="8"/>
    <x v="0"/>
    <n v="25"/>
    <n v="10"/>
    <n v="25000"/>
  </r>
  <r>
    <d v="2019-09-02T00:00:00"/>
    <x v="2"/>
    <x v="2"/>
    <x v="0"/>
    <n v="52"/>
    <n v="12"/>
    <n v="40800"/>
  </r>
  <r>
    <d v="2019-09-02T00:00:00"/>
    <x v="11"/>
    <x v="1"/>
    <x v="0"/>
    <n v="44"/>
    <n v="10"/>
    <n v="42000"/>
  </r>
  <r>
    <d v="2019-09-03T00:00:00"/>
    <x v="18"/>
    <x v="3"/>
    <x v="1"/>
    <n v="59"/>
    <n v="4"/>
    <n v="8400"/>
  </r>
  <r>
    <d v="2019-09-05T00:00:00"/>
    <x v="3"/>
    <x v="0"/>
    <x v="1"/>
    <n v="30"/>
    <n v="3"/>
    <n v="10200"/>
  </r>
  <r>
    <d v="2019-09-07T00:00:00"/>
    <x v="1"/>
    <x v="3"/>
    <x v="0"/>
    <n v="45"/>
    <n v="7"/>
    <n v="14700"/>
  </r>
  <r>
    <d v="2019-09-09T00:00:00"/>
    <x v="1"/>
    <x v="0"/>
    <x v="0"/>
    <n v="44"/>
    <n v="10"/>
    <n v="42000"/>
  </r>
  <r>
    <d v="2019-09-11T00:00:00"/>
    <x v="18"/>
    <x v="8"/>
    <x v="0"/>
    <n v="44"/>
    <n v="3"/>
    <n v="6300"/>
  </r>
  <r>
    <d v="2019-09-13T00:00:00"/>
    <x v="1"/>
    <x v="0"/>
    <x v="1"/>
    <n v="52"/>
    <n v="18"/>
    <n v="45000"/>
  </r>
  <r>
    <d v="2019-09-15T00:00:00"/>
    <x v="3"/>
    <x v="2"/>
    <x v="1"/>
    <n v="26"/>
    <n v="15"/>
    <n v="37500"/>
  </r>
  <r>
    <d v="2019-09-17T00:00:00"/>
    <x v="7"/>
    <x v="8"/>
    <x v="0"/>
    <n v="53"/>
    <n v="8"/>
    <n v="20000"/>
  </r>
  <r>
    <d v="2019-09-19T00:00:00"/>
    <x v="19"/>
    <x v="6"/>
    <x v="1"/>
    <n v="51"/>
    <n v="9"/>
    <n v="18900"/>
  </r>
  <r>
    <d v="2019-09-21T00:00:00"/>
    <x v="1"/>
    <x v="3"/>
    <x v="1"/>
    <n v="59"/>
    <n v="12"/>
    <n v="30000"/>
  </r>
  <r>
    <d v="2019-09-23T00:00:00"/>
    <x v="14"/>
    <x v="6"/>
    <x v="0"/>
    <n v="29"/>
    <n v="7"/>
    <n v="29400"/>
  </r>
  <r>
    <d v="2019-09-25T00:00:00"/>
    <x v="17"/>
    <x v="6"/>
    <x v="0"/>
    <n v="60"/>
    <n v="2"/>
    <n v="6800"/>
  </r>
  <r>
    <d v="2019-09-27T00:00:00"/>
    <x v="12"/>
    <x v="8"/>
    <x v="0"/>
    <n v="63"/>
    <n v="10"/>
    <n v="25000"/>
  </r>
  <r>
    <d v="2019-09-29T00:00:00"/>
    <x v="6"/>
    <x v="0"/>
    <x v="0"/>
    <n v="51"/>
    <n v="3"/>
    <n v="5400"/>
  </r>
  <r>
    <d v="2019-10-01T00:00:00"/>
    <x v="15"/>
    <x v="8"/>
    <x v="0"/>
    <n v="56"/>
    <n v="1"/>
    <n v="2500"/>
  </r>
  <r>
    <d v="2019-10-03T00:00:00"/>
    <x v="12"/>
    <x v="4"/>
    <x v="1"/>
    <n v="44"/>
    <n v="10"/>
    <n v="21000"/>
  </r>
  <r>
    <d v="2019-10-05T00:00:00"/>
    <x v="9"/>
    <x v="6"/>
    <x v="0"/>
    <n v="53"/>
    <n v="3"/>
    <n v="10200"/>
  </r>
  <r>
    <d v="2019-10-07T00:00:00"/>
    <x v="1"/>
    <x v="4"/>
    <x v="1"/>
    <n v="57"/>
    <n v="2"/>
    <n v="3600"/>
  </r>
  <r>
    <d v="2019-10-09T00:00:00"/>
    <x v="10"/>
    <x v="5"/>
    <x v="0"/>
    <n v="57"/>
    <n v="5"/>
    <n v="17000"/>
  </r>
  <r>
    <d v="2019-10-11T00:00:00"/>
    <x v="8"/>
    <x v="7"/>
    <x v="0"/>
    <n v="48"/>
    <n v="19"/>
    <n v="34200"/>
  </r>
  <r>
    <d v="2019-10-13T00:00:00"/>
    <x v="20"/>
    <x v="3"/>
    <x v="1"/>
    <n v="43"/>
    <n v="6"/>
    <n v="15000"/>
  </r>
  <r>
    <d v="2019-10-15T00:00:00"/>
    <x v="6"/>
    <x v="5"/>
    <x v="0"/>
    <n v="53"/>
    <n v="8"/>
    <n v="27200"/>
  </r>
  <r>
    <d v="2019-10-17T00:00:00"/>
    <x v="8"/>
    <x v="7"/>
    <x v="1"/>
    <n v="44"/>
    <n v="3"/>
    <n v="12600"/>
  </r>
  <r>
    <d v="2019-10-19T00:00:00"/>
    <x v="8"/>
    <x v="3"/>
    <x v="0"/>
    <n v="39"/>
    <n v="12"/>
    <n v="50400"/>
  </r>
  <r>
    <d v="2019-10-21T00:00:00"/>
    <x v="12"/>
    <x v="4"/>
    <x v="0"/>
    <n v="43"/>
    <n v="8"/>
    <n v="14400"/>
  </r>
  <r>
    <d v="2019-10-23T00:00:00"/>
    <x v="14"/>
    <x v="1"/>
    <x v="1"/>
    <n v="41"/>
    <n v="10"/>
    <n v="21000"/>
  </r>
  <r>
    <d v="2019-10-25T00:00:00"/>
    <x v="14"/>
    <x v="8"/>
    <x v="1"/>
    <n v="50"/>
    <n v="8"/>
    <n v="27200"/>
  </r>
  <r>
    <d v="2019-10-27T00:00:00"/>
    <x v="16"/>
    <x v="4"/>
    <x v="1"/>
    <n v="39"/>
    <n v="8"/>
    <n v="14400"/>
  </r>
  <r>
    <d v="2019-10-29T00:00:00"/>
    <x v="18"/>
    <x v="2"/>
    <x v="0"/>
    <n v="45"/>
    <n v="7"/>
    <n v="14700"/>
  </r>
  <r>
    <d v="2019-10-31T00:00:00"/>
    <x v="3"/>
    <x v="0"/>
    <x v="0"/>
    <n v="59"/>
    <n v="4"/>
    <n v="8400"/>
  </r>
  <r>
    <d v="2019-11-02T00:00:00"/>
    <x v="1"/>
    <x v="1"/>
    <x v="1"/>
    <n v="25"/>
    <n v="14"/>
    <n v="47600"/>
  </r>
  <r>
    <d v="2019-11-04T00:00:00"/>
    <x v="9"/>
    <x v="4"/>
    <x v="1"/>
    <n v="38"/>
    <n v="3"/>
    <n v="12600"/>
  </r>
  <r>
    <d v="2019-11-06T00:00:00"/>
    <x v="19"/>
    <x v="6"/>
    <x v="1"/>
    <n v="41"/>
    <n v="6"/>
    <n v="20400"/>
  </r>
  <r>
    <d v="2019-11-08T00:00:00"/>
    <x v="3"/>
    <x v="6"/>
    <x v="1"/>
    <n v="32"/>
    <n v="10"/>
    <n v="25000"/>
  </r>
  <r>
    <d v="2019-11-10T00:00:00"/>
    <x v="19"/>
    <x v="0"/>
    <x v="0"/>
    <n v="46"/>
    <n v="19"/>
    <n v="47500"/>
  </r>
  <r>
    <d v="2019-11-12T00:00:00"/>
    <x v="5"/>
    <x v="3"/>
    <x v="1"/>
    <n v="38"/>
    <n v="8"/>
    <n v="20000"/>
  </r>
  <r>
    <d v="2019-11-14T00:00:00"/>
    <x v="15"/>
    <x v="8"/>
    <x v="1"/>
    <n v="42"/>
    <n v="4"/>
    <n v="16800"/>
  </r>
  <r>
    <d v="2019-11-16T00:00:00"/>
    <x v="6"/>
    <x v="5"/>
    <x v="1"/>
    <n v="44"/>
    <n v="12"/>
    <n v="40800"/>
  </r>
  <r>
    <d v="2019-11-18T00:00:00"/>
    <x v="6"/>
    <x v="6"/>
    <x v="1"/>
    <n v="38"/>
    <n v="9"/>
    <n v="16200"/>
  </r>
  <r>
    <d v="2019-11-20T00:00:00"/>
    <x v="8"/>
    <x v="5"/>
    <x v="1"/>
    <n v="50"/>
    <n v="8"/>
    <n v="33600"/>
  </r>
  <r>
    <d v="2019-11-22T00:00:00"/>
    <x v="9"/>
    <x v="6"/>
    <x v="0"/>
    <n v="48"/>
    <n v="7"/>
    <n v="17500"/>
  </r>
  <r>
    <d v="2019-11-24T00:00:00"/>
    <x v="11"/>
    <x v="8"/>
    <x v="0"/>
    <n v="46"/>
    <n v="18"/>
    <n v="61200"/>
  </r>
  <r>
    <d v="2019-11-26T00:00:00"/>
    <x v="15"/>
    <x v="0"/>
    <x v="0"/>
    <n v="42"/>
    <n v="14"/>
    <n v="25200"/>
  </r>
  <r>
    <d v="2019-11-28T00:00:00"/>
    <x v="20"/>
    <x v="3"/>
    <x v="0"/>
    <n v="48"/>
    <n v="3"/>
    <n v="6300"/>
  </r>
  <r>
    <d v="2019-11-30T00:00:00"/>
    <x v="6"/>
    <x v="6"/>
    <x v="0"/>
    <n v="39"/>
    <n v="10"/>
    <n v="18000"/>
  </r>
  <r>
    <d v="2019-12-02T00:00:00"/>
    <x v="16"/>
    <x v="1"/>
    <x v="1"/>
    <n v="36"/>
    <n v="10"/>
    <n v="34000"/>
  </r>
  <r>
    <d v="2019-12-04T00:00:00"/>
    <x v="16"/>
    <x v="3"/>
    <x v="1"/>
    <n v="44"/>
    <n v="18"/>
    <n v="32400"/>
  </r>
  <r>
    <d v="2019-12-06T00:00:00"/>
    <x v="5"/>
    <x v="5"/>
    <x v="0"/>
    <n v="46"/>
    <n v="12"/>
    <n v="21600"/>
  </r>
  <r>
    <d v="2019-12-08T00:00:00"/>
    <x v="12"/>
    <x v="4"/>
    <x v="0"/>
    <n v="44"/>
    <n v="5"/>
    <n v="10500"/>
  </r>
  <r>
    <d v="2019-12-10T00:00:00"/>
    <x v="20"/>
    <x v="2"/>
    <x v="1"/>
    <n v="40"/>
    <n v="13"/>
    <n v="54600"/>
  </r>
  <r>
    <d v="2019-12-12T00:00:00"/>
    <x v="6"/>
    <x v="5"/>
    <x v="1"/>
    <n v="26"/>
    <n v="7"/>
    <n v="29400"/>
  </r>
  <r>
    <d v="2019-12-14T00:00:00"/>
    <x v="6"/>
    <x v="3"/>
    <x v="1"/>
    <n v="34"/>
    <n v="8"/>
    <n v="16800"/>
  </r>
  <r>
    <d v="2019-12-16T00:00:00"/>
    <x v="8"/>
    <x v="3"/>
    <x v="0"/>
    <n v="59"/>
    <n v="18"/>
    <n v="37800"/>
  </r>
  <r>
    <d v="2019-12-18T00:00:00"/>
    <x v="11"/>
    <x v="0"/>
    <x v="0"/>
    <n v="30"/>
    <n v="4"/>
    <n v="7200"/>
  </r>
  <r>
    <d v="2019-12-20T00:00:00"/>
    <x v="8"/>
    <x v="0"/>
    <x v="0"/>
    <n v="55"/>
    <n v="6"/>
    <n v="10800"/>
  </r>
  <r>
    <d v="2019-12-22T00:00:00"/>
    <x v="12"/>
    <x v="7"/>
    <x v="1"/>
    <n v="26"/>
    <n v="16"/>
    <n v="67200"/>
  </r>
  <r>
    <d v="2019-12-24T00:00:00"/>
    <x v="19"/>
    <x v="6"/>
    <x v="1"/>
    <n v="55"/>
    <n v="4"/>
    <n v="8400"/>
  </r>
  <r>
    <d v="2019-12-26T00:00:00"/>
    <x v="9"/>
    <x v="4"/>
    <x v="0"/>
    <n v="41"/>
    <n v="11"/>
    <n v="27500"/>
  </r>
  <r>
    <d v="2019-12-28T00:00:00"/>
    <x v="11"/>
    <x v="8"/>
    <x v="0"/>
    <n v="50"/>
    <n v="5"/>
    <n v="12500"/>
  </r>
  <r>
    <d v="2019-12-30T00:00:00"/>
    <x v="14"/>
    <x v="6"/>
    <x v="0"/>
    <n v="64"/>
    <n v="10"/>
    <n v="34000"/>
  </r>
  <r>
    <d v="2020-01-01T00:00:00"/>
    <x v="13"/>
    <x v="0"/>
    <x v="1"/>
    <n v="26"/>
    <n v="4"/>
    <n v="8400"/>
  </r>
  <r>
    <d v="2020-01-03T00:00:00"/>
    <x v="4"/>
    <x v="2"/>
    <x v="0"/>
    <n v="40"/>
    <n v="4"/>
    <n v="7200"/>
  </r>
  <r>
    <d v="2020-01-05T00:00:00"/>
    <x v="1"/>
    <x v="6"/>
    <x v="1"/>
    <n v="47"/>
    <n v="8"/>
    <n v="16800"/>
  </r>
  <r>
    <d v="2020-01-07T00:00:00"/>
    <x v="1"/>
    <x v="8"/>
    <x v="0"/>
    <n v="45"/>
    <n v="4"/>
    <n v="16800"/>
  </r>
  <r>
    <d v="2020-01-09T00:00:00"/>
    <x v="2"/>
    <x v="6"/>
    <x v="1"/>
    <n v="40"/>
    <n v="6"/>
    <n v="12600"/>
  </r>
  <r>
    <d v="2020-01-11T00:00:00"/>
    <x v="14"/>
    <x v="8"/>
    <x v="0"/>
    <n v="36"/>
    <n v="9"/>
    <n v="22500"/>
  </r>
  <r>
    <d v="2020-01-13T00:00:00"/>
    <x v="8"/>
    <x v="3"/>
    <x v="0"/>
    <n v="47"/>
    <n v="3"/>
    <n v="12600"/>
  </r>
  <r>
    <d v="2020-01-15T00:00:00"/>
    <x v="20"/>
    <x v="4"/>
    <x v="0"/>
    <n v="59"/>
    <n v="10"/>
    <n v="42000"/>
  </r>
  <r>
    <d v="2020-01-17T00:00:00"/>
    <x v="18"/>
    <x v="0"/>
    <x v="0"/>
    <n v="34"/>
    <n v="8"/>
    <n v="14400"/>
  </r>
  <r>
    <d v="2020-05-07T00:00:00"/>
    <x v="2"/>
    <x v="3"/>
    <x v="0"/>
    <n v="58"/>
    <n v="20"/>
    <n v="36000"/>
  </r>
  <r>
    <d v="2020-05-07T00:00:00"/>
    <x v="2"/>
    <x v="8"/>
    <x v="0"/>
    <n v="26"/>
    <n v="20"/>
    <n v="68000"/>
  </r>
  <r>
    <d v="2020-05-07T00:00:00"/>
    <x v="8"/>
    <x v="3"/>
    <x v="0"/>
    <n v="57"/>
    <n v="20"/>
    <n v="84000"/>
  </r>
  <r>
    <d v="2020-05-08T00:00:00"/>
    <x v="11"/>
    <x v="2"/>
    <x v="1"/>
    <n v="47"/>
    <n v="20"/>
    <n v="84000"/>
  </r>
  <r>
    <d v="2020-05-09T00:00:00"/>
    <x v="15"/>
    <x v="0"/>
    <x v="0"/>
    <n v="49"/>
    <n v="12"/>
    <n v="25200"/>
  </r>
  <r>
    <d v="2020-05-10T00:00:00"/>
    <x v="8"/>
    <x v="2"/>
    <x v="0"/>
    <n v="48"/>
    <n v="7"/>
    <n v="12600"/>
  </r>
  <r>
    <d v="2020-05-11T00:00:00"/>
    <x v="11"/>
    <x v="0"/>
    <x v="1"/>
    <n v="34"/>
    <n v="10"/>
    <n v="25000"/>
  </r>
  <r>
    <d v="2020-05-12T00:00:00"/>
    <x v="12"/>
    <x v="4"/>
    <x v="1"/>
    <n v="36"/>
    <n v="20"/>
    <n v="68000"/>
  </r>
  <r>
    <d v="2020-05-15T00:00:00"/>
    <x v="20"/>
    <x v="5"/>
    <x v="0"/>
    <n v="32"/>
    <n v="11"/>
    <n v="46200"/>
  </r>
  <r>
    <d v="2020-05-16T00:00:00"/>
    <x v="6"/>
    <x v="3"/>
    <x v="1"/>
    <n v="60"/>
    <n v="12"/>
    <n v="30000"/>
  </r>
  <r>
    <d v="2020-05-17T00:00:00"/>
    <x v="20"/>
    <x v="3"/>
    <x v="1"/>
    <n v="52"/>
    <n v="20"/>
    <n v="36000"/>
  </r>
  <r>
    <d v="2020-05-18T00:00:00"/>
    <x v="4"/>
    <x v="6"/>
    <x v="1"/>
    <n v="53"/>
    <n v="15"/>
    <n v="63000"/>
  </r>
  <r>
    <d v="2020-05-19T00:00:00"/>
    <x v="6"/>
    <x v="3"/>
    <x v="0"/>
    <n v="50"/>
    <n v="15"/>
    <n v="37500"/>
  </r>
  <r>
    <d v="2020-05-22T00:00:00"/>
    <x v="1"/>
    <x v="7"/>
    <x v="0"/>
    <n v="58"/>
    <n v="20"/>
    <n v="36000"/>
  </r>
  <r>
    <d v="2020-05-23T00:00:00"/>
    <x v="5"/>
    <x v="3"/>
    <x v="0"/>
    <n v="37"/>
    <n v="15"/>
    <n v="31500"/>
  </r>
  <r>
    <d v="2020-05-24T00:00:00"/>
    <x v="10"/>
    <x v="3"/>
    <x v="1"/>
    <n v="44"/>
    <n v="13"/>
    <n v="32500"/>
  </r>
  <r>
    <d v="2020-05-25T00:00:00"/>
    <x v="0"/>
    <x v="6"/>
    <x v="0"/>
    <n v="26"/>
    <n v="10"/>
    <n v="18000"/>
  </r>
  <r>
    <d v="2020-05-26T00:00:00"/>
    <x v="1"/>
    <x v="5"/>
    <x v="0"/>
    <n v="59"/>
    <n v="8"/>
    <n v="16800"/>
  </r>
  <r>
    <d v="2020-05-29T00:00:00"/>
    <x v="16"/>
    <x v="8"/>
    <x v="1"/>
    <n v="25"/>
    <n v="12"/>
    <n v="40800"/>
  </r>
  <r>
    <d v="2020-05-30T00:00:00"/>
    <x v="0"/>
    <x v="5"/>
    <x v="0"/>
    <n v="51"/>
    <n v="12"/>
    <n v="25200"/>
  </r>
  <r>
    <d v="2020-05-31T00:00:00"/>
    <x v="4"/>
    <x v="3"/>
    <x v="0"/>
    <n v="28"/>
    <n v="9"/>
    <n v="37800"/>
  </r>
  <r>
    <d v="2020-06-01T00:00:00"/>
    <x v="10"/>
    <x v="3"/>
    <x v="1"/>
    <n v="59"/>
    <n v="10"/>
    <n v="25000"/>
  </r>
  <r>
    <d v="2020-06-02T00:00:00"/>
    <x v="19"/>
    <x v="4"/>
    <x v="1"/>
    <n v="50"/>
    <n v="14"/>
    <n v="47600"/>
  </r>
  <r>
    <d v="2020-06-05T00:00:00"/>
    <x v="4"/>
    <x v="7"/>
    <x v="1"/>
    <n v="27"/>
    <n v="5"/>
    <n v="9000"/>
  </r>
  <r>
    <d v="2020-06-06T00:00:00"/>
    <x v="20"/>
    <x v="3"/>
    <x v="1"/>
    <n v="45"/>
    <n v="15"/>
    <n v="51000"/>
  </r>
  <r>
    <d v="2020-06-07T00:00:00"/>
    <x v="11"/>
    <x v="6"/>
    <x v="0"/>
    <n v="50"/>
    <n v="5"/>
    <n v="10500"/>
  </r>
  <r>
    <d v="2020-06-08T00:00:00"/>
    <x v="2"/>
    <x v="4"/>
    <x v="0"/>
    <n v="46"/>
    <n v="15"/>
    <n v="63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compact="0" compactData="0" multipleFieldFilters="0">
  <location ref="A3:E212" firstHeaderRow="0" firstDataRow="1" firstDataCol="2"/>
  <pivotFields count="7">
    <pivotField compact="0" numFmtId="14" outline="0" showAll="0"/>
    <pivotField axis="axisRow" compact="0" outline="0" showAll="0">
      <items count="22">
        <item x="12"/>
        <item x="2"/>
        <item x="3"/>
        <item x="7"/>
        <item x="5"/>
        <item x="16"/>
        <item x="17"/>
        <item x="1"/>
        <item x="0"/>
        <item x="6"/>
        <item x="8"/>
        <item x="20"/>
        <item x="15"/>
        <item x="9"/>
        <item x="14"/>
        <item x="19"/>
        <item x="11"/>
        <item x="10"/>
        <item x="13"/>
        <item x="4"/>
        <item x="18"/>
        <item t="default"/>
      </items>
    </pivotField>
    <pivotField axis="axisRow" compact="0" outline="0"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/>
    <pivotField compact="0" numFmtId="164" outline="0" showAll="0"/>
    <pivotField dataField="1" compact="0" numFmtId="164" outline="0" showAll="0"/>
  </pivotFields>
  <rowFields count="2">
    <field x="1"/>
    <field x="2"/>
  </rowFields>
  <rowItems count="20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2"/>
    </i>
    <i>
      <x v="3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2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3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4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t="default">
      <x v="15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6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7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8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9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Продажи, руб." fld="6" baseField="1" baseItem="8" numFmtId="3"/>
    <dataField name="Ср. продажи" fld="6" subtotal="average" baseField="1" baseItem="6" numFmtId="2"/>
    <dataField name="Количество, шт." fld="6" subtotal="count" baseField="1" baseItem="8" numFmtId="166"/>
  </dataFields>
  <formats count="9">
    <format dxfId="34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33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32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31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30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29">
      <pivotArea outline="0" fieldPosition="0">
        <references count="1">
          <reference field="4294967294" count="1">
            <x v="0"/>
          </reference>
        </references>
      </pivotArea>
    </format>
    <format dxfId="28">
      <pivotArea outline="0" fieldPosition="0">
        <references count="1">
          <reference field="4294967294" count="1">
            <x v="0"/>
          </reference>
        </references>
      </pivotArea>
    </format>
    <format dxfId="27">
      <pivotArea outline="0" fieldPosition="0">
        <references count="1">
          <reference field="4294967294" count="1">
            <x v="1"/>
          </reference>
        </references>
      </pivotArea>
    </format>
    <format dxfId="26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" cacheId="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rowHeaderCaption="Товар">
  <location ref="A1:D11" firstHeaderRow="0" firstDataRow="1" firstDataCol="1"/>
  <pivotFields count="7">
    <pivotField numFmtId="14" showAll="0"/>
    <pivotField showAll="0"/>
    <pivotField axis="axisRow"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Продажи, руб." fld="6" baseField="2" baseItem="4" numFmtId="3"/>
    <dataField name="Количество" fld="6" subtotal="count" baseField="2" baseItem="3"/>
    <dataField name="Средняя цена" fld="6" subtotal="average" baseField="2" baseItem="2" numFmtId="169"/>
  </dataField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2" cacheId="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compact="0" compactData="0" multipleFieldFilters="0" rowHeaderCaption="Товар">
  <location ref="A1:D29" firstHeaderRow="0" firstDataRow="1" firstDataCol="2"/>
  <pivotFields count="7"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"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3"/>
  </rowFields>
  <rowItems count="28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r="1">
      <x v="1"/>
    </i>
    <i t="default">
      <x v="7"/>
    </i>
    <i>
      <x v="8"/>
      <x/>
    </i>
    <i r="1">
      <x v="1"/>
    </i>
    <i t="default"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, руб." fld="6" baseField="2" baseItem="0" numFmtId="1"/>
    <dataField name="Количество" fld="6" subtotal="count" baseField="2" baseItem="0"/>
  </dataFields>
  <pivotTableStyleInfo name="PivotStyleDark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3" cacheId="4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>
  <location ref="A1:D21" firstHeaderRow="0" firstDataRow="1" firstDataCol="2"/>
  <pivotFields count="7">
    <pivotField compact="0" numFmtId="14" outline="0" showAll="0"/>
    <pivotField compact="0" outline="0" showAll="0"/>
    <pivotField axis="axisRow" compact="0" outline="0"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numFmtId="164" outline="0" showAll="0"/>
    <pivotField dataField="1" compact="0" numFmtId="164" outline="0" showAll="0"/>
  </pivotFields>
  <rowFields count="2">
    <field x="3"/>
    <field x="2"/>
  </rowFields>
  <rowItems count="2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"/>
    </i>
  </rowItems>
  <colFields count="1">
    <field x="-2"/>
  </colFields>
  <colItems count="2">
    <i>
      <x/>
    </i>
    <i i="1">
      <x v="1"/>
    </i>
  </colItems>
  <dataFields count="2">
    <dataField name="Продажи, руб." fld="6" baseField="2" baseItem="3" numFmtId="3"/>
    <dataField name="Количество" fld="6" subtotal="count" baseField="3" baseItem="0"/>
  </dataFields>
  <formats count="11">
    <format dxfId="25">
      <pivotArea field="2" type="button" dataOnly="0" labelOnly="1" outline="0" axis="axisRow" fieldPosition="1"/>
    </format>
    <format dxfId="24">
      <pivotArea outline="0" fieldPosition="0">
        <references count="1">
          <reference field="4294967294" count="1">
            <x v="0"/>
          </reference>
        </references>
      </pivotArea>
    </format>
    <format dxfId="23">
      <pivotArea outline="0" collapsedLevelsAreSubtotals="1" fieldPosition="0">
        <references count="2">
          <reference field="2" count="1" selected="0">
            <x v="4"/>
          </reference>
          <reference field="3" count="1" selected="0">
            <x v="0"/>
          </reference>
        </references>
      </pivotArea>
    </format>
    <format dxfId="22">
      <pivotArea dataOnly="0" labelOnly="1" outline="0" fieldPosition="0">
        <references count="2">
          <reference field="2" count="1">
            <x v="4"/>
          </reference>
          <reference field="3" count="1" selected="0">
            <x v="0"/>
          </reference>
        </references>
      </pivotArea>
    </format>
    <format dxfId="21">
      <pivotArea outline="0" collapsedLevelsAreSubtotals="1" fieldPosition="0">
        <references count="2">
          <reference field="2" count="1" selected="0">
            <x v="4"/>
          </reference>
          <reference field="3" count="1" selected="0">
            <x v="1"/>
          </reference>
        </references>
      </pivotArea>
    </format>
    <format dxfId="20">
      <pivotArea dataOnly="0" labelOnly="1" outline="0" fieldPosition="0">
        <references count="2">
          <reference field="2" count="1">
            <x v="4"/>
          </reference>
          <reference field="3" count="1" selected="0">
            <x v="1"/>
          </reference>
        </references>
      </pivotArea>
    </format>
    <format dxfId="16">
      <pivotArea outline="0" collapsedLevelsAreSubtotals="1" fieldPosition="0">
        <references count="2">
          <reference field="2" count="1" selected="0">
            <x v="4"/>
          </reference>
          <reference field="3" count="1" selected="0">
            <x v="0"/>
          </reference>
        </references>
      </pivotArea>
    </format>
    <format dxfId="15">
      <pivotArea dataOnly="0" labelOnly="1" outline="0" fieldPosition="0">
        <references count="2">
          <reference field="2" count="1">
            <x v="4"/>
          </reference>
          <reference field="3" count="1" selected="0">
            <x v="0"/>
          </reference>
        </references>
      </pivotArea>
    </format>
    <format dxfId="14">
      <pivotArea outline="0" collapsedLevelsAreSubtotals="1" fieldPosition="0">
        <references count="2">
          <reference field="2" count="1" selected="0">
            <x v="4"/>
          </reference>
          <reference field="3" count="1" selected="0">
            <x v="1"/>
          </reference>
        </references>
      </pivotArea>
    </format>
    <format dxfId="13">
      <pivotArea dataOnly="0" labelOnly="1" outline="0" fieldPosition="0">
        <references count="2">
          <reference field="2" count="1">
            <x v="4"/>
          </reference>
          <reference field="3" count="1" selected="0">
            <x v="1"/>
          </reference>
        </references>
      </pivotArea>
    </format>
    <format dxfId="12">
      <pivotArea dataOnly="0" outline="0" fieldPosition="0">
        <references count="1">
          <reference field="2" count="1">
            <x v="4"/>
          </reference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4" cacheId="4" dataOnRows="1" applyNumberFormats="0" applyBorderFormats="0" applyFontFormats="0" applyPatternFormats="0" applyAlignmentFormats="0" applyWidthHeightFormats="1" dataCaption="Показатель" updatedVersion="6" minRefreshableVersion="3" useAutoFormatting="1" colGrandTotals="0" itemPrintTitles="1" createdVersion="6" indent="0" compact="0" outline="1" outlineData="1" compactData="0" multipleFieldFilters="0">
  <location ref="A1:D31" firstHeaderRow="1" firstDataRow="2" firstDataCol="2"/>
  <pivotFields count="7">
    <pivotField compact="0" numFmtId="14" showAll="0"/>
    <pivotField compact="0" showAll="0"/>
    <pivotField axis="axisRow" compact="0"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axis="axisCol" compact="0" showAll="0">
      <items count="3">
        <item x="1"/>
        <item x="0"/>
        <item t="default"/>
      </items>
    </pivotField>
    <pivotField compact="0" showAll="0"/>
    <pivotField compact="0" numFmtId="164" showAll="0"/>
    <pivotField dataField="1" compact="0" numFmtId="164" showAll="0"/>
  </pivotFields>
  <rowFields count="2">
    <field x="2"/>
    <field x="-2"/>
  </rowFields>
  <rowItems count="29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>
      <x v="3"/>
    </i>
    <i r="1">
      <x/>
    </i>
    <i r="1" i="1">
      <x v="1"/>
    </i>
    <i>
      <x v="4"/>
    </i>
    <i r="1">
      <x/>
    </i>
    <i r="1" i="1">
      <x v="1"/>
    </i>
    <i>
      <x v="5"/>
    </i>
    <i r="1">
      <x/>
    </i>
    <i r="1" i="1">
      <x v="1"/>
    </i>
    <i>
      <x v="6"/>
    </i>
    <i r="1">
      <x/>
    </i>
    <i r="1" i="1">
      <x v="1"/>
    </i>
    <i>
      <x v="7"/>
    </i>
    <i r="1">
      <x/>
    </i>
    <i r="1" i="1">
      <x v="1"/>
    </i>
    <i>
      <x v="8"/>
    </i>
    <i r="1">
      <x/>
    </i>
    <i r="1" i="1">
      <x v="1"/>
    </i>
    <i t="grand">
      <x/>
    </i>
    <i t="grand" i="1">
      <x/>
    </i>
  </rowItems>
  <colFields count="1">
    <field x="3"/>
  </colFields>
  <colItems count="2">
    <i>
      <x/>
    </i>
    <i>
      <x v="1"/>
    </i>
  </colItems>
  <dataFields count="2">
    <dataField name="Продажи, руб." fld="6" baseField="0" baseItem="0"/>
    <dataField name="Кол-во, шт." fld="6" subtotal="count" baseField="2" baseItem="0"/>
  </dataFields>
  <formats count="15">
    <format dxfId="19">
      <pivotArea field="2" type="button" dataOnly="0" labelOnly="1" outline="0" axis="axisRow" fieldPosition="0"/>
    </format>
    <format dxfId="18">
      <pivotArea dataOnly="0" labelOnly="1" outline="0" fieldPosition="0">
        <references count="1">
          <reference field="3" count="0"/>
        </references>
      </pivotArea>
    </format>
    <format dxfId="17">
      <pivotArea field="-2" type="button" dataOnly="0" labelOnly="1" outline="0" axis="axisRow" fieldPosition="1"/>
    </format>
    <format dxfId="11">
      <pivotArea dataOnly="0" outline="0" fieldPosition="0">
        <references count="1">
          <reference field="4294967294" count="1">
            <x v="1"/>
          </reference>
        </references>
      </pivotArea>
    </format>
    <format dxfId="10">
      <pivotArea type="origin" dataOnly="0" labelOnly="1" outline="0" fieldPosition="0"/>
    </format>
    <format dxfId="9">
      <pivotArea field="3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" type="button" dataOnly="0" labelOnly="1" outline="0" axis="axisRow" fieldPosition="0"/>
    </format>
    <format dxfId="6">
      <pivotArea field="-2" type="button" dataOnly="0" labelOnly="1" outline="0" axis="axisRow" fieldPosition="1"/>
    </format>
    <format dxfId="5">
      <pivotArea dataOnly="0" labelOnly="1" outline="0" fieldPosition="0">
        <references count="1">
          <reference field="3" count="0"/>
        </references>
      </pivotArea>
    </format>
    <format dxfId="4">
      <pivotArea field="2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3">
      <pivotArea field="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2">
      <pivotArea field="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1">
      <pivotArea field="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0">
      <pivotArea field="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9"/>
  <sheetViews>
    <sheetView zoomScale="140" zoomScaleNormal="140" workbookViewId="0">
      <selection activeCell="B15" sqref="B15"/>
    </sheetView>
  </sheetViews>
  <sheetFormatPr defaultRowHeight="15" x14ac:dyDescent="0.25"/>
  <cols>
    <col min="1" max="1" width="12.85546875" customWidth="1"/>
    <col min="2" max="2" width="19" customWidth="1"/>
    <col min="3" max="3" width="18.85546875" bestFit="1" customWidth="1"/>
    <col min="4" max="4" width="13.140625" customWidth="1"/>
    <col min="5" max="5" width="9.5703125" bestFit="1" customWidth="1"/>
    <col min="6" max="6" width="11.140625" customWidth="1"/>
    <col min="7" max="7" width="13.85546875" bestFit="1" customWidth="1"/>
  </cols>
  <sheetData>
    <row r="1" spans="1:7" ht="30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5">
      <c r="A2" s="4">
        <v>42371</v>
      </c>
      <c r="B2" s="5" t="s">
        <v>7</v>
      </c>
      <c r="C2" s="5" t="s">
        <v>8</v>
      </c>
      <c r="D2" s="5" t="s">
        <v>9</v>
      </c>
      <c r="E2" s="5">
        <v>26</v>
      </c>
      <c r="F2" s="6">
        <v>3</v>
      </c>
      <c r="G2" s="6">
        <v>6300</v>
      </c>
    </row>
    <row r="3" spans="1:7" x14ac:dyDescent="0.25">
      <c r="A3" s="4">
        <v>42373</v>
      </c>
      <c r="B3" s="5" t="s">
        <v>10</v>
      </c>
      <c r="C3" s="5" t="s">
        <v>11</v>
      </c>
      <c r="D3" s="5" t="s">
        <v>9</v>
      </c>
      <c r="E3" s="5">
        <v>43</v>
      </c>
      <c r="F3" s="6">
        <v>2</v>
      </c>
      <c r="G3" s="6">
        <v>3600</v>
      </c>
    </row>
    <row r="4" spans="1:7" x14ac:dyDescent="0.25">
      <c r="A4" s="4">
        <v>42375</v>
      </c>
      <c r="B4" s="5" t="s">
        <v>12</v>
      </c>
      <c r="C4" s="5" t="s">
        <v>13</v>
      </c>
      <c r="D4" s="5" t="s">
        <v>9</v>
      </c>
      <c r="E4" s="5">
        <v>39</v>
      </c>
      <c r="F4" s="6">
        <v>7</v>
      </c>
      <c r="G4" s="6">
        <v>17500</v>
      </c>
    </row>
    <row r="5" spans="1:7" x14ac:dyDescent="0.25">
      <c r="A5" s="4">
        <v>42376</v>
      </c>
      <c r="B5" s="5" t="s">
        <v>14</v>
      </c>
      <c r="C5" s="5" t="s">
        <v>13</v>
      </c>
      <c r="D5" s="5" t="s">
        <v>15</v>
      </c>
      <c r="E5" s="5">
        <v>46</v>
      </c>
      <c r="F5" s="6">
        <v>4</v>
      </c>
      <c r="G5" s="6">
        <v>7200</v>
      </c>
    </row>
    <row r="6" spans="1:7" x14ac:dyDescent="0.25">
      <c r="A6" s="4">
        <v>42376</v>
      </c>
      <c r="B6" s="5" t="s">
        <v>16</v>
      </c>
      <c r="C6" s="5" t="s">
        <v>13</v>
      </c>
      <c r="D6" s="5" t="s">
        <v>9</v>
      </c>
      <c r="E6" s="5">
        <v>37</v>
      </c>
      <c r="F6" s="6">
        <v>4</v>
      </c>
      <c r="G6" s="6">
        <v>10000</v>
      </c>
    </row>
    <row r="7" spans="1:7" x14ac:dyDescent="0.25">
      <c r="A7" s="4">
        <v>42376</v>
      </c>
      <c r="B7" s="5" t="s">
        <v>17</v>
      </c>
      <c r="C7" s="5" t="s">
        <v>8</v>
      </c>
      <c r="D7" s="5" t="s">
        <v>15</v>
      </c>
      <c r="E7" s="5">
        <v>55</v>
      </c>
      <c r="F7" s="6">
        <v>4</v>
      </c>
      <c r="G7" s="6">
        <v>13600</v>
      </c>
    </row>
    <row r="8" spans="1:7" x14ac:dyDescent="0.25">
      <c r="A8" s="4">
        <v>42376</v>
      </c>
      <c r="B8" s="5" t="s">
        <v>18</v>
      </c>
      <c r="C8" s="5" t="s">
        <v>19</v>
      </c>
      <c r="D8" s="5" t="s">
        <v>9</v>
      </c>
      <c r="E8" s="5">
        <v>25</v>
      </c>
      <c r="F8" s="6">
        <v>4</v>
      </c>
      <c r="G8" s="6">
        <v>16800</v>
      </c>
    </row>
    <row r="9" spans="1:7" x14ac:dyDescent="0.25">
      <c r="A9" s="4">
        <v>42377</v>
      </c>
      <c r="B9" s="5" t="s">
        <v>12</v>
      </c>
      <c r="C9" s="5" t="s">
        <v>20</v>
      </c>
      <c r="D9" s="5" t="s">
        <v>15</v>
      </c>
      <c r="E9" s="5">
        <v>45</v>
      </c>
      <c r="F9" s="6">
        <v>3</v>
      </c>
      <c r="G9" s="6">
        <v>10200</v>
      </c>
    </row>
    <row r="10" spans="1:7" x14ac:dyDescent="0.25">
      <c r="A10" s="4">
        <v>42379</v>
      </c>
      <c r="B10" s="5" t="s">
        <v>21</v>
      </c>
      <c r="C10" s="5" t="s">
        <v>22</v>
      </c>
      <c r="D10" s="5" t="s">
        <v>9</v>
      </c>
      <c r="E10" s="5">
        <v>52</v>
      </c>
      <c r="F10" s="6">
        <v>5</v>
      </c>
      <c r="G10" s="6">
        <v>17000</v>
      </c>
    </row>
    <row r="11" spans="1:7" x14ac:dyDescent="0.25">
      <c r="A11" s="4">
        <v>42381</v>
      </c>
      <c r="B11" s="5" t="s">
        <v>23</v>
      </c>
      <c r="C11" s="5" t="s">
        <v>24</v>
      </c>
      <c r="D11" s="5" t="s">
        <v>9</v>
      </c>
      <c r="E11" s="5">
        <v>36</v>
      </c>
      <c r="F11" s="6">
        <v>5</v>
      </c>
      <c r="G11" s="6">
        <v>17000</v>
      </c>
    </row>
    <row r="12" spans="1:7" x14ac:dyDescent="0.25">
      <c r="A12" s="4">
        <v>42383</v>
      </c>
      <c r="B12" s="5" t="s">
        <v>16</v>
      </c>
      <c r="C12" s="5" t="s">
        <v>22</v>
      </c>
      <c r="D12" s="5" t="s">
        <v>15</v>
      </c>
      <c r="E12" s="5">
        <v>32</v>
      </c>
      <c r="F12" s="6">
        <v>4</v>
      </c>
      <c r="G12" s="6">
        <v>8400</v>
      </c>
    </row>
    <row r="13" spans="1:7" x14ac:dyDescent="0.25">
      <c r="A13" s="4">
        <v>42385</v>
      </c>
      <c r="B13" s="5" t="s">
        <v>18</v>
      </c>
      <c r="C13" s="5" t="s">
        <v>25</v>
      </c>
      <c r="D13" s="5" t="s">
        <v>15</v>
      </c>
      <c r="E13" s="5">
        <v>56</v>
      </c>
      <c r="F13" s="6">
        <v>2</v>
      </c>
      <c r="G13" s="6">
        <v>3600</v>
      </c>
    </row>
    <row r="14" spans="1:7" x14ac:dyDescent="0.25">
      <c r="A14" s="4">
        <v>42387</v>
      </c>
      <c r="B14" s="5" t="s">
        <v>14</v>
      </c>
      <c r="C14" s="5" t="s">
        <v>20</v>
      </c>
      <c r="D14" s="5" t="s">
        <v>9</v>
      </c>
      <c r="E14" s="5">
        <v>42</v>
      </c>
      <c r="F14" s="6">
        <v>1</v>
      </c>
      <c r="G14" s="6">
        <v>4200</v>
      </c>
    </row>
    <row r="15" spans="1:7" x14ac:dyDescent="0.25">
      <c r="A15" s="4">
        <v>42389</v>
      </c>
      <c r="B15" s="5" t="s">
        <v>16</v>
      </c>
      <c r="C15" s="5" t="s">
        <v>11</v>
      </c>
      <c r="D15" s="5" t="s">
        <v>15</v>
      </c>
      <c r="E15" s="5">
        <v>64</v>
      </c>
      <c r="F15" s="6">
        <v>1</v>
      </c>
      <c r="G15" s="6">
        <v>2500</v>
      </c>
    </row>
    <row r="16" spans="1:7" x14ac:dyDescent="0.25">
      <c r="A16" s="4">
        <v>42391</v>
      </c>
      <c r="B16" s="5" t="s">
        <v>10</v>
      </c>
      <c r="C16" s="5" t="s">
        <v>24</v>
      </c>
      <c r="D16" s="5" t="s">
        <v>15</v>
      </c>
      <c r="E16" s="5">
        <v>52</v>
      </c>
      <c r="F16" s="6">
        <v>4</v>
      </c>
      <c r="G16" s="6">
        <v>16800</v>
      </c>
    </row>
    <row r="17" spans="1:7" x14ac:dyDescent="0.25">
      <c r="A17" s="4">
        <v>42393</v>
      </c>
      <c r="B17" s="5" t="s">
        <v>26</v>
      </c>
      <c r="C17" s="5" t="s">
        <v>13</v>
      </c>
      <c r="D17" s="5" t="s">
        <v>15</v>
      </c>
      <c r="E17" s="5">
        <v>57</v>
      </c>
      <c r="F17" s="6">
        <v>3</v>
      </c>
      <c r="G17" s="6">
        <v>7500</v>
      </c>
    </row>
    <row r="18" spans="1:7" x14ac:dyDescent="0.25">
      <c r="A18" s="4">
        <v>42395</v>
      </c>
      <c r="B18" s="5" t="s">
        <v>27</v>
      </c>
      <c r="C18" s="5" t="s">
        <v>24</v>
      </c>
      <c r="D18" s="5" t="s">
        <v>15</v>
      </c>
      <c r="E18" s="5">
        <v>45</v>
      </c>
      <c r="F18" s="6">
        <v>2</v>
      </c>
      <c r="G18" s="6">
        <v>8400</v>
      </c>
    </row>
    <row r="19" spans="1:7" x14ac:dyDescent="0.25">
      <c r="A19" s="4">
        <v>42395</v>
      </c>
      <c r="B19" s="5" t="s">
        <v>28</v>
      </c>
      <c r="C19" s="5" t="s">
        <v>11</v>
      </c>
      <c r="D19" s="5" t="s">
        <v>9</v>
      </c>
      <c r="E19" s="5">
        <v>31</v>
      </c>
      <c r="F19" s="6">
        <v>8</v>
      </c>
      <c r="G19" s="6">
        <v>14400</v>
      </c>
    </row>
    <row r="20" spans="1:7" x14ac:dyDescent="0.25">
      <c r="A20" s="4">
        <v>42395</v>
      </c>
      <c r="B20" s="5" t="s">
        <v>29</v>
      </c>
      <c r="C20" s="5" t="s">
        <v>22</v>
      </c>
      <c r="D20" s="5" t="s">
        <v>15</v>
      </c>
      <c r="E20" s="5">
        <v>28</v>
      </c>
      <c r="F20" s="6">
        <v>8</v>
      </c>
      <c r="G20" s="6">
        <v>16800</v>
      </c>
    </row>
    <row r="21" spans="1:7" x14ac:dyDescent="0.25">
      <c r="A21" s="4">
        <v>42395</v>
      </c>
      <c r="B21" s="5" t="s">
        <v>30</v>
      </c>
      <c r="C21" s="5" t="s">
        <v>22</v>
      </c>
      <c r="D21" s="5" t="s">
        <v>15</v>
      </c>
      <c r="E21" s="5">
        <v>34</v>
      </c>
      <c r="F21" s="6">
        <v>8</v>
      </c>
      <c r="G21" s="6">
        <v>20000</v>
      </c>
    </row>
    <row r="22" spans="1:7" x14ac:dyDescent="0.25">
      <c r="A22" s="4">
        <v>42395</v>
      </c>
      <c r="B22" s="5" t="s">
        <v>10</v>
      </c>
      <c r="C22" s="5" t="s">
        <v>20</v>
      </c>
      <c r="D22" s="5" t="s">
        <v>9</v>
      </c>
      <c r="E22" s="5">
        <v>50</v>
      </c>
      <c r="F22" s="6">
        <v>8</v>
      </c>
      <c r="G22" s="6">
        <v>33600</v>
      </c>
    </row>
    <row r="23" spans="1:7" x14ac:dyDescent="0.25">
      <c r="A23" s="4">
        <v>42397</v>
      </c>
      <c r="B23" s="5" t="s">
        <v>28</v>
      </c>
      <c r="C23" s="5" t="s">
        <v>8</v>
      </c>
      <c r="D23" s="5" t="s">
        <v>9</v>
      </c>
      <c r="E23" s="5">
        <v>36</v>
      </c>
      <c r="F23" s="6">
        <v>7</v>
      </c>
      <c r="G23" s="6">
        <v>23800</v>
      </c>
    </row>
    <row r="24" spans="1:7" x14ac:dyDescent="0.25">
      <c r="A24" s="4">
        <v>42399</v>
      </c>
      <c r="B24" s="5" t="s">
        <v>31</v>
      </c>
      <c r="C24" s="5" t="s">
        <v>22</v>
      </c>
      <c r="D24" s="5" t="s">
        <v>15</v>
      </c>
      <c r="E24" s="5">
        <v>44</v>
      </c>
      <c r="F24" s="6">
        <v>3</v>
      </c>
      <c r="G24" s="6">
        <v>5400</v>
      </c>
    </row>
    <row r="25" spans="1:7" x14ac:dyDescent="0.25">
      <c r="A25" s="4">
        <v>42401</v>
      </c>
      <c r="B25" s="5" t="s">
        <v>12</v>
      </c>
      <c r="C25" s="5" t="s">
        <v>20</v>
      </c>
      <c r="D25" s="5" t="s">
        <v>15</v>
      </c>
      <c r="E25" s="5">
        <v>29</v>
      </c>
      <c r="F25" s="6">
        <v>5</v>
      </c>
      <c r="G25" s="6">
        <v>9000</v>
      </c>
    </row>
    <row r="26" spans="1:7" x14ac:dyDescent="0.25">
      <c r="A26" s="4">
        <v>42403</v>
      </c>
      <c r="B26" s="5" t="s">
        <v>21</v>
      </c>
      <c r="C26" s="5" t="s">
        <v>11</v>
      </c>
      <c r="D26" s="5" t="s">
        <v>9</v>
      </c>
      <c r="E26" s="5">
        <v>30</v>
      </c>
      <c r="F26" s="6">
        <v>5</v>
      </c>
      <c r="G26" s="6">
        <v>9000</v>
      </c>
    </row>
    <row r="27" spans="1:7" x14ac:dyDescent="0.25">
      <c r="A27" s="4">
        <v>42405</v>
      </c>
      <c r="B27" s="5" t="s">
        <v>7</v>
      </c>
      <c r="C27" s="5" t="s">
        <v>8</v>
      </c>
      <c r="D27" s="5" t="s">
        <v>9</v>
      </c>
      <c r="E27" s="5">
        <v>57</v>
      </c>
      <c r="F27" s="6">
        <v>5</v>
      </c>
      <c r="G27" s="6">
        <v>21000</v>
      </c>
    </row>
    <row r="28" spans="1:7" x14ac:dyDescent="0.25">
      <c r="A28" s="4">
        <v>42407</v>
      </c>
      <c r="B28" s="5" t="s">
        <v>30</v>
      </c>
      <c r="C28" s="5" t="s">
        <v>32</v>
      </c>
      <c r="D28" s="5" t="s">
        <v>15</v>
      </c>
      <c r="E28" s="5">
        <v>46</v>
      </c>
      <c r="F28" s="6">
        <v>4</v>
      </c>
      <c r="G28" s="6">
        <v>8400</v>
      </c>
    </row>
    <row r="29" spans="1:7" x14ac:dyDescent="0.25">
      <c r="A29" s="4">
        <v>42409</v>
      </c>
      <c r="B29" s="5" t="s">
        <v>12</v>
      </c>
      <c r="C29" s="5" t="s">
        <v>24</v>
      </c>
      <c r="D29" s="5" t="s">
        <v>15</v>
      </c>
      <c r="E29" s="5">
        <v>59</v>
      </c>
      <c r="F29" s="6">
        <v>2</v>
      </c>
      <c r="G29" s="6">
        <v>8400</v>
      </c>
    </row>
    <row r="30" spans="1:7" x14ac:dyDescent="0.25">
      <c r="A30" s="4">
        <v>42411</v>
      </c>
      <c r="B30" s="5" t="s">
        <v>10</v>
      </c>
      <c r="C30" s="5" t="s">
        <v>8</v>
      </c>
      <c r="D30" s="5" t="s">
        <v>9</v>
      </c>
      <c r="E30" s="5">
        <v>46</v>
      </c>
      <c r="F30" s="6">
        <v>5</v>
      </c>
      <c r="G30" s="6">
        <v>10500</v>
      </c>
    </row>
    <row r="31" spans="1:7" x14ac:dyDescent="0.25">
      <c r="A31" s="4">
        <v>42413</v>
      </c>
      <c r="B31" s="5" t="s">
        <v>7</v>
      </c>
      <c r="C31" s="5" t="s">
        <v>19</v>
      </c>
      <c r="D31" s="5" t="s">
        <v>9</v>
      </c>
      <c r="E31" s="5">
        <v>62</v>
      </c>
      <c r="F31" s="6">
        <v>1</v>
      </c>
      <c r="G31" s="6">
        <v>2500</v>
      </c>
    </row>
    <row r="32" spans="1:7" x14ac:dyDescent="0.25">
      <c r="A32" s="4">
        <v>42414</v>
      </c>
      <c r="B32" s="5" t="s">
        <v>10</v>
      </c>
      <c r="C32" s="5" t="s">
        <v>25</v>
      </c>
      <c r="D32" s="5" t="s">
        <v>15</v>
      </c>
      <c r="E32" s="5">
        <v>39</v>
      </c>
      <c r="F32" s="6">
        <v>3</v>
      </c>
      <c r="G32" s="6">
        <v>5400</v>
      </c>
    </row>
    <row r="33" spans="1:7" x14ac:dyDescent="0.25">
      <c r="A33" s="4">
        <v>42414</v>
      </c>
      <c r="B33" s="5" t="s">
        <v>33</v>
      </c>
      <c r="C33" s="5" t="s">
        <v>25</v>
      </c>
      <c r="D33" s="5" t="s">
        <v>9</v>
      </c>
      <c r="E33" s="5">
        <v>27</v>
      </c>
      <c r="F33" s="6">
        <v>3</v>
      </c>
      <c r="G33" s="6">
        <v>6300</v>
      </c>
    </row>
    <row r="34" spans="1:7" x14ac:dyDescent="0.25">
      <c r="A34" s="4">
        <v>42414</v>
      </c>
      <c r="B34" s="5" t="s">
        <v>10</v>
      </c>
      <c r="C34" s="5" t="s">
        <v>13</v>
      </c>
      <c r="D34" s="5" t="s">
        <v>15</v>
      </c>
      <c r="E34" s="5">
        <v>58</v>
      </c>
      <c r="F34" s="6">
        <v>3</v>
      </c>
      <c r="G34" s="6">
        <v>7500</v>
      </c>
    </row>
    <row r="35" spans="1:7" x14ac:dyDescent="0.25">
      <c r="A35" s="4">
        <v>42414</v>
      </c>
      <c r="B35" s="5" t="s">
        <v>21</v>
      </c>
      <c r="C35" s="5" t="s">
        <v>13</v>
      </c>
      <c r="D35" s="5" t="s">
        <v>9</v>
      </c>
      <c r="E35" s="5">
        <v>56</v>
      </c>
      <c r="F35" s="6">
        <v>3</v>
      </c>
      <c r="G35" s="6">
        <v>10200</v>
      </c>
    </row>
    <row r="36" spans="1:7" x14ac:dyDescent="0.25">
      <c r="A36" s="4">
        <v>42415</v>
      </c>
      <c r="B36" s="5" t="s">
        <v>7</v>
      </c>
      <c r="C36" s="5" t="s">
        <v>8</v>
      </c>
      <c r="D36" s="5" t="s">
        <v>9</v>
      </c>
      <c r="E36" s="5">
        <v>42</v>
      </c>
      <c r="F36" s="6">
        <v>2</v>
      </c>
      <c r="G36" s="6">
        <v>4200</v>
      </c>
    </row>
    <row r="37" spans="1:7" x14ac:dyDescent="0.25">
      <c r="A37" s="4">
        <v>42417</v>
      </c>
      <c r="B37" s="5" t="s">
        <v>34</v>
      </c>
      <c r="C37" s="5" t="s">
        <v>32</v>
      </c>
      <c r="D37" s="5" t="s">
        <v>15</v>
      </c>
      <c r="E37" s="5">
        <v>55</v>
      </c>
      <c r="F37" s="6">
        <v>1</v>
      </c>
      <c r="G37" s="6">
        <v>3400</v>
      </c>
    </row>
    <row r="38" spans="1:7" x14ac:dyDescent="0.25">
      <c r="A38" s="4">
        <v>42419</v>
      </c>
      <c r="B38" s="5" t="s">
        <v>34</v>
      </c>
      <c r="C38" s="5" t="s">
        <v>24</v>
      </c>
      <c r="D38" s="5" t="s">
        <v>15</v>
      </c>
      <c r="E38" s="5">
        <v>41</v>
      </c>
      <c r="F38" s="6">
        <v>5</v>
      </c>
      <c r="G38" s="6">
        <v>12500</v>
      </c>
    </row>
    <row r="39" spans="1:7" x14ac:dyDescent="0.25">
      <c r="A39" s="4">
        <v>42421</v>
      </c>
      <c r="B39" s="5" t="s">
        <v>34</v>
      </c>
      <c r="C39" s="5" t="s">
        <v>24</v>
      </c>
      <c r="D39" s="5" t="s">
        <v>9</v>
      </c>
      <c r="E39" s="5">
        <v>51</v>
      </c>
      <c r="F39" s="6">
        <v>9</v>
      </c>
      <c r="G39" s="6">
        <v>37800</v>
      </c>
    </row>
    <row r="40" spans="1:7" x14ac:dyDescent="0.25">
      <c r="A40" s="4">
        <v>42423</v>
      </c>
      <c r="B40" s="5" t="s">
        <v>35</v>
      </c>
      <c r="C40" s="5" t="s">
        <v>19</v>
      </c>
      <c r="D40" s="5" t="s">
        <v>9</v>
      </c>
      <c r="E40" s="5">
        <v>60</v>
      </c>
      <c r="F40" s="6">
        <v>10</v>
      </c>
      <c r="G40" s="6">
        <v>18000</v>
      </c>
    </row>
    <row r="41" spans="1:7" x14ac:dyDescent="0.25">
      <c r="A41" s="4">
        <v>42425</v>
      </c>
      <c r="B41" s="5" t="s">
        <v>34</v>
      </c>
      <c r="C41" s="5" t="s">
        <v>22</v>
      </c>
      <c r="D41" s="5" t="s">
        <v>9</v>
      </c>
      <c r="E41" s="5">
        <v>46</v>
      </c>
      <c r="F41" s="6">
        <v>2</v>
      </c>
      <c r="G41" s="6">
        <v>6800</v>
      </c>
    </row>
    <row r="42" spans="1:7" x14ac:dyDescent="0.25">
      <c r="A42" s="4">
        <v>42427</v>
      </c>
      <c r="B42" s="5" t="s">
        <v>36</v>
      </c>
      <c r="C42" s="5" t="s">
        <v>24</v>
      </c>
      <c r="D42" s="5" t="s">
        <v>9</v>
      </c>
      <c r="E42" s="5">
        <v>60</v>
      </c>
      <c r="F42" s="6">
        <v>2</v>
      </c>
      <c r="G42" s="6">
        <v>3600</v>
      </c>
    </row>
    <row r="43" spans="1:7" x14ac:dyDescent="0.25">
      <c r="A43" s="4">
        <v>42430</v>
      </c>
      <c r="B43" s="5" t="s">
        <v>23</v>
      </c>
      <c r="C43" s="5" t="s">
        <v>19</v>
      </c>
      <c r="D43" s="5" t="s">
        <v>15</v>
      </c>
      <c r="E43" s="5">
        <v>50</v>
      </c>
      <c r="F43" s="6">
        <v>4</v>
      </c>
      <c r="G43" s="6">
        <v>8400</v>
      </c>
    </row>
    <row r="44" spans="1:7" x14ac:dyDescent="0.25">
      <c r="A44" s="4">
        <v>42432</v>
      </c>
      <c r="B44" s="5" t="s">
        <v>26</v>
      </c>
      <c r="C44" s="5" t="s">
        <v>13</v>
      </c>
      <c r="D44" s="5" t="s">
        <v>15</v>
      </c>
      <c r="E44" s="5">
        <v>49</v>
      </c>
      <c r="F44" s="6">
        <v>15</v>
      </c>
      <c r="G44" s="6">
        <v>37500</v>
      </c>
    </row>
    <row r="45" spans="1:7" x14ac:dyDescent="0.25">
      <c r="A45" s="4">
        <v>42434</v>
      </c>
      <c r="B45" s="5" t="s">
        <v>36</v>
      </c>
      <c r="C45" s="5" t="s">
        <v>22</v>
      </c>
      <c r="D45" s="5" t="s">
        <v>15</v>
      </c>
      <c r="E45" s="5">
        <v>63</v>
      </c>
      <c r="F45" s="6">
        <v>5</v>
      </c>
      <c r="G45" s="6">
        <v>10500</v>
      </c>
    </row>
    <row r="46" spans="1:7" x14ac:dyDescent="0.25">
      <c r="A46" s="4">
        <v>42436</v>
      </c>
      <c r="B46" s="5" t="s">
        <v>26</v>
      </c>
      <c r="C46" s="5" t="s">
        <v>22</v>
      </c>
      <c r="D46" s="5" t="s">
        <v>15</v>
      </c>
      <c r="E46" s="5">
        <v>62</v>
      </c>
      <c r="F46" s="6">
        <v>4</v>
      </c>
      <c r="G46" s="6">
        <v>10000</v>
      </c>
    </row>
    <row r="47" spans="1:7" x14ac:dyDescent="0.25">
      <c r="A47" s="4">
        <v>42438</v>
      </c>
      <c r="B47" s="5" t="s">
        <v>28</v>
      </c>
      <c r="C47" s="5" t="s">
        <v>24</v>
      </c>
      <c r="D47" s="5" t="s">
        <v>15</v>
      </c>
      <c r="E47" s="5">
        <v>58</v>
      </c>
      <c r="F47" s="6">
        <v>2</v>
      </c>
      <c r="G47" s="6">
        <v>4200</v>
      </c>
    </row>
    <row r="48" spans="1:7" x14ac:dyDescent="0.25">
      <c r="A48" s="4">
        <v>42440</v>
      </c>
      <c r="B48" s="5" t="s">
        <v>33</v>
      </c>
      <c r="C48" s="5" t="s">
        <v>22</v>
      </c>
      <c r="D48" s="5" t="s">
        <v>15</v>
      </c>
      <c r="E48" s="5">
        <v>25</v>
      </c>
      <c r="F48" s="6">
        <v>5</v>
      </c>
      <c r="G48" s="6">
        <v>12500</v>
      </c>
    </row>
    <row r="49" spans="1:7" x14ac:dyDescent="0.25">
      <c r="A49" s="4">
        <v>42442</v>
      </c>
      <c r="B49" s="5" t="s">
        <v>26</v>
      </c>
      <c r="C49" s="5" t="s">
        <v>13</v>
      </c>
      <c r="D49" s="5" t="s">
        <v>15</v>
      </c>
      <c r="E49" s="5">
        <v>45</v>
      </c>
      <c r="F49" s="6">
        <v>1</v>
      </c>
      <c r="G49" s="6">
        <v>3400</v>
      </c>
    </row>
    <row r="50" spans="1:7" x14ac:dyDescent="0.25">
      <c r="A50" s="4">
        <v>42444</v>
      </c>
      <c r="B50" s="5" t="s">
        <v>16</v>
      </c>
      <c r="C50" s="5" t="s">
        <v>8</v>
      </c>
      <c r="D50" s="5" t="s">
        <v>15</v>
      </c>
      <c r="E50" s="5">
        <v>27</v>
      </c>
      <c r="F50" s="6">
        <v>4</v>
      </c>
      <c r="G50" s="6">
        <v>10000</v>
      </c>
    </row>
    <row r="51" spans="1:7" x14ac:dyDescent="0.25">
      <c r="A51" s="4">
        <v>42446</v>
      </c>
      <c r="B51" s="5" t="s">
        <v>29</v>
      </c>
      <c r="C51" s="5" t="s">
        <v>24</v>
      </c>
      <c r="D51" s="5" t="s">
        <v>15</v>
      </c>
      <c r="E51" s="5">
        <v>58</v>
      </c>
      <c r="F51" s="6">
        <v>3</v>
      </c>
      <c r="G51" s="6">
        <v>10200</v>
      </c>
    </row>
    <row r="52" spans="1:7" x14ac:dyDescent="0.25">
      <c r="A52" s="4">
        <v>42448</v>
      </c>
      <c r="B52" s="5" t="s">
        <v>30</v>
      </c>
      <c r="C52" s="5" t="s">
        <v>25</v>
      </c>
      <c r="D52" s="5" t="s">
        <v>15</v>
      </c>
      <c r="E52" s="5">
        <v>41</v>
      </c>
      <c r="F52" s="6">
        <v>2</v>
      </c>
      <c r="G52" s="6">
        <v>5000</v>
      </c>
    </row>
    <row r="53" spans="1:7" x14ac:dyDescent="0.25">
      <c r="A53" s="4">
        <v>42450</v>
      </c>
      <c r="B53" s="5" t="s">
        <v>7</v>
      </c>
      <c r="C53" s="5" t="s">
        <v>32</v>
      </c>
      <c r="D53" s="5" t="s">
        <v>15</v>
      </c>
      <c r="E53" s="5">
        <v>57</v>
      </c>
      <c r="F53" s="6">
        <v>7</v>
      </c>
      <c r="G53" s="6">
        <v>12600</v>
      </c>
    </row>
    <row r="54" spans="1:7" x14ac:dyDescent="0.25">
      <c r="A54" s="4">
        <v>42452</v>
      </c>
      <c r="B54" s="5" t="s">
        <v>17</v>
      </c>
      <c r="C54" s="5" t="s">
        <v>25</v>
      </c>
      <c r="D54" s="5" t="s">
        <v>15</v>
      </c>
      <c r="E54" s="5">
        <v>64</v>
      </c>
      <c r="F54" s="6">
        <v>3</v>
      </c>
      <c r="G54" s="6">
        <v>12600</v>
      </c>
    </row>
    <row r="55" spans="1:7" x14ac:dyDescent="0.25">
      <c r="A55" s="4">
        <v>42453</v>
      </c>
      <c r="B55" s="5" t="s">
        <v>36</v>
      </c>
      <c r="C55" s="5" t="s">
        <v>22</v>
      </c>
      <c r="D55" s="5" t="s">
        <v>15</v>
      </c>
      <c r="E55" s="5">
        <v>55</v>
      </c>
      <c r="F55" s="6">
        <v>1</v>
      </c>
      <c r="G55" s="6">
        <v>1800</v>
      </c>
    </row>
    <row r="56" spans="1:7" x14ac:dyDescent="0.25">
      <c r="A56" s="4">
        <v>42453</v>
      </c>
      <c r="B56" s="5" t="s">
        <v>30</v>
      </c>
      <c r="C56" s="5" t="s">
        <v>11</v>
      </c>
      <c r="D56" s="5" t="s">
        <v>9</v>
      </c>
      <c r="E56" s="5">
        <v>39</v>
      </c>
      <c r="F56" s="6">
        <v>1</v>
      </c>
      <c r="G56" s="6">
        <v>2100</v>
      </c>
    </row>
    <row r="57" spans="1:7" x14ac:dyDescent="0.25">
      <c r="A57" s="4">
        <v>42453</v>
      </c>
      <c r="B57" s="5" t="s">
        <v>37</v>
      </c>
      <c r="C57" s="5" t="s">
        <v>32</v>
      </c>
      <c r="D57" s="5" t="s">
        <v>15</v>
      </c>
      <c r="E57" s="5">
        <v>25</v>
      </c>
      <c r="F57" s="6">
        <v>1</v>
      </c>
      <c r="G57" s="6">
        <v>2500</v>
      </c>
    </row>
    <row r="58" spans="1:7" x14ac:dyDescent="0.25">
      <c r="A58" s="4">
        <v>42453</v>
      </c>
      <c r="B58" s="5" t="s">
        <v>26</v>
      </c>
      <c r="C58" s="5" t="s">
        <v>20</v>
      </c>
      <c r="D58" s="5" t="s">
        <v>15</v>
      </c>
      <c r="E58" s="5">
        <v>59</v>
      </c>
      <c r="F58" s="6">
        <v>2</v>
      </c>
      <c r="G58" s="6">
        <v>3600</v>
      </c>
    </row>
    <row r="59" spans="1:7" x14ac:dyDescent="0.25">
      <c r="A59" s="4">
        <v>42453</v>
      </c>
      <c r="B59" s="5" t="s">
        <v>14</v>
      </c>
      <c r="C59" s="5" t="s">
        <v>32</v>
      </c>
      <c r="D59" s="5" t="s">
        <v>9</v>
      </c>
      <c r="E59" s="5">
        <v>46</v>
      </c>
      <c r="F59" s="6">
        <v>1</v>
      </c>
      <c r="G59" s="6">
        <v>4200</v>
      </c>
    </row>
    <row r="60" spans="1:7" x14ac:dyDescent="0.25">
      <c r="A60" s="4">
        <v>42453</v>
      </c>
      <c r="B60" s="5" t="s">
        <v>7</v>
      </c>
      <c r="C60" s="5" t="s">
        <v>19</v>
      </c>
      <c r="D60" s="5" t="s">
        <v>9</v>
      </c>
      <c r="E60" s="5">
        <v>49</v>
      </c>
      <c r="F60" s="6">
        <v>2</v>
      </c>
      <c r="G60" s="6">
        <v>4200</v>
      </c>
    </row>
    <row r="61" spans="1:7" x14ac:dyDescent="0.25">
      <c r="A61" s="4">
        <v>42453</v>
      </c>
      <c r="B61" s="5" t="s">
        <v>10</v>
      </c>
      <c r="C61" s="5" t="s">
        <v>8</v>
      </c>
      <c r="D61" s="5" t="s">
        <v>9</v>
      </c>
      <c r="E61" s="5">
        <v>55</v>
      </c>
      <c r="F61" s="6">
        <v>2</v>
      </c>
      <c r="G61" s="6">
        <v>5000</v>
      </c>
    </row>
    <row r="62" spans="1:7" x14ac:dyDescent="0.25">
      <c r="A62" s="4">
        <v>42453</v>
      </c>
      <c r="B62" s="5" t="s">
        <v>36</v>
      </c>
      <c r="C62" s="5" t="s">
        <v>8</v>
      </c>
      <c r="D62" s="5" t="s">
        <v>9</v>
      </c>
      <c r="E62" s="5">
        <v>50</v>
      </c>
      <c r="F62" s="6">
        <v>3</v>
      </c>
      <c r="G62" s="6">
        <v>5400</v>
      </c>
    </row>
    <row r="63" spans="1:7" x14ac:dyDescent="0.25">
      <c r="A63" s="4">
        <v>42453</v>
      </c>
      <c r="B63" s="5" t="s">
        <v>23</v>
      </c>
      <c r="C63" s="5" t="s">
        <v>32</v>
      </c>
      <c r="D63" s="5" t="s">
        <v>15</v>
      </c>
      <c r="E63" s="5">
        <v>45</v>
      </c>
      <c r="F63" s="6">
        <v>3</v>
      </c>
      <c r="G63" s="6">
        <v>6300</v>
      </c>
    </row>
    <row r="64" spans="1:7" x14ac:dyDescent="0.25">
      <c r="A64" s="4">
        <v>42453</v>
      </c>
      <c r="B64" s="5" t="s">
        <v>18</v>
      </c>
      <c r="C64" s="5" t="s">
        <v>25</v>
      </c>
      <c r="D64" s="5" t="s">
        <v>15</v>
      </c>
      <c r="E64" s="5">
        <v>62</v>
      </c>
      <c r="F64" s="6">
        <v>2</v>
      </c>
      <c r="G64" s="6">
        <v>6800</v>
      </c>
    </row>
    <row r="65" spans="1:7" x14ac:dyDescent="0.25">
      <c r="A65" s="4">
        <v>42453</v>
      </c>
      <c r="B65" s="5" t="s">
        <v>16</v>
      </c>
      <c r="C65" s="5" t="s">
        <v>20</v>
      </c>
      <c r="D65" s="5" t="s">
        <v>15</v>
      </c>
      <c r="E65" s="5">
        <v>30</v>
      </c>
      <c r="F65" s="6">
        <v>4</v>
      </c>
      <c r="G65" s="6">
        <v>7200</v>
      </c>
    </row>
    <row r="66" spans="1:7" x14ac:dyDescent="0.25">
      <c r="A66" s="4">
        <v>42453</v>
      </c>
      <c r="B66" s="5" t="s">
        <v>28</v>
      </c>
      <c r="C66" s="5" t="s">
        <v>8</v>
      </c>
      <c r="D66" s="5" t="s">
        <v>9</v>
      </c>
      <c r="E66" s="5">
        <v>25</v>
      </c>
      <c r="F66" s="6">
        <v>4</v>
      </c>
      <c r="G66" s="6">
        <v>8400</v>
      </c>
    </row>
    <row r="67" spans="1:7" x14ac:dyDescent="0.25">
      <c r="A67" s="4">
        <v>42453</v>
      </c>
      <c r="B67" s="5" t="s">
        <v>10</v>
      </c>
      <c r="C67" s="5" t="s">
        <v>25</v>
      </c>
      <c r="D67" s="5" t="s">
        <v>9</v>
      </c>
      <c r="E67" s="5">
        <v>27</v>
      </c>
      <c r="F67" s="6">
        <v>4</v>
      </c>
      <c r="G67" s="6">
        <v>10000</v>
      </c>
    </row>
    <row r="68" spans="1:7" x14ac:dyDescent="0.25">
      <c r="A68" s="4">
        <v>42453</v>
      </c>
      <c r="B68" s="5" t="s">
        <v>18</v>
      </c>
      <c r="C68" s="5" t="s">
        <v>19</v>
      </c>
      <c r="D68" s="5" t="s">
        <v>15</v>
      </c>
      <c r="E68" s="5">
        <v>49</v>
      </c>
      <c r="F68" s="6">
        <v>3</v>
      </c>
      <c r="G68" s="6">
        <v>10200</v>
      </c>
    </row>
    <row r="69" spans="1:7" x14ac:dyDescent="0.25">
      <c r="A69" s="4">
        <v>42453</v>
      </c>
      <c r="B69" s="5" t="s">
        <v>18</v>
      </c>
      <c r="C69" s="5" t="s">
        <v>24</v>
      </c>
      <c r="D69" s="5" t="s">
        <v>15</v>
      </c>
      <c r="E69" s="5">
        <v>48</v>
      </c>
      <c r="F69" s="6">
        <v>3</v>
      </c>
      <c r="G69" s="6">
        <v>12600</v>
      </c>
    </row>
    <row r="70" spans="1:7" x14ac:dyDescent="0.25">
      <c r="A70" s="4">
        <v>42453</v>
      </c>
      <c r="B70" s="5" t="s">
        <v>27</v>
      </c>
      <c r="C70" s="5" t="s">
        <v>22</v>
      </c>
      <c r="D70" s="5" t="s">
        <v>9</v>
      </c>
      <c r="E70" s="5">
        <v>42</v>
      </c>
      <c r="F70" s="6">
        <v>4</v>
      </c>
      <c r="G70" s="6">
        <v>16800</v>
      </c>
    </row>
    <row r="71" spans="1:7" x14ac:dyDescent="0.25">
      <c r="A71" s="4">
        <v>42454</v>
      </c>
      <c r="B71" s="5" t="s">
        <v>38</v>
      </c>
      <c r="C71" s="5" t="s">
        <v>25</v>
      </c>
      <c r="D71" s="5" t="s">
        <v>15</v>
      </c>
      <c r="E71" s="5">
        <v>55</v>
      </c>
      <c r="F71" s="6">
        <v>5</v>
      </c>
      <c r="G71" s="6">
        <v>21000</v>
      </c>
    </row>
    <row r="72" spans="1:7" x14ac:dyDescent="0.25">
      <c r="A72" s="4">
        <v>42456</v>
      </c>
      <c r="B72" s="5" t="s">
        <v>38</v>
      </c>
      <c r="C72" s="5" t="s">
        <v>24</v>
      </c>
      <c r="D72" s="5" t="s">
        <v>15</v>
      </c>
      <c r="E72" s="5">
        <v>45</v>
      </c>
      <c r="F72" s="6">
        <v>5</v>
      </c>
      <c r="G72" s="6">
        <v>21000</v>
      </c>
    </row>
    <row r="73" spans="1:7" x14ac:dyDescent="0.25">
      <c r="A73" s="4">
        <v>42458</v>
      </c>
      <c r="B73" s="5" t="s">
        <v>26</v>
      </c>
      <c r="C73" s="5" t="s">
        <v>22</v>
      </c>
      <c r="D73" s="5" t="s">
        <v>9</v>
      </c>
      <c r="E73" s="5">
        <v>38</v>
      </c>
      <c r="F73" s="6">
        <v>4</v>
      </c>
      <c r="G73" s="6">
        <v>10000</v>
      </c>
    </row>
    <row r="74" spans="1:7" x14ac:dyDescent="0.25">
      <c r="A74" s="4">
        <v>42460</v>
      </c>
      <c r="B74" s="5" t="s">
        <v>38</v>
      </c>
      <c r="C74" s="5" t="s">
        <v>24</v>
      </c>
      <c r="D74" s="5" t="s">
        <v>15</v>
      </c>
      <c r="E74" s="5">
        <v>47</v>
      </c>
      <c r="F74" s="6">
        <v>2</v>
      </c>
      <c r="G74" s="6">
        <v>8400</v>
      </c>
    </row>
    <row r="75" spans="1:7" x14ac:dyDescent="0.25">
      <c r="A75" s="4">
        <v>42462</v>
      </c>
      <c r="B75" s="5" t="s">
        <v>31</v>
      </c>
      <c r="C75" s="5" t="s">
        <v>11</v>
      </c>
      <c r="D75" s="5" t="s">
        <v>9</v>
      </c>
      <c r="E75" s="5">
        <v>26</v>
      </c>
      <c r="F75" s="6">
        <v>1</v>
      </c>
      <c r="G75" s="6">
        <v>2100</v>
      </c>
    </row>
    <row r="76" spans="1:7" x14ac:dyDescent="0.25">
      <c r="A76" s="4">
        <v>42464</v>
      </c>
      <c r="B76" s="5" t="s">
        <v>30</v>
      </c>
      <c r="C76" s="5" t="s">
        <v>25</v>
      </c>
      <c r="D76" s="5" t="s">
        <v>9</v>
      </c>
      <c r="E76" s="5">
        <v>31</v>
      </c>
      <c r="F76" s="6">
        <v>1</v>
      </c>
      <c r="G76" s="6">
        <v>3400</v>
      </c>
    </row>
    <row r="77" spans="1:7" x14ac:dyDescent="0.25">
      <c r="A77" s="4">
        <v>42466</v>
      </c>
      <c r="B77" s="5" t="s">
        <v>23</v>
      </c>
      <c r="C77" s="5" t="s">
        <v>19</v>
      </c>
      <c r="D77" s="5" t="s">
        <v>9</v>
      </c>
      <c r="E77" s="5">
        <v>54</v>
      </c>
      <c r="F77" s="6">
        <v>4</v>
      </c>
      <c r="G77" s="6">
        <v>13600</v>
      </c>
    </row>
    <row r="78" spans="1:7" x14ac:dyDescent="0.25">
      <c r="A78" s="4">
        <v>42468</v>
      </c>
      <c r="B78" s="5" t="s">
        <v>28</v>
      </c>
      <c r="C78" s="5" t="s">
        <v>24</v>
      </c>
      <c r="D78" s="5" t="s">
        <v>9</v>
      </c>
      <c r="E78" s="5">
        <v>32</v>
      </c>
      <c r="F78" s="6">
        <v>3</v>
      </c>
      <c r="G78" s="6">
        <v>5400</v>
      </c>
    </row>
    <row r="79" spans="1:7" x14ac:dyDescent="0.25">
      <c r="A79" s="4">
        <v>42470</v>
      </c>
      <c r="B79" s="5" t="s">
        <v>35</v>
      </c>
      <c r="C79" s="5" t="s">
        <v>24</v>
      </c>
      <c r="D79" s="5" t="s">
        <v>9</v>
      </c>
      <c r="E79" s="5">
        <v>32</v>
      </c>
      <c r="F79" s="6">
        <v>2</v>
      </c>
      <c r="G79" s="6">
        <v>6800</v>
      </c>
    </row>
    <row r="80" spans="1:7" x14ac:dyDescent="0.25">
      <c r="A80" s="4">
        <v>42472</v>
      </c>
      <c r="B80" s="5" t="s">
        <v>31</v>
      </c>
      <c r="C80" s="5" t="s">
        <v>22</v>
      </c>
      <c r="D80" s="5" t="s">
        <v>15</v>
      </c>
      <c r="E80" s="5">
        <v>56</v>
      </c>
      <c r="F80" s="6">
        <v>7</v>
      </c>
      <c r="G80" s="6">
        <v>29400</v>
      </c>
    </row>
    <row r="81" spans="1:7" x14ac:dyDescent="0.25">
      <c r="A81" s="4">
        <v>42474</v>
      </c>
      <c r="B81" s="5" t="s">
        <v>17</v>
      </c>
      <c r="C81" s="5" t="s">
        <v>13</v>
      </c>
      <c r="D81" s="5" t="s">
        <v>15</v>
      </c>
      <c r="E81" s="5">
        <v>39</v>
      </c>
      <c r="F81" s="6">
        <v>3</v>
      </c>
      <c r="G81" s="6">
        <v>6300</v>
      </c>
    </row>
    <row r="82" spans="1:7" x14ac:dyDescent="0.25">
      <c r="A82" s="4">
        <v>42476</v>
      </c>
      <c r="B82" s="5" t="s">
        <v>18</v>
      </c>
      <c r="C82" s="5" t="s">
        <v>20</v>
      </c>
      <c r="D82" s="5" t="s">
        <v>15</v>
      </c>
      <c r="E82" s="5">
        <v>56</v>
      </c>
      <c r="F82" s="6">
        <v>5</v>
      </c>
      <c r="G82" s="6">
        <v>10500</v>
      </c>
    </row>
    <row r="83" spans="1:7" x14ac:dyDescent="0.25">
      <c r="A83" s="4">
        <v>42478</v>
      </c>
      <c r="B83" s="5" t="s">
        <v>38</v>
      </c>
      <c r="C83" s="5" t="s">
        <v>25</v>
      </c>
      <c r="D83" s="5" t="s">
        <v>15</v>
      </c>
      <c r="E83" s="5">
        <v>34</v>
      </c>
      <c r="F83" s="6">
        <v>5</v>
      </c>
      <c r="G83" s="6">
        <v>10500</v>
      </c>
    </row>
    <row r="84" spans="1:7" x14ac:dyDescent="0.25">
      <c r="A84" s="4">
        <v>42480</v>
      </c>
      <c r="B84" s="5" t="s">
        <v>28</v>
      </c>
      <c r="C84" s="5" t="s">
        <v>13</v>
      </c>
      <c r="D84" s="5" t="s">
        <v>9</v>
      </c>
      <c r="E84" s="5">
        <v>44</v>
      </c>
      <c r="F84" s="6">
        <v>4</v>
      </c>
      <c r="G84" s="6">
        <v>13600</v>
      </c>
    </row>
    <row r="85" spans="1:7" x14ac:dyDescent="0.25">
      <c r="A85" s="4">
        <v>42482</v>
      </c>
      <c r="B85" s="5" t="s">
        <v>33</v>
      </c>
      <c r="C85" s="5" t="s">
        <v>19</v>
      </c>
      <c r="D85" s="5" t="s">
        <v>9</v>
      </c>
      <c r="E85" s="5">
        <v>29</v>
      </c>
      <c r="F85" s="6">
        <v>4</v>
      </c>
      <c r="G85" s="6">
        <v>10000</v>
      </c>
    </row>
    <row r="86" spans="1:7" x14ac:dyDescent="0.25">
      <c r="A86" s="4">
        <v>42484</v>
      </c>
      <c r="B86" s="5" t="s">
        <v>16</v>
      </c>
      <c r="C86" s="5" t="s">
        <v>32</v>
      </c>
      <c r="D86" s="5" t="s">
        <v>15</v>
      </c>
      <c r="E86" s="5">
        <v>28</v>
      </c>
      <c r="F86" s="6">
        <v>2</v>
      </c>
      <c r="G86" s="6">
        <v>4200</v>
      </c>
    </row>
    <row r="87" spans="1:7" x14ac:dyDescent="0.25">
      <c r="A87" s="4">
        <v>42486</v>
      </c>
      <c r="B87" s="5" t="s">
        <v>16</v>
      </c>
      <c r="C87" s="5" t="s">
        <v>25</v>
      </c>
      <c r="D87" s="5" t="s">
        <v>15</v>
      </c>
      <c r="E87" s="5">
        <v>56</v>
      </c>
      <c r="F87" s="6">
        <v>1</v>
      </c>
      <c r="G87" s="6">
        <v>2500</v>
      </c>
    </row>
    <row r="88" spans="1:7" x14ac:dyDescent="0.25">
      <c r="A88" s="4">
        <v>42488</v>
      </c>
      <c r="B88" s="5" t="s">
        <v>33</v>
      </c>
      <c r="C88" s="5" t="s">
        <v>20</v>
      </c>
      <c r="D88" s="5" t="s">
        <v>9</v>
      </c>
      <c r="E88" s="5">
        <v>37</v>
      </c>
      <c r="F88" s="6">
        <v>1</v>
      </c>
      <c r="G88" s="6">
        <v>1800</v>
      </c>
    </row>
    <row r="89" spans="1:7" x14ac:dyDescent="0.25">
      <c r="A89" s="4">
        <v>42489</v>
      </c>
      <c r="B89" s="5" t="s">
        <v>18</v>
      </c>
      <c r="C89" s="5" t="s">
        <v>13</v>
      </c>
      <c r="D89" s="5" t="s">
        <v>15</v>
      </c>
      <c r="E89" s="5">
        <v>49</v>
      </c>
      <c r="F89" s="6">
        <v>2</v>
      </c>
      <c r="G89" s="6">
        <v>3600</v>
      </c>
    </row>
    <row r="90" spans="1:7" x14ac:dyDescent="0.25">
      <c r="A90" s="4">
        <v>42489</v>
      </c>
      <c r="B90" s="5" t="s">
        <v>23</v>
      </c>
      <c r="C90" s="5" t="s">
        <v>13</v>
      </c>
      <c r="D90" s="5" t="s">
        <v>15</v>
      </c>
      <c r="E90" s="5">
        <v>55</v>
      </c>
      <c r="F90" s="6">
        <v>2</v>
      </c>
      <c r="G90" s="6">
        <v>4200</v>
      </c>
    </row>
    <row r="91" spans="1:7" x14ac:dyDescent="0.25">
      <c r="A91" s="4">
        <v>42489</v>
      </c>
      <c r="B91" s="5" t="s">
        <v>34</v>
      </c>
      <c r="C91" s="5" t="s">
        <v>24</v>
      </c>
      <c r="D91" s="5" t="s">
        <v>15</v>
      </c>
      <c r="E91" s="5">
        <v>56</v>
      </c>
      <c r="F91" s="6">
        <v>2</v>
      </c>
      <c r="G91" s="6">
        <v>5000</v>
      </c>
    </row>
    <row r="92" spans="1:7" x14ac:dyDescent="0.25">
      <c r="A92" s="4">
        <v>42489</v>
      </c>
      <c r="B92" s="5" t="s">
        <v>31</v>
      </c>
      <c r="C92" s="5" t="s">
        <v>25</v>
      </c>
      <c r="D92" s="5" t="s">
        <v>15</v>
      </c>
      <c r="E92" s="5">
        <v>54</v>
      </c>
      <c r="F92" s="6">
        <v>3</v>
      </c>
      <c r="G92" s="6">
        <v>5400</v>
      </c>
    </row>
    <row r="93" spans="1:7" x14ac:dyDescent="0.25">
      <c r="A93" s="4">
        <v>42489</v>
      </c>
      <c r="B93" s="5" t="s">
        <v>27</v>
      </c>
      <c r="C93" s="5" t="s">
        <v>24</v>
      </c>
      <c r="D93" s="5" t="s">
        <v>9</v>
      </c>
      <c r="E93" s="5">
        <v>60</v>
      </c>
      <c r="F93" s="6">
        <v>3</v>
      </c>
      <c r="G93" s="6">
        <v>5400</v>
      </c>
    </row>
    <row r="94" spans="1:7" x14ac:dyDescent="0.25">
      <c r="A94" s="4">
        <v>42489</v>
      </c>
      <c r="B94" s="5" t="s">
        <v>35</v>
      </c>
      <c r="C94" s="5" t="s">
        <v>22</v>
      </c>
      <c r="D94" s="5" t="s">
        <v>15</v>
      </c>
      <c r="E94" s="5">
        <v>51</v>
      </c>
      <c r="F94" s="6">
        <v>3</v>
      </c>
      <c r="G94" s="6">
        <v>6300</v>
      </c>
    </row>
    <row r="95" spans="1:7" x14ac:dyDescent="0.25">
      <c r="A95" s="4">
        <v>42489</v>
      </c>
      <c r="B95" s="5" t="s">
        <v>14</v>
      </c>
      <c r="C95" s="5" t="s">
        <v>22</v>
      </c>
      <c r="D95" s="5" t="s">
        <v>9</v>
      </c>
      <c r="E95" s="5">
        <v>45</v>
      </c>
      <c r="F95" s="6">
        <v>3</v>
      </c>
      <c r="G95" s="6">
        <v>6300</v>
      </c>
    </row>
    <row r="96" spans="1:7" x14ac:dyDescent="0.25">
      <c r="A96" s="4">
        <v>42489</v>
      </c>
      <c r="B96" s="5" t="s">
        <v>34</v>
      </c>
      <c r="C96" s="5" t="s">
        <v>25</v>
      </c>
      <c r="D96" s="5" t="s">
        <v>15</v>
      </c>
      <c r="E96" s="5">
        <v>31</v>
      </c>
      <c r="F96" s="6">
        <v>3</v>
      </c>
      <c r="G96" s="6">
        <v>6300</v>
      </c>
    </row>
    <row r="97" spans="1:7" x14ac:dyDescent="0.25">
      <c r="A97" s="4">
        <v>42489</v>
      </c>
      <c r="B97" s="5" t="s">
        <v>36</v>
      </c>
      <c r="C97" s="5" t="s">
        <v>32</v>
      </c>
      <c r="D97" s="5" t="s">
        <v>15</v>
      </c>
      <c r="E97" s="5">
        <v>36</v>
      </c>
      <c r="F97" s="6">
        <v>2</v>
      </c>
      <c r="G97" s="6">
        <v>6800</v>
      </c>
    </row>
    <row r="98" spans="1:7" x14ac:dyDescent="0.25">
      <c r="A98" s="4">
        <v>42489</v>
      </c>
      <c r="B98" s="5" t="s">
        <v>7</v>
      </c>
      <c r="C98" s="5" t="s">
        <v>24</v>
      </c>
      <c r="D98" s="5" t="s">
        <v>9</v>
      </c>
      <c r="E98" s="5">
        <v>50</v>
      </c>
      <c r="F98" s="6">
        <v>3</v>
      </c>
      <c r="G98" s="6">
        <v>7500</v>
      </c>
    </row>
    <row r="99" spans="1:7" x14ac:dyDescent="0.25">
      <c r="A99" s="4">
        <v>42489</v>
      </c>
      <c r="B99" s="5" t="s">
        <v>18</v>
      </c>
      <c r="C99" s="5" t="s">
        <v>20</v>
      </c>
      <c r="D99" s="5" t="s">
        <v>9</v>
      </c>
      <c r="E99" s="5">
        <v>52</v>
      </c>
      <c r="F99" s="6">
        <v>3</v>
      </c>
      <c r="G99" s="6">
        <v>7500</v>
      </c>
    </row>
    <row r="100" spans="1:7" x14ac:dyDescent="0.25">
      <c r="A100" s="4">
        <v>42489</v>
      </c>
      <c r="B100" s="5" t="s">
        <v>7</v>
      </c>
      <c r="C100" s="5" t="s">
        <v>20</v>
      </c>
      <c r="D100" s="5" t="s">
        <v>9</v>
      </c>
      <c r="E100" s="5">
        <v>45</v>
      </c>
      <c r="F100" s="6">
        <v>3</v>
      </c>
      <c r="G100" s="6">
        <v>7500</v>
      </c>
    </row>
    <row r="101" spans="1:7" x14ac:dyDescent="0.25">
      <c r="A101" s="4">
        <v>42489</v>
      </c>
      <c r="B101" s="5" t="s">
        <v>17</v>
      </c>
      <c r="C101" s="5" t="s">
        <v>11</v>
      </c>
      <c r="D101" s="5" t="s">
        <v>9</v>
      </c>
      <c r="E101" s="5">
        <v>34</v>
      </c>
      <c r="F101" s="6">
        <v>3</v>
      </c>
      <c r="G101" s="6">
        <v>10200</v>
      </c>
    </row>
    <row r="102" spans="1:7" x14ac:dyDescent="0.25">
      <c r="A102" s="4">
        <v>42489</v>
      </c>
      <c r="B102" s="5" t="s">
        <v>37</v>
      </c>
      <c r="C102" s="5" t="s">
        <v>25</v>
      </c>
      <c r="D102" s="5" t="s">
        <v>9</v>
      </c>
      <c r="E102" s="5">
        <v>38</v>
      </c>
      <c r="F102" s="6">
        <v>3</v>
      </c>
      <c r="G102" s="6">
        <v>10200</v>
      </c>
    </row>
    <row r="103" spans="1:7" x14ac:dyDescent="0.25">
      <c r="A103" s="4">
        <v>42489</v>
      </c>
      <c r="B103" s="5" t="s">
        <v>18</v>
      </c>
      <c r="C103" s="5" t="s">
        <v>24</v>
      </c>
      <c r="D103" s="5" t="s">
        <v>9</v>
      </c>
      <c r="E103" s="5">
        <v>58</v>
      </c>
      <c r="F103" s="6">
        <v>3</v>
      </c>
      <c r="G103" s="6">
        <v>12600</v>
      </c>
    </row>
    <row r="104" spans="1:7" x14ac:dyDescent="0.25">
      <c r="A104" s="4">
        <v>42489</v>
      </c>
      <c r="B104" s="5" t="s">
        <v>7</v>
      </c>
      <c r="C104" s="5" t="s">
        <v>13</v>
      </c>
      <c r="D104" s="5" t="s">
        <v>15</v>
      </c>
      <c r="E104" s="5">
        <v>50</v>
      </c>
      <c r="F104" s="6">
        <v>3</v>
      </c>
      <c r="G104" s="6">
        <v>12600</v>
      </c>
    </row>
    <row r="105" spans="1:7" x14ac:dyDescent="0.25">
      <c r="A105" s="4">
        <v>42490</v>
      </c>
      <c r="B105" s="5" t="s">
        <v>29</v>
      </c>
      <c r="C105" s="5" t="s">
        <v>24</v>
      </c>
      <c r="D105" s="5" t="s">
        <v>9</v>
      </c>
      <c r="E105" s="5">
        <v>56</v>
      </c>
      <c r="F105" s="6">
        <v>4</v>
      </c>
      <c r="G105" s="6">
        <v>7200</v>
      </c>
    </row>
    <row r="106" spans="1:7" x14ac:dyDescent="0.25">
      <c r="A106" s="4">
        <v>42492</v>
      </c>
      <c r="B106" s="5" t="s">
        <v>35</v>
      </c>
      <c r="C106" s="5" t="s">
        <v>25</v>
      </c>
      <c r="D106" s="5" t="s">
        <v>15</v>
      </c>
      <c r="E106" s="5">
        <v>58</v>
      </c>
      <c r="F106" s="6">
        <v>3</v>
      </c>
      <c r="G106" s="6">
        <v>12600</v>
      </c>
    </row>
    <row r="107" spans="1:7" x14ac:dyDescent="0.25">
      <c r="A107" s="4">
        <v>42494</v>
      </c>
      <c r="B107" s="5" t="s">
        <v>12</v>
      </c>
      <c r="C107" s="5" t="s">
        <v>19</v>
      </c>
      <c r="D107" s="5" t="s">
        <v>15</v>
      </c>
      <c r="E107" s="5">
        <v>29</v>
      </c>
      <c r="F107" s="6">
        <v>2</v>
      </c>
      <c r="G107" s="6">
        <v>3600</v>
      </c>
    </row>
    <row r="108" spans="1:7" x14ac:dyDescent="0.25">
      <c r="A108" s="4">
        <v>42496</v>
      </c>
      <c r="B108" s="5" t="s">
        <v>35</v>
      </c>
      <c r="C108" s="5" t="s">
        <v>22</v>
      </c>
      <c r="D108" s="5" t="s">
        <v>15</v>
      </c>
      <c r="E108" s="5">
        <v>58</v>
      </c>
      <c r="F108" s="6">
        <v>7</v>
      </c>
      <c r="G108" s="6">
        <v>14700</v>
      </c>
    </row>
    <row r="109" spans="1:7" x14ac:dyDescent="0.25">
      <c r="A109" s="4">
        <v>42498</v>
      </c>
      <c r="B109" s="5" t="s">
        <v>37</v>
      </c>
      <c r="C109" s="5" t="s">
        <v>25</v>
      </c>
      <c r="D109" s="5" t="s">
        <v>9</v>
      </c>
      <c r="E109" s="5">
        <v>44</v>
      </c>
      <c r="F109" s="6">
        <v>3</v>
      </c>
      <c r="G109" s="6">
        <v>7500</v>
      </c>
    </row>
    <row r="110" spans="1:7" x14ac:dyDescent="0.25">
      <c r="A110" s="4">
        <v>42500</v>
      </c>
      <c r="B110" s="5" t="s">
        <v>14</v>
      </c>
      <c r="C110" s="5" t="s">
        <v>24</v>
      </c>
      <c r="D110" s="5" t="s">
        <v>15</v>
      </c>
      <c r="E110" s="5">
        <v>44</v>
      </c>
      <c r="F110" s="6">
        <v>5</v>
      </c>
      <c r="G110" s="6">
        <v>12500</v>
      </c>
    </row>
    <row r="111" spans="1:7" x14ac:dyDescent="0.25">
      <c r="A111" s="4">
        <v>42502</v>
      </c>
      <c r="B111" s="5" t="s">
        <v>23</v>
      </c>
      <c r="C111" s="5" t="s">
        <v>22</v>
      </c>
      <c r="D111" s="5" t="s">
        <v>9</v>
      </c>
      <c r="E111" s="5">
        <v>25</v>
      </c>
      <c r="F111" s="6">
        <v>5</v>
      </c>
      <c r="G111" s="6">
        <v>12500</v>
      </c>
    </row>
    <row r="112" spans="1:7" x14ac:dyDescent="0.25">
      <c r="A112" s="4">
        <v>42505</v>
      </c>
      <c r="B112" s="5" t="s">
        <v>21</v>
      </c>
      <c r="C112" s="5" t="s">
        <v>13</v>
      </c>
      <c r="D112" s="5" t="s">
        <v>15</v>
      </c>
      <c r="E112" s="5">
        <v>47</v>
      </c>
      <c r="F112" s="6">
        <v>4</v>
      </c>
      <c r="G112" s="6">
        <v>7200</v>
      </c>
    </row>
    <row r="113" spans="1:7" x14ac:dyDescent="0.25">
      <c r="A113" s="4">
        <v>42507</v>
      </c>
      <c r="B113" s="5" t="s">
        <v>31</v>
      </c>
      <c r="C113" s="5" t="s">
        <v>11</v>
      </c>
      <c r="D113" s="5" t="s">
        <v>15</v>
      </c>
      <c r="E113" s="5">
        <v>33</v>
      </c>
      <c r="F113" s="6">
        <v>2</v>
      </c>
      <c r="G113" s="6">
        <v>5000</v>
      </c>
    </row>
    <row r="114" spans="1:7" x14ac:dyDescent="0.25">
      <c r="A114" s="4">
        <v>42509</v>
      </c>
      <c r="B114" s="5" t="s">
        <v>35</v>
      </c>
      <c r="C114" s="5" t="s">
        <v>32</v>
      </c>
      <c r="D114" s="5" t="s">
        <v>9</v>
      </c>
      <c r="E114" s="5">
        <v>31</v>
      </c>
      <c r="F114" s="6">
        <v>1</v>
      </c>
      <c r="G114" s="6">
        <v>3400</v>
      </c>
    </row>
    <row r="115" spans="1:7" x14ac:dyDescent="0.25">
      <c r="A115" s="4">
        <v>42511</v>
      </c>
      <c r="B115" s="5" t="s">
        <v>38</v>
      </c>
      <c r="C115" s="5" t="s">
        <v>25</v>
      </c>
      <c r="D115" s="5" t="s">
        <v>9</v>
      </c>
      <c r="E115" s="5">
        <v>51</v>
      </c>
      <c r="F115" s="6">
        <v>1</v>
      </c>
      <c r="G115" s="6">
        <v>4200</v>
      </c>
    </row>
    <row r="116" spans="1:7" x14ac:dyDescent="0.25">
      <c r="A116" s="4">
        <v>42513</v>
      </c>
      <c r="B116" s="5" t="s">
        <v>35</v>
      </c>
      <c r="C116" s="5" t="s">
        <v>24</v>
      </c>
      <c r="D116" s="5" t="s">
        <v>15</v>
      </c>
      <c r="E116" s="5">
        <v>52</v>
      </c>
      <c r="F116" s="6">
        <v>4</v>
      </c>
      <c r="G116" s="6">
        <v>16800</v>
      </c>
    </row>
    <row r="117" spans="1:7" x14ac:dyDescent="0.25">
      <c r="A117" s="4">
        <v>42515</v>
      </c>
      <c r="B117" s="5" t="s">
        <v>27</v>
      </c>
      <c r="C117" s="5" t="s">
        <v>20</v>
      </c>
      <c r="D117" s="5" t="s">
        <v>15</v>
      </c>
      <c r="E117" s="5">
        <v>48</v>
      </c>
      <c r="F117" s="6">
        <v>3</v>
      </c>
      <c r="G117" s="6">
        <v>6300</v>
      </c>
    </row>
    <row r="118" spans="1:7" x14ac:dyDescent="0.25">
      <c r="A118" s="4">
        <v>42516</v>
      </c>
      <c r="B118" s="5" t="s">
        <v>33</v>
      </c>
      <c r="C118" s="5" t="s">
        <v>32</v>
      </c>
      <c r="D118" s="5" t="s">
        <v>9</v>
      </c>
      <c r="E118" s="5">
        <v>37</v>
      </c>
      <c r="F118" s="6">
        <v>4</v>
      </c>
      <c r="G118" s="6">
        <v>7200</v>
      </c>
    </row>
    <row r="119" spans="1:7" x14ac:dyDescent="0.25">
      <c r="A119" s="4">
        <v>42516</v>
      </c>
      <c r="B119" s="5" t="s">
        <v>37</v>
      </c>
      <c r="C119" s="5" t="s">
        <v>8</v>
      </c>
      <c r="D119" s="5" t="s">
        <v>9</v>
      </c>
      <c r="E119" s="5">
        <v>58</v>
      </c>
      <c r="F119" s="6">
        <v>4</v>
      </c>
      <c r="G119" s="6">
        <v>8400</v>
      </c>
    </row>
    <row r="120" spans="1:7" x14ac:dyDescent="0.25">
      <c r="A120" s="4">
        <v>42516</v>
      </c>
      <c r="B120" s="5" t="s">
        <v>12</v>
      </c>
      <c r="C120" s="5" t="s">
        <v>8</v>
      </c>
      <c r="D120" s="5" t="s">
        <v>15</v>
      </c>
      <c r="E120" s="5">
        <v>59</v>
      </c>
      <c r="F120" s="6">
        <v>4</v>
      </c>
      <c r="G120" s="6">
        <v>10000</v>
      </c>
    </row>
    <row r="121" spans="1:7" x14ac:dyDescent="0.25">
      <c r="A121" s="4">
        <v>42516</v>
      </c>
      <c r="B121" s="5" t="s">
        <v>28</v>
      </c>
      <c r="C121" s="5" t="s">
        <v>8</v>
      </c>
      <c r="D121" s="5" t="s">
        <v>9</v>
      </c>
      <c r="E121" s="5">
        <v>57</v>
      </c>
      <c r="F121" s="6">
        <v>4</v>
      </c>
      <c r="G121" s="6">
        <v>13600</v>
      </c>
    </row>
    <row r="122" spans="1:7" x14ac:dyDescent="0.25">
      <c r="A122" s="4">
        <v>42517</v>
      </c>
      <c r="B122" s="5" t="s">
        <v>16</v>
      </c>
      <c r="C122" s="5" t="s">
        <v>19</v>
      </c>
      <c r="D122" s="5" t="s">
        <v>15</v>
      </c>
      <c r="E122" s="5">
        <v>34</v>
      </c>
      <c r="F122" s="6">
        <v>2</v>
      </c>
      <c r="G122" s="6">
        <v>8400</v>
      </c>
    </row>
    <row r="123" spans="1:7" x14ac:dyDescent="0.25">
      <c r="A123" s="4">
        <v>42518</v>
      </c>
      <c r="B123" s="5" t="s">
        <v>12</v>
      </c>
      <c r="C123" s="5" t="s">
        <v>24</v>
      </c>
      <c r="D123" s="5" t="s">
        <v>15</v>
      </c>
      <c r="E123" s="5">
        <v>42</v>
      </c>
      <c r="F123" s="6">
        <v>7</v>
      </c>
      <c r="G123" s="6">
        <v>12600</v>
      </c>
    </row>
    <row r="124" spans="1:7" x14ac:dyDescent="0.25">
      <c r="A124" s="4">
        <v>42518</v>
      </c>
      <c r="B124" s="5" t="s">
        <v>12</v>
      </c>
      <c r="C124" s="5" t="s">
        <v>22</v>
      </c>
      <c r="D124" s="5" t="s">
        <v>9</v>
      </c>
      <c r="E124" s="5">
        <v>64</v>
      </c>
      <c r="F124" s="6">
        <v>7</v>
      </c>
      <c r="G124" s="6">
        <v>14700</v>
      </c>
    </row>
    <row r="125" spans="1:7" x14ac:dyDescent="0.25">
      <c r="A125" s="4">
        <v>42518</v>
      </c>
      <c r="B125" s="5" t="s">
        <v>21</v>
      </c>
      <c r="C125" s="5" t="s">
        <v>24</v>
      </c>
      <c r="D125" s="5" t="s">
        <v>15</v>
      </c>
      <c r="E125" s="5">
        <v>29</v>
      </c>
      <c r="F125" s="6">
        <v>7</v>
      </c>
      <c r="G125" s="6">
        <v>17500</v>
      </c>
    </row>
    <row r="126" spans="1:7" x14ac:dyDescent="0.25">
      <c r="A126" s="4">
        <v>42518</v>
      </c>
      <c r="B126" s="5" t="s">
        <v>38</v>
      </c>
      <c r="C126" s="5" t="s">
        <v>32</v>
      </c>
      <c r="D126" s="5" t="s">
        <v>15</v>
      </c>
      <c r="E126" s="5">
        <v>46</v>
      </c>
      <c r="F126" s="6">
        <v>7</v>
      </c>
      <c r="G126" s="6">
        <v>23800</v>
      </c>
    </row>
    <row r="127" spans="1:7" x14ac:dyDescent="0.25">
      <c r="A127" s="4">
        <v>42519</v>
      </c>
      <c r="B127" s="5" t="s">
        <v>10</v>
      </c>
      <c r="C127" s="5" t="s">
        <v>20</v>
      </c>
      <c r="D127" s="5" t="s">
        <v>9</v>
      </c>
      <c r="E127" s="5">
        <v>51</v>
      </c>
      <c r="F127" s="6">
        <v>7</v>
      </c>
      <c r="G127" s="6">
        <v>17500</v>
      </c>
    </row>
    <row r="128" spans="1:7" x14ac:dyDescent="0.25">
      <c r="A128" s="4">
        <v>42520</v>
      </c>
      <c r="B128" s="5" t="s">
        <v>31</v>
      </c>
      <c r="C128" s="5" t="s">
        <v>22</v>
      </c>
      <c r="D128" s="5" t="s">
        <v>15</v>
      </c>
      <c r="E128" s="5">
        <v>37</v>
      </c>
      <c r="F128" s="6">
        <v>1</v>
      </c>
      <c r="G128" s="6">
        <v>1800</v>
      </c>
    </row>
    <row r="129" spans="1:7" x14ac:dyDescent="0.25">
      <c r="A129" s="4">
        <v>42520</v>
      </c>
      <c r="B129" s="5" t="s">
        <v>12</v>
      </c>
      <c r="C129" s="5" t="s">
        <v>24</v>
      </c>
      <c r="D129" s="5" t="s">
        <v>15</v>
      </c>
      <c r="E129" s="5">
        <v>48</v>
      </c>
      <c r="F129" s="6">
        <v>1</v>
      </c>
      <c r="G129" s="6">
        <v>2100</v>
      </c>
    </row>
    <row r="130" spans="1:7" x14ac:dyDescent="0.25">
      <c r="A130" s="4">
        <v>42520</v>
      </c>
      <c r="B130" s="5" t="s">
        <v>31</v>
      </c>
      <c r="C130" s="5" t="s">
        <v>19</v>
      </c>
      <c r="D130" s="5" t="s">
        <v>15</v>
      </c>
      <c r="E130" s="5">
        <v>25</v>
      </c>
      <c r="F130" s="6">
        <v>1</v>
      </c>
      <c r="G130" s="6">
        <v>2500</v>
      </c>
    </row>
    <row r="131" spans="1:7" x14ac:dyDescent="0.25">
      <c r="A131" s="4">
        <v>42520</v>
      </c>
      <c r="B131" s="5" t="s">
        <v>27</v>
      </c>
      <c r="C131" s="5" t="s">
        <v>20</v>
      </c>
      <c r="D131" s="5" t="s">
        <v>9</v>
      </c>
      <c r="E131" s="5">
        <v>57</v>
      </c>
      <c r="F131" s="6">
        <v>1</v>
      </c>
      <c r="G131" s="6">
        <v>3400</v>
      </c>
    </row>
    <row r="132" spans="1:7" x14ac:dyDescent="0.25">
      <c r="A132" s="4">
        <v>42521</v>
      </c>
      <c r="B132" s="5" t="s">
        <v>21</v>
      </c>
      <c r="C132" s="5" t="s">
        <v>25</v>
      </c>
      <c r="D132" s="5" t="s">
        <v>9</v>
      </c>
      <c r="E132" s="5">
        <v>43</v>
      </c>
      <c r="F132" s="6">
        <v>3</v>
      </c>
      <c r="G132" s="6">
        <v>5400</v>
      </c>
    </row>
    <row r="133" spans="1:7" x14ac:dyDescent="0.25">
      <c r="A133" s="4">
        <v>42521</v>
      </c>
      <c r="B133" s="5" t="s">
        <v>31</v>
      </c>
      <c r="C133" s="5" t="s">
        <v>20</v>
      </c>
      <c r="D133" s="5" t="s">
        <v>15</v>
      </c>
      <c r="E133" s="5">
        <v>25</v>
      </c>
      <c r="F133" s="6">
        <v>3</v>
      </c>
      <c r="G133" s="6">
        <v>6300</v>
      </c>
    </row>
    <row r="134" spans="1:7" x14ac:dyDescent="0.25">
      <c r="A134" s="4">
        <v>42521</v>
      </c>
      <c r="B134" s="5" t="s">
        <v>14</v>
      </c>
      <c r="C134" s="5" t="s">
        <v>11</v>
      </c>
      <c r="D134" s="5" t="s">
        <v>9</v>
      </c>
      <c r="E134" s="5">
        <v>25</v>
      </c>
      <c r="F134" s="6">
        <v>3</v>
      </c>
      <c r="G134" s="6">
        <v>7500</v>
      </c>
    </row>
    <row r="135" spans="1:7" x14ac:dyDescent="0.25">
      <c r="A135" s="4">
        <v>42521</v>
      </c>
      <c r="B135" s="5" t="s">
        <v>31</v>
      </c>
      <c r="C135" s="5" t="s">
        <v>13</v>
      </c>
      <c r="D135" s="5" t="s">
        <v>9</v>
      </c>
      <c r="E135" s="5">
        <v>40</v>
      </c>
      <c r="F135" s="6">
        <v>3</v>
      </c>
      <c r="G135" s="6">
        <v>10200</v>
      </c>
    </row>
    <row r="136" spans="1:7" x14ac:dyDescent="0.25">
      <c r="A136" s="4">
        <v>42521</v>
      </c>
      <c r="B136" s="5" t="s">
        <v>30</v>
      </c>
      <c r="C136" s="5" t="s">
        <v>32</v>
      </c>
      <c r="D136" s="5" t="s">
        <v>15</v>
      </c>
      <c r="E136" s="5">
        <v>34</v>
      </c>
      <c r="F136" s="6">
        <v>3</v>
      </c>
      <c r="G136" s="6">
        <v>10200</v>
      </c>
    </row>
    <row r="137" spans="1:7" x14ac:dyDescent="0.25">
      <c r="A137" s="4">
        <v>42523</v>
      </c>
      <c r="B137" s="5" t="s">
        <v>36</v>
      </c>
      <c r="C137" s="5" t="s">
        <v>19</v>
      </c>
      <c r="D137" s="5" t="s">
        <v>9</v>
      </c>
      <c r="E137" s="5">
        <v>58</v>
      </c>
      <c r="F137" s="6">
        <v>5</v>
      </c>
      <c r="G137" s="6">
        <v>17000</v>
      </c>
    </row>
    <row r="138" spans="1:7" x14ac:dyDescent="0.25">
      <c r="A138" s="4">
        <v>42525</v>
      </c>
      <c r="B138" s="5" t="s">
        <v>34</v>
      </c>
      <c r="C138" s="5" t="s">
        <v>22</v>
      </c>
      <c r="D138" s="5" t="s">
        <v>9</v>
      </c>
      <c r="E138" s="5">
        <v>39</v>
      </c>
      <c r="F138" s="6">
        <v>5</v>
      </c>
      <c r="G138" s="6">
        <v>17000</v>
      </c>
    </row>
    <row r="139" spans="1:7" x14ac:dyDescent="0.25">
      <c r="A139" s="4">
        <v>42527</v>
      </c>
      <c r="B139" s="5" t="s">
        <v>21</v>
      </c>
      <c r="C139" s="5" t="s">
        <v>13</v>
      </c>
      <c r="D139" s="5" t="s">
        <v>9</v>
      </c>
      <c r="E139" s="5">
        <v>47</v>
      </c>
      <c r="F139" s="6">
        <v>5</v>
      </c>
      <c r="G139" s="6">
        <v>12500</v>
      </c>
    </row>
    <row r="140" spans="1:7" x14ac:dyDescent="0.25">
      <c r="A140" s="4">
        <v>42529</v>
      </c>
      <c r="B140" s="5" t="s">
        <v>27</v>
      </c>
      <c r="C140" s="5" t="s">
        <v>25</v>
      </c>
      <c r="D140" s="5" t="s">
        <v>9</v>
      </c>
      <c r="E140" s="5">
        <v>42</v>
      </c>
      <c r="F140" s="6">
        <v>4</v>
      </c>
      <c r="G140" s="6">
        <v>13600</v>
      </c>
    </row>
    <row r="141" spans="1:7" x14ac:dyDescent="0.25">
      <c r="A141" s="4">
        <v>42531</v>
      </c>
      <c r="B141" s="5" t="s">
        <v>31</v>
      </c>
      <c r="C141" s="5" t="s">
        <v>19</v>
      </c>
      <c r="D141" s="5" t="s">
        <v>9</v>
      </c>
      <c r="E141" s="5">
        <v>40</v>
      </c>
      <c r="F141" s="6">
        <v>2</v>
      </c>
      <c r="G141" s="6">
        <v>5000</v>
      </c>
    </row>
    <row r="142" spans="1:7" x14ac:dyDescent="0.25">
      <c r="A142" s="4">
        <v>42533</v>
      </c>
      <c r="B142" s="5" t="s">
        <v>17</v>
      </c>
      <c r="C142" s="5" t="s">
        <v>22</v>
      </c>
      <c r="D142" s="5" t="s">
        <v>15</v>
      </c>
      <c r="E142" s="5">
        <v>53</v>
      </c>
      <c r="F142" s="6">
        <v>5</v>
      </c>
      <c r="G142" s="6">
        <v>17000</v>
      </c>
    </row>
    <row r="143" spans="1:7" x14ac:dyDescent="0.25">
      <c r="A143" s="4">
        <v>42535</v>
      </c>
      <c r="B143" s="5" t="s">
        <v>35</v>
      </c>
      <c r="C143" s="5" t="s">
        <v>24</v>
      </c>
      <c r="D143" s="5" t="s">
        <v>15</v>
      </c>
      <c r="E143" s="5">
        <v>48</v>
      </c>
      <c r="F143" s="6">
        <v>1</v>
      </c>
      <c r="G143" s="6">
        <v>1800</v>
      </c>
    </row>
    <row r="144" spans="1:7" x14ac:dyDescent="0.25">
      <c r="A144" s="4">
        <v>42536</v>
      </c>
      <c r="B144" s="5" t="s">
        <v>7</v>
      </c>
      <c r="C144" s="5" t="s">
        <v>13</v>
      </c>
      <c r="D144" s="5" t="s">
        <v>15</v>
      </c>
      <c r="E144" s="5">
        <v>31</v>
      </c>
      <c r="F144" s="6">
        <v>2</v>
      </c>
      <c r="G144" s="6">
        <v>4200</v>
      </c>
    </row>
    <row r="145" spans="1:7" x14ac:dyDescent="0.25">
      <c r="A145" s="4">
        <v>42536</v>
      </c>
      <c r="B145" s="5" t="s">
        <v>12</v>
      </c>
      <c r="C145" s="5" t="s">
        <v>8</v>
      </c>
      <c r="D145" s="5" t="s">
        <v>15</v>
      </c>
      <c r="E145" s="5">
        <v>25</v>
      </c>
      <c r="F145" s="6">
        <v>2</v>
      </c>
      <c r="G145" s="6">
        <v>5000</v>
      </c>
    </row>
    <row r="146" spans="1:7" x14ac:dyDescent="0.25">
      <c r="A146" s="4">
        <v>42536</v>
      </c>
      <c r="B146" s="5" t="s">
        <v>26</v>
      </c>
      <c r="C146" s="5" t="s">
        <v>25</v>
      </c>
      <c r="D146" s="5" t="s">
        <v>9</v>
      </c>
      <c r="E146" s="5">
        <v>48</v>
      </c>
      <c r="F146" s="6">
        <v>2</v>
      </c>
      <c r="G146" s="6">
        <v>6800</v>
      </c>
    </row>
    <row r="147" spans="1:7" x14ac:dyDescent="0.25">
      <c r="A147" s="4">
        <v>42536</v>
      </c>
      <c r="B147" s="5" t="s">
        <v>26</v>
      </c>
      <c r="C147" s="5" t="s">
        <v>22</v>
      </c>
      <c r="D147" s="5" t="s">
        <v>15</v>
      </c>
      <c r="E147" s="5">
        <v>51</v>
      </c>
      <c r="F147" s="6">
        <v>2</v>
      </c>
      <c r="G147" s="6">
        <v>8400</v>
      </c>
    </row>
    <row r="148" spans="1:7" x14ac:dyDescent="0.25">
      <c r="A148" s="4">
        <v>42537</v>
      </c>
      <c r="B148" s="5" t="s">
        <v>7</v>
      </c>
      <c r="C148" s="5" t="s">
        <v>24</v>
      </c>
      <c r="D148" s="5" t="s">
        <v>15</v>
      </c>
      <c r="E148" s="5">
        <v>64</v>
      </c>
      <c r="F148" s="6">
        <v>2</v>
      </c>
      <c r="G148" s="6">
        <v>4200</v>
      </c>
    </row>
    <row r="149" spans="1:7" x14ac:dyDescent="0.25">
      <c r="A149" s="4">
        <v>42539</v>
      </c>
      <c r="B149" s="5" t="s">
        <v>30</v>
      </c>
      <c r="C149" s="5" t="s">
        <v>8</v>
      </c>
      <c r="D149" s="5" t="s">
        <v>15</v>
      </c>
      <c r="E149" s="5">
        <v>33</v>
      </c>
      <c r="F149" s="6">
        <v>1</v>
      </c>
      <c r="G149" s="6">
        <v>1800</v>
      </c>
    </row>
    <row r="150" spans="1:7" x14ac:dyDescent="0.25">
      <c r="A150" s="4">
        <v>42541</v>
      </c>
      <c r="B150" s="5" t="s">
        <v>36</v>
      </c>
      <c r="C150" s="5" t="s">
        <v>24</v>
      </c>
      <c r="D150" s="5" t="s">
        <v>9</v>
      </c>
      <c r="E150" s="5">
        <v>49</v>
      </c>
      <c r="F150" s="6">
        <v>5</v>
      </c>
      <c r="G150" s="6">
        <v>17000</v>
      </c>
    </row>
    <row r="151" spans="1:7" x14ac:dyDescent="0.25">
      <c r="A151" s="4">
        <v>42543</v>
      </c>
      <c r="B151" s="5" t="s">
        <v>10</v>
      </c>
      <c r="C151" s="5" t="s">
        <v>13</v>
      </c>
      <c r="D151" s="5" t="s">
        <v>9</v>
      </c>
      <c r="E151" s="5">
        <v>31</v>
      </c>
      <c r="F151" s="6">
        <v>9</v>
      </c>
      <c r="G151" s="6">
        <v>18900</v>
      </c>
    </row>
    <row r="152" spans="1:7" x14ac:dyDescent="0.25">
      <c r="A152" s="4">
        <v>42545</v>
      </c>
      <c r="B152" s="5" t="s">
        <v>17</v>
      </c>
      <c r="C152" s="5" t="s">
        <v>19</v>
      </c>
      <c r="D152" s="5" t="s">
        <v>9</v>
      </c>
      <c r="E152" s="5">
        <v>32</v>
      </c>
      <c r="F152" s="6">
        <v>10</v>
      </c>
      <c r="G152" s="6">
        <v>42000</v>
      </c>
    </row>
    <row r="153" spans="1:7" x14ac:dyDescent="0.25">
      <c r="A153" s="4">
        <v>42547</v>
      </c>
      <c r="B153" s="5" t="s">
        <v>10</v>
      </c>
      <c r="C153" s="5" t="s">
        <v>20</v>
      </c>
      <c r="D153" s="5" t="s">
        <v>15</v>
      </c>
      <c r="E153" s="5">
        <v>58</v>
      </c>
      <c r="F153" s="6">
        <v>1</v>
      </c>
      <c r="G153" s="6">
        <v>1800</v>
      </c>
    </row>
    <row r="154" spans="1:7" x14ac:dyDescent="0.25">
      <c r="A154" s="4">
        <v>42547</v>
      </c>
      <c r="B154" s="5" t="s">
        <v>14</v>
      </c>
      <c r="C154" s="5" t="s">
        <v>13</v>
      </c>
      <c r="D154" s="5" t="s">
        <v>9</v>
      </c>
      <c r="E154" s="5">
        <v>63</v>
      </c>
      <c r="F154" s="6">
        <v>1</v>
      </c>
      <c r="G154" s="6">
        <v>2500</v>
      </c>
    </row>
    <row r="155" spans="1:7" x14ac:dyDescent="0.25">
      <c r="A155" s="4">
        <v>42547</v>
      </c>
      <c r="B155" s="5" t="s">
        <v>17</v>
      </c>
      <c r="C155" s="5" t="s">
        <v>32</v>
      </c>
      <c r="D155" s="5" t="s">
        <v>9</v>
      </c>
      <c r="E155" s="5">
        <v>33</v>
      </c>
      <c r="F155" s="6">
        <v>1</v>
      </c>
      <c r="G155" s="6">
        <v>3400</v>
      </c>
    </row>
    <row r="156" spans="1:7" x14ac:dyDescent="0.25">
      <c r="A156" s="4">
        <v>42547</v>
      </c>
      <c r="B156" s="5" t="s">
        <v>7</v>
      </c>
      <c r="C156" s="5" t="s">
        <v>8</v>
      </c>
      <c r="D156" s="5" t="s">
        <v>9</v>
      </c>
      <c r="E156" s="5">
        <v>34</v>
      </c>
      <c r="F156" s="6">
        <v>2</v>
      </c>
      <c r="G156" s="6">
        <v>3600</v>
      </c>
    </row>
    <row r="157" spans="1:7" x14ac:dyDescent="0.25">
      <c r="A157" s="4">
        <v>42547</v>
      </c>
      <c r="B157" s="5" t="s">
        <v>37</v>
      </c>
      <c r="C157" s="5" t="s">
        <v>32</v>
      </c>
      <c r="D157" s="5" t="s">
        <v>9</v>
      </c>
      <c r="E157" s="5">
        <v>34</v>
      </c>
      <c r="F157" s="6">
        <v>1</v>
      </c>
      <c r="G157" s="6">
        <v>4200</v>
      </c>
    </row>
    <row r="158" spans="1:7" x14ac:dyDescent="0.25">
      <c r="A158" s="4">
        <v>42549</v>
      </c>
      <c r="B158" s="5" t="s">
        <v>10</v>
      </c>
      <c r="C158" s="5" t="s">
        <v>24</v>
      </c>
      <c r="D158" s="5" t="s">
        <v>9</v>
      </c>
      <c r="E158" s="5">
        <v>53</v>
      </c>
      <c r="F158" s="6">
        <v>2</v>
      </c>
      <c r="G158" s="6">
        <v>8400</v>
      </c>
    </row>
    <row r="159" spans="1:7" x14ac:dyDescent="0.25">
      <c r="A159" s="4">
        <v>42551</v>
      </c>
      <c r="B159" s="5" t="s">
        <v>21</v>
      </c>
      <c r="C159" s="5" t="s">
        <v>11</v>
      </c>
      <c r="D159" s="5" t="s">
        <v>15</v>
      </c>
      <c r="E159" s="5">
        <v>26</v>
      </c>
      <c r="F159" s="6">
        <v>4</v>
      </c>
      <c r="G159" s="6">
        <v>8400</v>
      </c>
    </row>
    <row r="160" spans="1:7" x14ac:dyDescent="0.25">
      <c r="A160" s="4">
        <v>42553</v>
      </c>
      <c r="B160" s="5" t="s">
        <v>37</v>
      </c>
      <c r="C160" s="5" t="s">
        <v>13</v>
      </c>
      <c r="D160" s="5" t="s">
        <v>9</v>
      </c>
      <c r="E160" s="5">
        <v>52</v>
      </c>
      <c r="F160" s="6">
        <v>15</v>
      </c>
      <c r="G160" s="6">
        <v>51000</v>
      </c>
    </row>
    <row r="161" spans="1:7" x14ac:dyDescent="0.25">
      <c r="A161" s="4">
        <v>42555</v>
      </c>
      <c r="B161" s="5" t="s">
        <v>17</v>
      </c>
      <c r="C161" s="5" t="s">
        <v>32</v>
      </c>
      <c r="D161" s="5" t="s">
        <v>9</v>
      </c>
      <c r="E161" s="5">
        <v>26</v>
      </c>
      <c r="F161" s="6">
        <v>5</v>
      </c>
      <c r="G161" s="6">
        <v>17000</v>
      </c>
    </row>
    <row r="162" spans="1:7" x14ac:dyDescent="0.25">
      <c r="A162" s="4">
        <v>42557</v>
      </c>
      <c r="B162" s="5" t="s">
        <v>18</v>
      </c>
      <c r="C162" s="5" t="s">
        <v>19</v>
      </c>
      <c r="D162" s="5" t="s">
        <v>9</v>
      </c>
      <c r="E162" s="5">
        <v>32</v>
      </c>
      <c r="F162" s="6">
        <v>4</v>
      </c>
      <c r="G162" s="6">
        <v>7200</v>
      </c>
    </row>
    <row r="163" spans="1:7" x14ac:dyDescent="0.25">
      <c r="A163" s="4">
        <v>42559</v>
      </c>
      <c r="B163" s="5" t="s">
        <v>33</v>
      </c>
      <c r="C163" s="5" t="s">
        <v>11</v>
      </c>
      <c r="D163" s="5" t="s">
        <v>15</v>
      </c>
      <c r="E163" s="5">
        <v>39</v>
      </c>
      <c r="F163" s="6">
        <v>2</v>
      </c>
      <c r="G163" s="6">
        <v>6800</v>
      </c>
    </row>
    <row r="164" spans="1:7" x14ac:dyDescent="0.25">
      <c r="A164" s="4">
        <v>42561</v>
      </c>
      <c r="B164" s="5" t="s">
        <v>28</v>
      </c>
      <c r="C164" s="5" t="s">
        <v>19</v>
      </c>
      <c r="D164" s="5" t="s">
        <v>15</v>
      </c>
      <c r="E164" s="5">
        <v>62</v>
      </c>
      <c r="F164" s="6">
        <v>5</v>
      </c>
      <c r="G164" s="6">
        <v>9000</v>
      </c>
    </row>
    <row r="165" spans="1:7" x14ac:dyDescent="0.25">
      <c r="A165" s="4">
        <v>42563</v>
      </c>
      <c r="B165" s="5" t="s">
        <v>17</v>
      </c>
      <c r="C165" s="5" t="s">
        <v>19</v>
      </c>
      <c r="D165" s="5" t="s">
        <v>15</v>
      </c>
      <c r="E165" s="5">
        <v>53</v>
      </c>
      <c r="F165" s="6">
        <v>1</v>
      </c>
      <c r="G165" s="6">
        <v>4200</v>
      </c>
    </row>
    <row r="166" spans="1:7" x14ac:dyDescent="0.25">
      <c r="A166" s="4">
        <v>42565</v>
      </c>
      <c r="B166" s="5" t="s">
        <v>7</v>
      </c>
      <c r="C166" s="5" t="s">
        <v>24</v>
      </c>
      <c r="D166" s="5" t="s">
        <v>15</v>
      </c>
      <c r="E166" s="5">
        <v>55</v>
      </c>
      <c r="F166" s="6">
        <v>2</v>
      </c>
      <c r="G166" s="6">
        <v>4200</v>
      </c>
    </row>
    <row r="167" spans="1:7" x14ac:dyDescent="0.25">
      <c r="A167" s="4">
        <v>42567</v>
      </c>
      <c r="B167" s="5" t="s">
        <v>21</v>
      </c>
      <c r="C167" s="5" t="s">
        <v>22</v>
      </c>
      <c r="D167" s="5" t="s">
        <v>15</v>
      </c>
      <c r="E167" s="5">
        <v>30</v>
      </c>
      <c r="F167" s="6">
        <v>1</v>
      </c>
      <c r="G167" s="6">
        <v>3400</v>
      </c>
    </row>
    <row r="168" spans="1:7" x14ac:dyDescent="0.25">
      <c r="A168" s="4">
        <v>42569</v>
      </c>
      <c r="B168" s="5" t="s">
        <v>33</v>
      </c>
      <c r="C168" s="5" t="s">
        <v>13</v>
      </c>
      <c r="D168" s="5" t="s">
        <v>9</v>
      </c>
      <c r="E168" s="5">
        <v>45</v>
      </c>
      <c r="F168" s="6">
        <v>3</v>
      </c>
      <c r="G168" s="6">
        <v>5400</v>
      </c>
    </row>
    <row r="169" spans="1:7" x14ac:dyDescent="0.25">
      <c r="A169" s="4">
        <v>42571</v>
      </c>
      <c r="B169" s="5" t="s">
        <v>26</v>
      </c>
      <c r="C169" s="5" t="s">
        <v>22</v>
      </c>
      <c r="D169" s="5" t="s">
        <v>15</v>
      </c>
      <c r="E169" s="5">
        <v>33</v>
      </c>
      <c r="F169" s="6">
        <v>2</v>
      </c>
      <c r="G169" s="6">
        <v>6800</v>
      </c>
    </row>
    <row r="170" spans="1:7" x14ac:dyDescent="0.25">
      <c r="A170" s="4">
        <v>42572</v>
      </c>
      <c r="B170" s="5" t="s">
        <v>10</v>
      </c>
      <c r="C170" s="5" t="s">
        <v>24</v>
      </c>
      <c r="D170" s="5" t="s">
        <v>9</v>
      </c>
      <c r="E170" s="5">
        <v>64</v>
      </c>
      <c r="F170" s="6">
        <v>1</v>
      </c>
      <c r="G170" s="6">
        <v>2100</v>
      </c>
    </row>
    <row r="171" spans="1:7" x14ac:dyDescent="0.25">
      <c r="A171" s="4">
        <v>42572</v>
      </c>
      <c r="B171" s="5" t="s">
        <v>33</v>
      </c>
      <c r="C171" s="5" t="s">
        <v>8</v>
      </c>
      <c r="D171" s="5" t="s">
        <v>9</v>
      </c>
      <c r="E171" s="5">
        <v>27</v>
      </c>
      <c r="F171" s="6">
        <v>1</v>
      </c>
      <c r="G171" s="6">
        <v>2500</v>
      </c>
    </row>
    <row r="172" spans="1:7" x14ac:dyDescent="0.25">
      <c r="A172" s="4">
        <v>42572</v>
      </c>
      <c r="B172" s="5" t="s">
        <v>36</v>
      </c>
      <c r="C172" s="5" t="s">
        <v>20</v>
      </c>
      <c r="D172" s="5" t="s">
        <v>15</v>
      </c>
      <c r="E172" s="5">
        <v>28</v>
      </c>
      <c r="F172" s="6">
        <v>1</v>
      </c>
      <c r="G172" s="6">
        <v>3400</v>
      </c>
    </row>
    <row r="173" spans="1:7" x14ac:dyDescent="0.25">
      <c r="A173" s="4">
        <v>42572</v>
      </c>
      <c r="B173" s="5" t="s">
        <v>23</v>
      </c>
      <c r="C173" s="5" t="s">
        <v>19</v>
      </c>
      <c r="D173" s="5" t="s">
        <v>15</v>
      </c>
      <c r="E173" s="5">
        <v>32</v>
      </c>
      <c r="F173" s="6">
        <v>1</v>
      </c>
      <c r="G173" s="6">
        <v>4200</v>
      </c>
    </row>
    <row r="174" spans="1:7" x14ac:dyDescent="0.25">
      <c r="A174" s="4">
        <v>42572</v>
      </c>
      <c r="B174" s="5" t="s">
        <v>18</v>
      </c>
      <c r="C174" s="5" t="s">
        <v>24</v>
      </c>
      <c r="D174" s="5" t="s">
        <v>9</v>
      </c>
      <c r="E174" s="5">
        <v>52</v>
      </c>
      <c r="F174" s="6">
        <v>2</v>
      </c>
      <c r="G174" s="6">
        <v>4200</v>
      </c>
    </row>
    <row r="175" spans="1:7" x14ac:dyDescent="0.25">
      <c r="A175" s="4">
        <v>42572</v>
      </c>
      <c r="B175" s="5" t="s">
        <v>38</v>
      </c>
      <c r="C175" s="5" t="s">
        <v>32</v>
      </c>
      <c r="D175" s="5" t="s">
        <v>15</v>
      </c>
      <c r="E175" s="5">
        <v>62</v>
      </c>
      <c r="F175" s="6">
        <v>2</v>
      </c>
      <c r="G175" s="6">
        <v>5000</v>
      </c>
    </row>
    <row r="176" spans="1:7" x14ac:dyDescent="0.25">
      <c r="A176" s="4">
        <v>42572</v>
      </c>
      <c r="B176" s="5" t="s">
        <v>16</v>
      </c>
      <c r="C176" s="5" t="s">
        <v>13</v>
      </c>
      <c r="D176" s="5" t="s">
        <v>15</v>
      </c>
      <c r="E176" s="5">
        <v>53</v>
      </c>
      <c r="F176" s="6">
        <v>3</v>
      </c>
      <c r="G176" s="6">
        <v>5400</v>
      </c>
    </row>
    <row r="177" spans="1:7" x14ac:dyDescent="0.25">
      <c r="A177" s="4">
        <v>42572</v>
      </c>
      <c r="B177" s="5" t="s">
        <v>27</v>
      </c>
      <c r="C177" s="5" t="s">
        <v>22</v>
      </c>
      <c r="D177" s="5" t="s">
        <v>15</v>
      </c>
      <c r="E177" s="5">
        <v>51</v>
      </c>
      <c r="F177" s="6">
        <v>2</v>
      </c>
      <c r="G177" s="6">
        <v>6800</v>
      </c>
    </row>
    <row r="178" spans="1:7" x14ac:dyDescent="0.25">
      <c r="A178" s="4">
        <v>42572</v>
      </c>
      <c r="B178" s="5" t="s">
        <v>30</v>
      </c>
      <c r="C178" s="5" t="s">
        <v>19</v>
      </c>
      <c r="D178" s="5" t="s">
        <v>9</v>
      </c>
      <c r="E178" s="5">
        <v>41</v>
      </c>
      <c r="F178" s="6">
        <v>3</v>
      </c>
      <c r="G178" s="6">
        <v>7500</v>
      </c>
    </row>
    <row r="179" spans="1:7" x14ac:dyDescent="0.25">
      <c r="A179" s="4">
        <v>42572</v>
      </c>
      <c r="B179" s="5" t="s">
        <v>37</v>
      </c>
      <c r="C179" s="5" t="s">
        <v>32</v>
      </c>
      <c r="D179" s="5" t="s">
        <v>9</v>
      </c>
      <c r="E179" s="5">
        <v>56</v>
      </c>
      <c r="F179" s="6">
        <v>2</v>
      </c>
      <c r="G179" s="6">
        <v>8400</v>
      </c>
    </row>
    <row r="180" spans="1:7" x14ac:dyDescent="0.25">
      <c r="A180" s="4">
        <v>42572</v>
      </c>
      <c r="B180" s="5" t="s">
        <v>7</v>
      </c>
      <c r="C180" s="5" t="s">
        <v>24</v>
      </c>
      <c r="D180" s="5" t="s">
        <v>15</v>
      </c>
      <c r="E180" s="5">
        <v>50</v>
      </c>
      <c r="F180" s="6">
        <v>5</v>
      </c>
      <c r="G180" s="6">
        <v>9000</v>
      </c>
    </row>
    <row r="181" spans="1:7" x14ac:dyDescent="0.25">
      <c r="A181" s="4">
        <v>42572</v>
      </c>
      <c r="B181" s="5" t="s">
        <v>33</v>
      </c>
      <c r="C181" s="5" t="s">
        <v>19</v>
      </c>
      <c r="D181" s="5" t="s">
        <v>9</v>
      </c>
      <c r="E181" s="5">
        <v>32</v>
      </c>
      <c r="F181" s="6">
        <v>3</v>
      </c>
      <c r="G181" s="6">
        <v>10200</v>
      </c>
    </row>
    <row r="182" spans="1:7" x14ac:dyDescent="0.25">
      <c r="A182" s="4">
        <v>42572</v>
      </c>
      <c r="B182" s="5" t="s">
        <v>10</v>
      </c>
      <c r="C182" s="5" t="s">
        <v>11</v>
      </c>
      <c r="D182" s="5" t="s">
        <v>9</v>
      </c>
      <c r="E182" s="5">
        <v>36</v>
      </c>
      <c r="F182" s="6">
        <v>5</v>
      </c>
      <c r="G182" s="6">
        <v>10500</v>
      </c>
    </row>
    <row r="183" spans="1:7" x14ac:dyDescent="0.25">
      <c r="A183" s="4">
        <v>42572</v>
      </c>
      <c r="B183" s="5" t="s">
        <v>12</v>
      </c>
      <c r="C183" s="5" t="s">
        <v>22</v>
      </c>
      <c r="D183" s="5" t="s">
        <v>9</v>
      </c>
      <c r="E183" s="5">
        <v>64</v>
      </c>
      <c r="F183" s="6">
        <v>6</v>
      </c>
      <c r="G183" s="6">
        <v>10800</v>
      </c>
    </row>
    <row r="184" spans="1:7" x14ac:dyDescent="0.25">
      <c r="A184" s="4">
        <v>42572</v>
      </c>
      <c r="B184" s="5" t="s">
        <v>30</v>
      </c>
      <c r="C184" s="5" t="s">
        <v>8</v>
      </c>
      <c r="D184" s="5" t="s">
        <v>15</v>
      </c>
      <c r="E184" s="5">
        <v>37</v>
      </c>
      <c r="F184" s="6">
        <v>3</v>
      </c>
      <c r="G184" s="6">
        <v>12600</v>
      </c>
    </row>
    <row r="185" spans="1:7" x14ac:dyDescent="0.25">
      <c r="A185" s="4">
        <v>42572</v>
      </c>
      <c r="B185" s="5" t="s">
        <v>21</v>
      </c>
      <c r="C185" s="5" t="s">
        <v>24</v>
      </c>
      <c r="D185" s="5" t="s">
        <v>15</v>
      </c>
      <c r="E185" s="5">
        <v>58</v>
      </c>
      <c r="F185" s="6">
        <v>6</v>
      </c>
      <c r="G185" s="6">
        <v>12600</v>
      </c>
    </row>
    <row r="186" spans="1:7" x14ac:dyDescent="0.25">
      <c r="A186" s="4">
        <v>42572</v>
      </c>
      <c r="B186" s="5" t="s">
        <v>29</v>
      </c>
      <c r="C186" s="5" t="s">
        <v>8</v>
      </c>
      <c r="D186" s="5" t="s">
        <v>15</v>
      </c>
      <c r="E186" s="5">
        <v>45</v>
      </c>
      <c r="F186" s="6">
        <v>7</v>
      </c>
      <c r="G186" s="6">
        <v>12600</v>
      </c>
    </row>
    <row r="187" spans="1:7" x14ac:dyDescent="0.25">
      <c r="A187" s="4">
        <v>42572</v>
      </c>
      <c r="B187" s="5" t="s">
        <v>33</v>
      </c>
      <c r="C187" s="5" t="s">
        <v>11</v>
      </c>
      <c r="D187" s="5" t="s">
        <v>9</v>
      </c>
      <c r="E187" s="5">
        <v>38</v>
      </c>
      <c r="F187" s="6">
        <v>5</v>
      </c>
      <c r="G187" s="6">
        <v>17000</v>
      </c>
    </row>
    <row r="188" spans="1:7" x14ac:dyDescent="0.25">
      <c r="A188" s="4">
        <v>42572</v>
      </c>
      <c r="B188" s="5" t="s">
        <v>12</v>
      </c>
      <c r="C188" s="5" t="s">
        <v>11</v>
      </c>
      <c r="D188" s="5" t="s">
        <v>15</v>
      </c>
      <c r="E188" s="5">
        <v>45</v>
      </c>
      <c r="F188" s="6">
        <v>7</v>
      </c>
      <c r="G188" s="6">
        <v>17500</v>
      </c>
    </row>
    <row r="189" spans="1:7" x14ac:dyDescent="0.25">
      <c r="A189" s="4">
        <v>42572</v>
      </c>
      <c r="B189" s="5" t="s">
        <v>28</v>
      </c>
      <c r="C189" s="5" t="s">
        <v>25</v>
      </c>
      <c r="D189" s="5" t="s">
        <v>15</v>
      </c>
      <c r="E189" s="5">
        <v>28</v>
      </c>
      <c r="F189" s="6">
        <v>6</v>
      </c>
      <c r="G189" s="6">
        <v>20400</v>
      </c>
    </row>
    <row r="190" spans="1:7" x14ac:dyDescent="0.25">
      <c r="A190" s="4">
        <v>42572</v>
      </c>
      <c r="B190" s="5" t="s">
        <v>33</v>
      </c>
      <c r="C190" s="5" t="s">
        <v>8</v>
      </c>
      <c r="D190" s="5" t="s">
        <v>9</v>
      </c>
      <c r="E190" s="5">
        <v>28</v>
      </c>
      <c r="F190" s="6">
        <v>5</v>
      </c>
      <c r="G190" s="6">
        <v>21000</v>
      </c>
    </row>
    <row r="191" spans="1:7" x14ac:dyDescent="0.25">
      <c r="A191" s="4">
        <v>42572</v>
      </c>
      <c r="B191" s="5" t="s">
        <v>28</v>
      </c>
      <c r="C191" s="5" t="s">
        <v>22</v>
      </c>
      <c r="D191" s="5" t="s">
        <v>9</v>
      </c>
      <c r="E191" s="5">
        <v>37</v>
      </c>
      <c r="F191" s="6">
        <v>7</v>
      </c>
      <c r="G191" s="6">
        <v>23800</v>
      </c>
    </row>
    <row r="192" spans="1:7" x14ac:dyDescent="0.25">
      <c r="A192" s="4">
        <v>42572</v>
      </c>
      <c r="B192" s="5" t="s">
        <v>35</v>
      </c>
      <c r="C192" s="5" t="s">
        <v>22</v>
      </c>
      <c r="D192" s="5" t="s">
        <v>9</v>
      </c>
      <c r="E192" s="5">
        <v>40</v>
      </c>
      <c r="F192" s="6">
        <v>6</v>
      </c>
      <c r="G192" s="6">
        <v>25200</v>
      </c>
    </row>
    <row r="193" spans="1:7" x14ac:dyDescent="0.25">
      <c r="A193" s="4">
        <v>42572</v>
      </c>
      <c r="B193" s="5" t="s">
        <v>17</v>
      </c>
      <c r="C193" s="5" t="s">
        <v>13</v>
      </c>
      <c r="D193" s="5" t="s">
        <v>9</v>
      </c>
      <c r="E193" s="5">
        <v>25</v>
      </c>
      <c r="F193" s="6">
        <v>7</v>
      </c>
      <c r="G193" s="6">
        <v>29400</v>
      </c>
    </row>
    <row r="194" spans="1:7" x14ac:dyDescent="0.25">
      <c r="A194" s="4">
        <v>42573</v>
      </c>
      <c r="B194" s="5" t="s">
        <v>16</v>
      </c>
      <c r="C194" s="5" t="s">
        <v>13</v>
      </c>
      <c r="D194" s="5" t="s">
        <v>9</v>
      </c>
      <c r="E194" s="5">
        <v>41</v>
      </c>
      <c r="F194" s="6">
        <v>2</v>
      </c>
      <c r="G194" s="6">
        <v>3600</v>
      </c>
    </row>
    <row r="195" spans="1:7" x14ac:dyDescent="0.25">
      <c r="A195" s="4">
        <v>42573</v>
      </c>
      <c r="B195" s="5" t="s">
        <v>21</v>
      </c>
      <c r="C195" s="5" t="s">
        <v>24</v>
      </c>
      <c r="D195" s="5" t="s">
        <v>9</v>
      </c>
      <c r="E195" s="5">
        <v>56</v>
      </c>
      <c r="F195" s="6">
        <v>2</v>
      </c>
      <c r="G195" s="6">
        <v>5000</v>
      </c>
    </row>
    <row r="196" spans="1:7" x14ac:dyDescent="0.25">
      <c r="A196" s="4">
        <v>42573</v>
      </c>
      <c r="B196" s="5" t="s">
        <v>16</v>
      </c>
      <c r="C196" s="5" t="s">
        <v>13</v>
      </c>
      <c r="D196" s="5" t="s">
        <v>9</v>
      </c>
      <c r="E196" s="5">
        <v>39</v>
      </c>
      <c r="F196" s="6">
        <v>2</v>
      </c>
      <c r="G196" s="6">
        <v>6800</v>
      </c>
    </row>
    <row r="197" spans="1:7" x14ac:dyDescent="0.25">
      <c r="A197" s="4">
        <v>42573</v>
      </c>
      <c r="B197" s="5" t="s">
        <v>31</v>
      </c>
      <c r="C197" s="5" t="s">
        <v>13</v>
      </c>
      <c r="D197" s="5" t="s">
        <v>9</v>
      </c>
      <c r="E197" s="5">
        <v>63</v>
      </c>
      <c r="F197" s="6">
        <v>2</v>
      </c>
      <c r="G197" s="6">
        <v>8400</v>
      </c>
    </row>
    <row r="198" spans="1:7" x14ac:dyDescent="0.25">
      <c r="A198" s="4">
        <v>42573</v>
      </c>
      <c r="B198" s="5" t="s">
        <v>38</v>
      </c>
      <c r="C198" s="5" t="s">
        <v>24</v>
      </c>
      <c r="D198" s="5" t="s">
        <v>9</v>
      </c>
      <c r="E198" s="5">
        <v>46</v>
      </c>
      <c r="F198" s="6">
        <v>8</v>
      </c>
      <c r="G198" s="6">
        <v>14400</v>
      </c>
    </row>
    <row r="199" spans="1:7" x14ac:dyDescent="0.25">
      <c r="A199" s="4">
        <v>42574</v>
      </c>
      <c r="B199" s="5" t="s">
        <v>7</v>
      </c>
      <c r="C199" s="5" t="s">
        <v>32</v>
      </c>
      <c r="D199" s="5" t="s">
        <v>9</v>
      </c>
      <c r="E199" s="5">
        <v>47</v>
      </c>
      <c r="F199" s="6">
        <v>1</v>
      </c>
      <c r="G199" s="6">
        <v>1800</v>
      </c>
    </row>
    <row r="200" spans="1:7" x14ac:dyDescent="0.25">
      <c r="A200" s="4">
        <v>42574</v>
      </c>
      <c r="B200" s="5" t="s">
        <v>27</v>
      </c>
      <c r="C200" s="5" t="s">
        <v>19</v>
      </c>
      <c r="D200" s="5" t="s">
        <v>15</v>
      </c>
      <c r="E200" s="5">
        <v>61</v>
      </c>
      <c r="F200" s="6">
        <v>1</v>
      </c>
      <c r="G200" s="6">
        <v>2100</v>
      </c>
    </row>
    <row r="201" spans="1:7" x14ac:dyDescent="0.25">
      <c r="A201" s="4">
        <v>42574</v>
      </c>
      <c r="B201" s="5" t="s">
        <v>35</v>
      </c>
      <c r="C201" s="5" t="s">
        <v>11</v>
      </c>
      <c r="D201" s="5" t="s">
        <v>15</v>
      </c>
      <c r="E201" s="5">
        <v>39</v>
      </c>
      <c r="F201" s="6">
        <v>1</v>
      </c>
      <c r="G201" s="6">
        <v>2500</v>
      </c>
    </row>
    <row r="202" spans="1:7" x14ac:dyDescent="0.25">
      <c r="A202" s="4">
        <v>42574</v>
      </c>
      <c r="B202" s="5" t="s">
        <v>16</v>
      </c>
      <c r="C202" s="5" t="s">
        <v>13</v>
      </c>
      <c r="D202" s="5" t="s">
        <v>15</v>
      </c>
      <c r="E202" s="5">
        <v>30</v>
      </c>
      <c r="F202" s="6">
        <v>1</v>
      </c>
      <c r="G202" s="6">
        <v>4200</v>
      </c>
    </row>
    <row r="203" spans="1:7" x14ac:dyDescent="0.25">
      <c r="A203" s="4">
        <v>42575</v>
      </c>
      <c r="B203" s="5" t="s">
        <v>38</v>
      </c>
      <c r="C203" s="5" t="s">
        <v>25</v>
      </c>
      <c r="D203" s="5" t="s">
        <v>9</v>
      </c>
      <c r="E203" s="5">
        <v>28</v>
      </c>
      <c r="F203" s="6">
        <v>7</v>
      </c>
      <c r="G203" s="6">
        <v>17500</v>
      </c>
    </row>
    <row r="204" spans="1:7" x14ac:dyDescent="0.25">
      <c r="A204" s="4">
        <v>42576</v>
      </c>
      <c r="B204" s="5" t="s">
        <v>38</v>
      </c>
      <c r="C204" s="5" t="s">
        <v>24</v>
      </c>
      <c r="D204" s="5" t="s">
        <v>15</v>
      </c>
      <c r="E204" s="5">
        <v>26</v>
      </c>
      <c r="F204" s="6">
        <v>5</v>
      </c>
      <c r="G204" s="6">
        <v>9000</v>
      </c>
    </row>
    <row r="205" spans="1:7" x14ac:dyDescent="0.25">
      <c r="A205" s="4">
        <v>42576</v>
      </c>
      <c r="B205" s="5" t="s">
        <v>37</v>
      </c>
      <c r="C205" s="5" t="s">
        <v>11</v>
      </c>
      <c r="D205" s="5" t="s">
        <v>15</v>
      </c>
      <c r="E205" s="5">
        <v>37</v>
      </c>
      <c r="F205" s="6">
        <v>5</v>
      </c>
      <c r="G205" s="6">
        <v>10500</v>
      </c>
    </row>
    <row r="206" spans="1:7" x14ac:dyDescent="0.25">
      <c r="A206" s="4">
        <v>42576</v>
      </c>
      <c r="B206" s="5" t="s">
        <v>33</v>
      </c>
      <c r="C206" s="5" t="s">
        <v>22</v>
      </c>
      <c r="D206" s="5" t="s">
        <v>9</v>
      </c>
      <c r="E206" s="5">
        <v>48</v>
      </c>
      <c r="F206" s="6">
        <v>5</v>
      </c>
      <c r="G206" s="6">
        <v>12500</v>
      </c>
    </row>
    <row r="207" spans="1:7" x14ac:dyDescent="0.25">
      <c r="A207" s="4">
        <v>42576</v>
      </c>
      <c r="B207" s="5" t="s">
        <v>36</v>
      </c>
      <c r="C207" s="5" t="s">
        <v>25</v>
      </c>
      <c r="D207" s="5" t="s">
        <v>15</v>
      </c>
      <c r="E207" s="5">
        <v>61</v>
      </c>
      <c r="F207" s="6">
        <v>5</v>
      </c>
      <c r="G207" s="6">
        <v>21000</v>
      </c>
    </row>
    <row r="208" spans="1:7" x14ac:dyDescent="0.25">
      <c r="A208" s="4">
        <v>42577</v>
      </c>
      <c r="B208" s="5" t="s">
        <v>10</v>
      </c>
      <c r="C208" s="5" t="s">
        <v>32</v>
      </c>
      <c r="D208" s="5" t="s">
        <v>15</v>
      </c>
      <c r="E208" s="5">
        <v>32</v>
      </c>
      <c r="F208" s="6">
        <v>2</v>
      </c>
      <c r="G208" s="6">
        <v>5000</v>
      </c>
    </row>
    <row r="209" spans="1:7" x14ac:dyDescent="0.25">
      <c r="A209" s="4">
        <v>42579</v>
      </c>
      <c r="B209" s="5" t="s">
        <v>16</v>
      </c>
      <c r="C209" s="5" t="s">
        <v>11</v>
      </c>
      <c r="D209" s="5" t="s">
        <v>9</v>
      </c>
      <c r="E209" s="5">
        <v>57</v>
      </c>
      <c r="F209" s="6">
        <v>4</v>
      </c>
      <c r="G209" s="6">
        <v>7200</v>
      </c>
    </row>
    <row r="210" spans="1:7" x14ac:dyDescent="0.25">
      <c r="A210" s="4">
        <v>42581</v>
      </c>
      <c r="B210" s="5" t="s">
        <v>30</v>
      </c>
      <c r="C210" s="5" t="s">
        <v>22</v>
      </c>
      <c r="D210" s="5" t="s">
        <v>15</v>
      </c>
      <c r="E210" s="5">
        <v>63</v>
      </c>
      <c r="F210" s="6">
        <v>3</v>
      </c>
      <c r="G210" s="6">
        <v>6300</v>
      </c>
    </row>
    <row r="211" spans="1:7" x14ac:dyDescent="0.25">
      <c r="A211" s="4">
        <v>42583</v>
      </c>
      <c r="B211" s="5" t="s">
        <v>14</v>
      </c>
      <c r="C211" s="5" t="s">
        <v>32</v>
      </c>
      <c r="D211" s="5" t="s">
        <v>9</v>
      </c>
      <c r="E211" s="5">
        <v>48</v>
      </c>
      <c r="F211" s="6">
        <v>1</v>
      </c>
      <c r="G211" s="6">
        <v>1800</v>
      </c>
    </row>
    <row r="212" spans="1:7" x14ac:dyDescent="0.25">
      <c r="A212" s="4">
        <v>42585</v>
      </c>
      <c r="B212" s="5" t="s">
        <v>38</v>
      </c>
      <c r="C212" s="5" t="s">
        <v>25</v>
      </c>
      <c r="D212" s="5" t="s">
        <v>15</v>
      </c>
      <c r="E212" s="5">
        <v>36</v>
      </c>
      <c r="F212" s="6">
        <v>10</v>
      </c>
      <c r="G212" s="6">
        <v>18000</v>
      </c>
    </row>
    <row r="213" spans="1:7" x14ac:dyDescent="0.25">
      <c r="A213" s="4">
        <v>42587</v>
      </c>
      <c r="B213" s="5" t="s">
        <v>34</v>
      </c>
      <c r="C213" s="5" t="s">
        <v>22</v>
      </c>
      <c r="D213" s="5" t="s">
        <v>15</v>
      </c>
      <c r="E213" s="5">
        <v>49</v>
      </c>
      <c r="F213" s="6">
        <v>3</v>
      </c>
      <c r="G213" s="6">
        <v>12600</v>
      </c>
    </row>
    <row r="214" spans="1:7" x14ac:dyDescent="0.25">
      <c r="A214" s="4">
        <v>42589</v>
      </c>
      <c r="B214" s="5" t="s">
        <v>34</v>
      </c>
      <c r="C214" s="5" t="s">
        <v>24</v>
      </c>
      <c r="D214" s="5" t="s">
        <v>9</v>
      </c>
      <c r="E214" s="5">
        <v>27</v>
      </c>
      <c r="F214" s="6">
        <v>2</v>
      </c>
      <c r="G214" s="6">
        <v>6800</v>
      </c>
    </row>
    <row r="215" spans="1:7" x14ac:dyDescent="0.25">
      <c r="A215" s="4">
        <v>42591</v>
      </c>
      <c r="B215" s="5" t="s">
        <v>31</v>
      </c>
      <c r="C215" s="5" t="s">
        <v>19</v>
      </c>
      <c r="D215" s="5" t="s">
        <v>15</v>
      </c>
      <c r="E215" s="5">
        <v>54</v>
      </c>
      <c r="F215" s="6">
        <v>1</v>
      </c>
      <c r="G215" s="6">
        <v>1800</v>
      </c>
    </row>
    <row r="216" spans="1:7" x14ac:dyDescent="0.25">
      <c r="A216" s="4">
        <v>42593</v>
      </c>
      <c r="B216" s="5" t="s">
        <v>10</v>
      </c>
      <c r="C216" s="5" t="s">
        <v>22</v>
      </c>
      <c r="D216" s="5" t="s">
        <v>9</v>
      </c>
      <c r="E216" s="5">
        <v>37</v>
      </c>
      <c r="F216" s="6">
        <v>3</v>
      </c>
      <c r="G216" s="6">
        <v>6300</v>
      </c>
    </row>
    <row r="217" spans="1:7" x14ac:dyDescent="0.25">
      <c r="A217" s="4">
        <v>42595</v>
      </c>
      <c r="B217" s="5" t="s">
        <v>18</v>
      </c>
      <c r="C217" s="5" t="s">
        <v>20</v>
      </c>
      <c r="D217" s="5" t="s">
        <v>9</v>
      </c>
      <c r="E217" s="5">
        <v>31</v>
      </c>
      <c r="F217" s="6">
        <v>2</v>
      </c>
      <c r="G217" s="6">
        <v>3600</v>
      </c>
    </row>
    <row r="218" spans="1:7" x14ac:dyDescent="0.25">
      <c r="A218" s="4">
        <v>42597</v>
      </c>
      <c r="B218" s="5" t="s">
        <v>10</v>
      </c>
      <c r="C218" s="5" t="s">
        <v>25</v>
      </c>
      <c r="D218" s="5" t="s">
        <v>15</v>
      </c>
      <c r="E218" s="5">
        <v>48</v>
      </c>
      <c r="F218" s="6">
        <v>8</v>
      </c>
      <c r="G218" s="6">
        <v>33600</v>
      </c>
    </row>
    <row r="219" spans="1:7" x14ac:dyDescent="0.25">
      <c r="A219" s="4">
        <v>42599</v>
      </c>
      <c r="B219" s="5" t="s">
        <v>10</v>
      </c>
      <c r="C219" s="5" t="s">
        <v>19</v>
      </c>
      <c r="D219" s="5" t="s">
        <v>9</v>
      </c>
      <c r="E219" s="5">
        <v>38</v>
      </c>
      <c r="F219" s="6">
        <v>7</v>
      </c>
      <c r="G219" s="6">
        <v>23800</v>
      </c>
    </row>
    <row r="220" spans="1:7" x14ac:dyDescent="0.25">
      <c r="A220" s="4">
        <v>42601</v>
      </c>
      <c r="B220" s="5" t="s">
        <v>18</v>
      </c>
      <c r="C220" s="5" t="s">
        <v>22</v>
      </c>
      <c r="D220" s="5" t="s">
        <v>9</v>
      </c>
      <c r="E220" s="5">
        <v>54</v>
      </c>
      <c r="F220" s="6">
        <v>2</v>
      </c>
      <c r="G220" s="6">
        <v>3600</v>
      </c>
    </row>
    <row r="221" spans="1:7" x14ac:dyDescent="0.25">
      <c r="A221" s="4">
        <v>42603</v>
      </c>
      <c r="B221" s="5" t="s">
        <v>27</v>
      </c>
      <c r="C221" s="5" t="s">
        <v>32</v>
      </c>
      <c r="D221" s="5" t="s">
        <v>15</v>
      </c>
      <c r="E221" s="5">
        <v>43</v>
      </c>
      <c r="F221" s="6">
        <v>4</v>
      </c>
      <c r="G221" s="6">
        <v>16800</v>
      </c>
    </row>
    <row r="222" spans="1:7" x14ac:dyDescent="0.25">
      <c r="A222" s="4">
        <v>42605</v>
      </c>
      <c r="B222" s="5" t="s">
        <v>38</v>
      </c>
      <c r="C222" s="5" t="s">
        <v>24</v>
      </c>
      <c r="D222" s="5" t="s">
        <v>9</v>
      </c>
      <c r="E222" s="5">
        <v>34</v>
      </c>
      <c r="F222" s="6">
        <v>3</v>
      </c>
      <c r="G222" s="6">
        <v>7500</v>
      </c>
    </row>
    <row r="223" spans="1:7" x14ac:dyDescent="0.25">
      <c r="A223" s="4">
        <v>42607</v>
      </c>
      <c r="B223" s="5" t="s">
        <v>27</v>
      </c>
      <c r="C223" s="5" t="s">
        <v>24</v>
      </c>
      <c r="D223" s="5" t="s">
        <v>9</v>
      </c>
      <c r="E223" s="5">
        <v>28</v>
      </c>
      <c r="F223" s="6">
        <v>1</v>
      </c>
      <c r="G223" s="6">
        <v>4200</v>
      </c>
    </row>
    <row r="224" spans="1:7" x14ac:dyDescent="0.25">
      <c r="A224" s="4">
        <v>42609</v>
      </c>
      <c r="B224" s="5" t="s">
        <v>12</v>
      </c>
      <c r="C224" s="5" t="s">
        <v>20</v>
      </c>
      <c r="D224" s="5" t="s">
        <v>15</v>
      </c>
      <c r="E224" s="5">
        <v>34</v>
      </c>
      <c r="F224" s="6">
        <v>10</v>
      </c>
      <c r="G224" s="6">
        <v>42000</v>
      </c>
    </row>
    <row r="225" spans="1:7" x14ac:dyDescent="0.25">
      <c r="A225" s="4">
        <v>42611</v>
      </c>
      <c r="B225" s="5" t="s">
        <v>31</v>
      </c>
      <c r="C225" s="5" t="s">
        <v>24</v>
      </c>
      <c r="D225" s="5" t="s">
        <v>15</v>
      </c>
      <c r="E225" s="5">
        <v>59</v>
      </c>
      <c r="F225" s="6">
        <v>3</v>
      </c>
      <c r="G225" s="6">
        <v>7500</v>
      </c>
    </row>
    <row r="226" spans="1:7" x14ac:dyDescent="0.25">
      <c r="A226" s="4">
        <v>42613</v>
      </c>
      <c r="B226" s="5" t="s">
        <v>35</v>
      </c>
      <c r="C226" s="5" t="s">
        <v>22</v>
      </c>
      <c r="D226" s="5" t="s">
        <v>9</v>
      </c>
      <c r="E226" s="5">
        <v>43</v>
      </c>
      <c r="F226" s="6">
        <v>2</v>
      </c>
      <c r="G226" s="6">
        <v>8400</v>
      </c>
    </row>
    <row r="227" spans="1:7" x14ac:dyDescent="0.25">
      <c r="A227" s="4">
        <v>42615</v>
      </c>
      <c r="B227" s="5" t="s">
        <v>12</v>
      </c>
      <c r="C227" s="5" t="s">
        <v>13</v>
      </c>
      <c r="D227" s="5" t="s">
        <v>15</v>
      </c>
      <c r="E227" s="5">
        <v>43</v>
      </c>
      <c r="F227" s="6">
        <v>1</v>
      </c>
      <c r="G227" s="6">
        <v>4200</v>
      </c>
    </row>
    <row r="228" spans="1:7" x14ac:dyDescent="0.25">
      <c r="A228" s="4">
        <v>42617</v>
      </c>
      <c r="B228" s="5" t="s">
        <v>36</v>
      </c>
      <c r="C228" s="5" t="s">
        <v>11</v>
      </c>
      <c r="D228" s="5" t="s">
        <v>15</v>
      </c>
      <c r="E228" s="5">
        <v>26</v>
      </c>
      <c r="F228" s="6">
        <v>2</v>
      </c>
      <c r="G228" s="6">
        <v>5000</v>
      </c>
    </row>
    <row r="229" spans="1:7" x14ac:dyDescent="0.25">
      <c r="A229" s="4">
        <v>42619</v>
      </c>
      <c r="B229" s="5" t="s">
        <v>38</v>
      </c>
      <c r="C229" s="5" t="s">
        <v>11</v>
      </c>
      <c r="D229" s="5" t="s">
        <v>9</v>
      </c>
      <c r="E229" s="5">
        <v>41</v>
      </c>
      <c r="F229" s="6">
        <v>7</v>
      </c>
      <c r="G229" s="6">
        <v>23800</v>
      </c>
    </row>
    <row r="230" spans="1:7" x14ac:dyDescent="0.25">
      <c r="A230" s="4">
        <v>42621</v>
      </c>
      <c r="B230" s="5" t="s">
        <v>12</v>
      </c>
      <c r="C230" s="5" t="s">
        <v>24</v>
      </c>
      <c r="D230" s="5" t="s">
        <v>9</v>
      </c>
      <c r="E230" s="5">
        <v>53</v>
      </c>
      <c r="F230" s="6">
        <v>3</v>
      </c>
      <c r="G230" s="6">
        <v>10200</v>
      </c>
    </row>
    <row r="231" spans="1:7" x14ac:dyDescent="0.25">
      <c r="A231" s="4">
        <v>42623</v>
      </c>
      <c r="B231" s="5" t="s">
        <v>17</v>
      </c>
      <c r="C231" s="5" t="s">
        <v>24</v>
      </c>
      <c r="D231" s="5" t="s">
        <v>9</v>
      </c>
      <c r="E231" s="5">
        <v>49</v>
      </c>
      <c r="F231" s="6">
        <v>5</v>
      </c>
      <c r="G231" s="6">
        <v>9000</v>
      </c>
    </row>
    <row r="232" spans="1:7" x14ac:dyDescent="0.25">
      <c r="A232" s="4">
        <v>42625</v>
      </c>
      <c r="B232" s="5" t="s">
        <v>14</v>
      </c>
      <c r="C232" s="5" t="s">
        <v>25</v>
      </c>
      <c r="D232" s="5" t="s">
        <v>9</v>
      </c>
      <c r="E232" s="5">
        <v>27</v>
      </c>
      <c r="F232" s="6">
        <v>5</v>
      </c>
      <c r="G232" s="6">
        <v>9000</v>
      </c>
    </row>
    <row r="233" spans="1:7" x14ac:dyDescent="0.25">
      <c r="A233" s="4">
        <v>42627</v>
      </c>
      <c r="B233" s="5" t="s">
        <v>7</v>
      </c>
      <c r="C233" s="5" t="s">
        <v>24</v>
      </c>
      <c r="D233" s="5" t="s">
        <v>9</v>
      </c>
      <c r="E233" s="5">
        <v>59</v>
      </c>
      <c r="F233" s="6">
        <v>5</v>
      </c>
      <c r="G233" s="6">
        <v>9000</v>
      </c>
    </row>
    <row r="234" spans="1:7" x14ac:dyDescent="0.25">
      <c r="A234" s="4">
        <v>42629</v>
      </c>
      <c r="B234" s="5" t="s">
        <v>36</v>
      </c>
      <c r="C234" s="5" t="s">
        <v>24</v>
      </c>
      <c r="D234" s="5" t="s">
        <v>9</v>
      </c>
      <c r="E234" s="5">
        <v>27</v>
      </c>
      <c r="F234" s="6">
        <v>4</v>
      </c>
      <c r="G234" s="6">
        <v>16800</v>
      </c>
    </row>
    <row r="235" spans="1:7" x14ac:dyDescent="0.25">
      <c r="A235" s="4">
        <v>42631</v>
      </c>
      <c r="B235" s="5" t="s">
        <v>30</v>
      </c>
      <c r="C235" s="5" t="s">
        <v>24</v>
      </c>
      <c r="D235" s="5" t="s">
        <v>9</v>
      </c>
      <c r="E235" s="5">
        <v>25</v>
      </c>
      <c r="F235" s="6">
        <v>2</v>
      </c>
      <c r="G235" s="6">
        <v>3600</v>
      </c>
    </row>
    <row r="236" spans="1:7" x14ac:dyDescent="0.25">
      <c r="A236" s="4">
        <v>42633</v>
      </c>
      <c r="B236" s="5" t="s">
        <v>29</v>
      </c>
      <c r="C236" s="5" t="s">
        <v>19</v>
      </c>
      <c r="D236" s="5" t="s">
        <v>15</v>
      </c>
      <c r="E236" s="5">
        <v>32</v>
      </c>
      <c r="F236" s="6">
        <v>5</v>
      </c>
      <c r="G236" s="6">
        <v>21000</v>
      </c>
    </row>
    <row r="237" spans="1:7" x14ac:dyDescent="0.25">
      <c r="A237" s="4">
        <v>42635</v>
      </c>
      <c r="B237" s="5" t="s">
        <v>38</v>
      </c>
      <c r="C237" s="5" t="s">
        <v>32</v>
      </c>
      <c r="D237" s="5" t="s">
        <v>9</v>
      </c>
      <c r="E237" s="5">
        <v>33</v>
      </c>
      <c r="F237" s="6">
        <v>1</v>
      </c>
      <c r="G237" s="6">
        <v>2100</v>
      </c>
    </row>
    <row r="238" spans="1:7" x14ac:dyDescent="0.25">
      <c r="A238" s="4">
        <v>42637</v>
      </c>
      <c r="B238" s="5" t="s">
        <v>23</v>
      </c>
      <c r="C238" s="5" t="s">
        <v>11</v>
      </c>
      <c r="D238" s="5" t="s">
        <v>9</v>
      </c>
      <c r="E238" s="5">
        <v>25</v>
      </c>
      <c r="F238" s="6">
        <v>2</v>
      </c>
      <c r="G238" s="6">
        <v>6800</v>
      </c>
    </row>
    <row r="239" spans="1:7" x14ac:dyDescent="0.25">
      <c r="A239" s="4">
        <v>42639</v>
      </c>
      <c r="B239" s="5" t="s">
        <v>36</v>
      </c>
      <c r="C239" s="5" t="s">
        <v>24</v>
      </c>
      <c r="D239" s="5" t="s">
        <v>9</v>
      </c>
      <c r="E239" s="5">
        <v>37</v>
      </c>
      <c r="F239" s="6">
        <v>1</v>
      </c>
      <c r="G239" s="6">
        <v>4200</v>
      </c>
    </row>
    <row r="240" spans="1:7" x14ac:dyDescent="0.25">
      <c r="A240" s="4">
        <v>42641</v>
      </c>
      <c r="B240" s="5" t="s">
        <v>23</v>
      </c>
      <c r="C240" s="5" t="s">
        <v>32</v>
      </c>
      <c r="D240" s="5" t="s">
        <v>9</v>
      </c>
      <c r="E240" s="5">
        <v>30</v>
      </c>
      <c r="F240" s="6">
        <v>5</v>
      </c>
      <c r="G240" s="6">
        <v>9000</v>
      </c>
    </row>
    <row r="241" spans="1:7" x14ac:dyDescent="0.25">
      <c r="A241" s="4">
        <v>42643</v>
      </c>
      <c r="B241" s="5" t="s">
        <v>31</v>
      </c>
      <c r="C241" s="5" t="s">
        <v>13</v>
      </c>
      <c r="D241" s="5" t="s">
        <v>15</v>
      </c>
      <c r="E241" s="5">
        <v>42</v>
      </c>
      <c r="F241" s="6">
        <v>9</v>
      </c>
      <c r="G241" s="6">
        <v>22500</v>
      </c>
    </row>
    <row r="242" spans="1:7" x14ac:dyDescent="0.25">
      <c r="A242" s="4">
        <v>42645</v>
      </c>
      <c r="B242" s="5" t="s">
        <v>33</v>
      </c>
      <c r="C242" s="5" t="s">
        <v>22</v>
      </c>
      <c r="D242" s="5" t="s">
        <v>15</v>
      </c>
      <c r="E242" s="5">
        <v>36</v>
      </c>
      <c r="F242" s="6">
        <v>10</v>
      </c>
      <c r="G242" s="6">
        <v>21000</v>
      </c>
    </row>
    <row r="243" spans="1:7" x14ac:dyDescent="0.25">
      <c r="A243" s="4">
        <v>42647</v>
      </c>
      <c r="B243" s="5" t="s">
        <v>26</v>
      </c>
      <c r="C243" s="5" t="s">
        <v>13</v>
      </c>
      <c r="D243" s="5" t="s">
        <v>9</v>
      </c>
      <c r="E243" s="5">
        <v>33</v>
      </c>
      <c r="F243" s="6">
        <v>2</v>
      </c>
      <c r="G243" s="6">
        <v>8400</v>
      </c>
    </row>
    <row r="244" spans="1:7" x14ac:dyDescent="0.25">
      <c r="A244" s="4">
        <v>42649</v>
      </c>
      <c r="B244" s="5" t="s">
        <v>26</v>
      </c>
      <c r="C244" s="5" t="s">
        <v>25</v>
      </c>
      <c r="D244" s="5" t="s">
        <v>9</v>
      </c>
      <c r="E244" s="5">
        <v>33</v>
      </c>
      <c r="F244" s="6">
        <v>2</v>
      </c>
      <c r="G244" s="6">
        <v>4200</v>
      </c>
    </row>
    <row r="245" spans="1:7" x14ac:dyDescent="0.25">
      <c r="A245" s="4">
        <v>42651</v>
      </c>
      <c r="B245" s="5" t="s">
        <v>38</v>
      </c>
      <c r="C245" s="5" t="s">
        <v>13</v>
      </c>
      <c r="D245" s="5" t="s">
        <v>15</v>
      </c>
      <c r="E245" s="5">
        <v>48</v>
      </c>
      <c r="F245" s="6">
        <v>4</v>
      </c>
      <c r="G245" s="6">
        <v>10000</v>
      </c>
    </row>
    <row r="246" spans="1:7" x14ac:dyDescent="0.25">
      <c r="A246" s="4">
        <v>42653</v>
      </c>
      <c r="B246" s="5" t="s">
        <v>12</v>
      </c>
      <c r="C246" s="5" t="s">
        <v>32</v>
      </c>
      <c r="D246" s="5" t="s">
        <v>15</v>
      </c>
      <c r="E246" s="5">
        <v>31</v>
      </c>
      <c r="F246" s="6">
        <v>15</v>
      </c>
      <c r="G246" s="6">
        <v>27000</v>
      </c>
    </row>
    <row r="247" spans="1:7" x14ac:dyDescent="0.25">
      <c r="A247" s="4">
        <v>42655</v>
      </c>
      <c r="B247" s="5" t="s">
        <v>34</v>
      </c>
      <c r="C247" s="5" t="s">
        <v>19</v>
      </c>
      <c r="D247" s="5" t="s">
        <v>15</v>
      </c>
      <c r="E247" s="5">
        <v>38</v>
      </c>
      <c r="F247" s="6">
        <v>5</v>
      </c>
      <c r="G247" s="6">
        <v>21000</v>
      </c>
    </row>
    <row r="248" spans="1:7" x14ac:dyDescent="0.25">
      <c r="A248" s="4">
        <v>42657</v>
      </c>
      <c r="B248" s="5" t="s">
        <v>31</v>
      </c>
      <c r="C248" s="5" t="s">
        <v>19</v>
      </c>
      <c r="D248" s="5" t="s">
        <v>9</v>
      </c>
      <c r="E248" s="5">
        <v>57</v>
      </c>
      <c r="F248" s="6">
        <v>4</v>
      </c>
      <c r="G248" s="6">
        <v>8400</v>
      </c>
    </row>
    <row r="249" spans="1:7" x14ac:dyDescent="0.25">
      <c r="A249" s="4">
        <v>42659</v>
      </c>
      <c r="B249" s="5" t="s">
        <v>31</v>
      </c>
      <c r="C249" s="5" t="s">
        <v>22</v>
      </c>
      <c r="D249" s="5" t="s">
        <v>15</v>
      </c>
      <c r="E249" s="5">
        <v>44</v>
      </c>
      <c r="F249" s="6">
        <v>2</v>
      </c>
      <c r="G249" s="6">
        <v>8400</v>
      </c>
    </row>
    <row r="250" spans="1:7" x14ac:dyDescent="0.25">
      <c r="A250" s="4">
        <v>42661</v>
      </c>
      <c r="B250" s="5" t="s">
        <v>37</v>
      </c>
      <c r="C250" s="5" t="s">
        <v>24</v>
      </c>
      <c r="D250" s="5" t="s">
        <v>9</v>
      </c>
      <c r="E250" s="5">
        <v>46</v>
      </c>
      <c r="F250" s="6">
        <v>5</v>
      </c>
      <c r="G250" s="6">
        <v>10500</v>
      </c>
    </row>
    <row r="251" spans="1:7" x14ac:dyDescent="0.25">
      <c r="A251" s="4">
        <v>42663</v>
      </c>
      <c r="B251" s="5" t="s">
        <v>33</v>
      </c>
      <c r="C251" s="5" t="s">
        <v>24</v>
      </c>
      <c r="D251" s="5" t="s">
        <v>9</v>
      </c>
      <c r="E251" s="5">
        <v>31</v>
      </c>
      <c r="F251" s="6">
        <v>1</v>
      </c>
      <c r="G251" s="6">
        <v>2500</v>
      </c>
    </row>
    <row r="252" spans="1:7" x14ac:dyDescent="0.25">
      <c r="A252" s="4">
        <v>42665</v>
      </c>
      <c r="B252" s="5" t="s">
        <v>28</v>
      </c>
      <c r="C252" s="5" t="s">
        <v>25</v>
      </c>
      <c r="D252" s="5" t="s">
        <v>9</v>
      </c>
      <c r="E252" s="5">
        <v>34</v>
      </c>
      <c r="F252" s="6">
        <v>2</v>
      </c>
      <c r="G252" s="6">
        <v>3600</v>
      </c>
    </row>
    <row r="253" spans="1:7" x14ac:dyDescent="0.25">
      <c r="A253" s="4">
        <v>42667</v>
      </c>
      <c r="B253" s="5" t="s">
        <v>33</v>
      </c>
      <c r="C253" s="5" t="s">
        <v>19</v>
      </c>
      <c r="D253" s="5" t="s">
        <v>9</v>
      </c>
      <c r="E253" s="5">
        <v>28</v>
      </c>
      <c r="F253" s="6">
        <v>1</v>
      </c>
      <c r="G253" s="6">
        <v>2100</v>
      </c>
    </row>
    <row r="254" spans="1:7" x14ac:dyDescent="0.25">
      <c r="A254" s="4">
        <v>42669</v>
      </c>
      <c r="B254" s="5" t="s">
        <v>21</v>
      </c>
      <c r="C254" s="5" t="s">
        <v>19</v>
      </c>
      <c r="D254" s="5" t="s">
        <v>15</v>
      </c>
      <c r="E254" s="5">
        <v>43</v>
      </c>
      <c r="F254" s="6">
        <v>5</v>
      </c>
      <c r="G254" s="6">
        <v>21000</v>
      </c>
    </row>
    <row r="255" spans="1:7" x14ac:dyDescent="0.25">
      <c r="A255" s="4">
        <v>42671</v>
      </c>
      <c r="B255" s="5" t="s">
        <v>10</v>
      </c>
      <c r="C255" s="5" t="s">
        <v>22</v>
      </c>
      <c r="D255" s="5" t="s">
        <v>15</v>
      </c>
      <c r="E255" s="5">
        <v>59</v>
      </c>
      <c r="F255" s="6">
        <v>9</v>
      </c>
      <c r="G255" s="6">
        <v>30600</v>
      </c>
    </row>
    <row r="256" spans="1:7" x14ac:dyDescent="0.25">
      <c r="A256" s="4">
        <v>42673</v>
      </c>
      <c r="B256" s="5" t="s">
        <v>28</v>
      </c>
      <c r="C256" s="5" t="s">
        <v>19</v>
      </c>
      <c r="D256" s="5" t="s">
        <v>15</v>
      </c>
      <c r="E256" s="5">
        <v>48</v>
      </c>
      <c r="F256" s="6">
        <v>10</v>
      </c>
      <c r="G256" s="6">
        <v>25000</v>
      </c>
    </row>
    <row r="257" spans="1:7" x14ac:dyDescent="0.25">
      <c r="A257" s="4">
        <v>42675</v>
      </c>
      <c r="B257" s="5" t="s">
        <v>10</v>
      </c>
      <c r="C257" s="5" t="s">
        <v>25</v>
      </c>
      <c r="D257" s="5" t="s">
        <v>15</v>
      </c>
      <c r="E257" s="5">
        <v>58</v>
      </c>
      <c r="F257" s="6">
        <v>2</v>
      </c>
      <c r="G257" s="6">
        <v>4200</v>
      </c>
    </row>
    <row r="258" spans="1:7" x14ac:dyDescent="0.25">
      <c r="A258" s="4">
        <v>42677</v>
      </c>
      <c r="B258" s="5" t="s">
        <v>23</v>
      </c>
      <c r="C258" s="5" t="s">
        <v>24</v>
      </c>
      <c r="D258" s="5" t="s">
        <v>15</v>
      </c>
      <c r="E258" s="5">
        <v>50</v>
      </c>
      <c r="F258" s="6">
        <v>2</v>
      </c>
      <c r="G258" s="6">
        <v>5000</v>
      </c>
    </row>
    <row r="259" spans="1:7" x14ac:dyDescent="0.25">
      <c r="A259" s="4">
        <v>42679</v>
      </c>
      <c r="B259" s="5" t="s">
        <v>33</v>
      </c>
      <c r="C259" s="5" t="s">
        <v>13</v>
      </c>
      <c r="D259" s="5" t="s">
        <v>15</v>
      </c>
      <c r="E259" s="5">
        <v>44</v>
      </c>
      <c r="F259" s="6">
        <v>4</v>
      </c>
      <c r="G259" s="6">
        <v>13600</v>
      </c>
    </row>
    <row r="260" spans="1:7" x14ac:dyDescent="0.25">
      <c r="A260" s="4">
        <v>42681</v>
      </c>
      <c r="B260" s="5" t="s">
        <v>26</v>
      </c>
      <c r="C260" s="5" t="s">
        <v>19</v>
      </c>
      <c r="D260" s="5" t="s">
        <v>15</v>
      </c>
      <c r="E260" s="5">
        <v>34</v>
      </c>
      <c r="F260" s="6">
        <v>15</v>
      </c>
      <c r="G260" s="6">
        <v>63000</v>
      </c>
    </row>
    <row r="261" spans="1:7" x14ac:dyDescent="0.25">
      <c r="A261" s="4">
        <v>42683</v>
      </c>
      <c r="B261" s="5" t="s">
        <v>7</v>
      </c>
      <c r="C261" s="5" t="s">
        <v>22</v>
      </c>
      <c r="D261" s="5" t="s">
        <v>15</v>
      </c>
      <c r="E261" s="5">
        <v>25</v>
      </c>
      <c r="F261" s="6">
        <v>5</v>
      </c>
      <c r="G261" s="6">
        <v>10500</v>
      </c>
    </row>
    <row r="262" spans="1:7" x14ac:dyDescent="0.25">
      <c r="A262" s="4">
        <v>42685</v>
      </c>
      <c r="B262" s="5" t="s">
        <v>17</v>
      </c>
      <c r="C262" s="5" t="s">
        <v>19</v>
      </c>
      <c r="D262" s="5" t="s">
        <v>9</v>
      </c>
      <c r="E262" s="5">
        <v>51</v>
      </c>
      <c r="F262" s="6">
        <v>4</v>
      </c>
      <c r="G262" s="6">
        <v>10000</v>
      </c>
    </row>
    <row r="263" spans="1:7" x14ac:dyDescent="0.25">
      <c r="A263" s="4">
        <v>42687</v>
      </c>
      <c r="B263" s="5" t="s">
        <v>36</v>
      </c>
      <c r="C263" s="5" t="s">
        <v>25</v>
      </c>
      <c r="D263" s="5" t="s">
        <v>9</v>
      </c>
      <c r="E263" s="5">
        <v>40</v>
      </c>
      <c r="F263" s="6">
        <v>2</v>
      </c>
      <c r="G263" s="6">
        <v>4200</v>
      </c>
    </row>
    <row r="264" spans="1:7" x14ac:dyDescent="0.25">
      <c r="A264" s="4">
        <v>42689</v>
      </c>
      <c r="B264" s="5" t="s">
        <v>17</v>
      </c>
      <c r="C264" s="5" t="s">
        <v>24</v>
      </c>
      <c r="D264" s="5" t="s">
        <v>15</v>
      </c>
      <c r="E264" s="5">
        <v>59</v>
      </c>
      <c r="F264" s="6">
        <v>5</v>
      </c>
      <c r="G264" s="6">
        <v>12500</v>
      </c>
    </row>
    <row r="265" spans="1:7" x14ac:dyDescent="0.25">
      <c r="A265" s="4">
        <v>42689</v>
      </c>
      <c r="B265" s="5" t="s">
        <v>31</v>
      </c>
      <c r="C265" s="5" t="s">
        <v>24</v>
      </c>
      <c r="D265" s="5" t="s">
        <v>15</v>
      </c>
      <c r="E265" s="5">
        <v>38</v>
      </c>
      <c r="F265" s="6">
        <v>9</v>
      </c>
      <c r="G265" s="6">
        <v>16200</v>
      </c>
    </row>
    <row r="266" spans="1:7" x14ac:dyDescent="0.25">
      <c r="A266" s="4">
        <v>42689</v>
      </c>
      <c r="B266" s="5" t="s">
        <v>36</v>
      </c>
      <c r="C266" s="5" t="s">
        <v>20</v>
      </c>
      <c r="D266" s="5" t="s">
        <v>9</v>
      </c>
      <c r="E266" s="5">
        <v>56</v>
      </c>
      <c r="F266" s="6">
        <v>9</v>
      </c>
      <c r="G266" s="6">
        <v>22500</v>
      </c>
    </row>
    <row r="267" spans="1:7" x14ac:dyDescent="0.25">
      <c r="A267" s="4">
        <v>42689</v>
      </c>
      <c r="B267" s="5" t="s">
        <v>38</v>
      </c>
      <c r="C267" s="5" t="s">
        <v>11</v>
      </c>
      <c r="D267" s="5" t="s">
        <v>15</v>
      </c>
      <c r="E267" s="5">
        <v>41</v>
      </c>
      <c r="F267" s="6">
        <v>9</v>
      </c>
      <c r="G267" s="6">
        <v>30600</v>
      </c>
    </row>
    <row r="268" spans="1:7" x14ac:dyDescent="0.25">
      <c r="A268" s="4">
        <v>42689</v>
      </c>
      <c r="B268" s="5" t="s">
        <v>26</v>
      </c>
      <c r="C268" s="5" t="s">
        <v>32</v>
      </c>
      <c r="D268" s="5" t="s">
        <v>15</v>
      </c>
      <c r="E268" s="5">
        <v>55</v>
      </c>
      <c r="F268" s="6">
        <v>9</v>
      </c>
      <c r="G268" s="6">
        <v>37800</v>
      </c>
    </row>
    <row r="269" spans="1:7" x14ac:dyDescent="0.25">
      <c r="A269" s="4">
        <v>42691</v>
      </c>
      <c r="B269" s="5" t="s">
        <v>31</v>
      </c>
      <c r="C269" s="5" t="s">
        <v>20</v>
      </c>
      <c r="D269" s="5" t="s">
        <v>15</v>
      </c>
      <c r="E269" s="5">
        <v>62</v>
      </c>
      <c r="F269" s="6">
        <v>1</v>
      </c>
      <c r="G269" s="6">
        <v>3400</v>
      </c>
    </row>
    <row r="270" spans="1:7" x14ac:dyDescent="0.25">
      <c r="A270" s="4">
        <v>42693</v>
      </c>
      <c r="B270" s="5" t="s">
        <v>36</v>
      </c>
      <c r="C270" s="5" t="s">
        <v>22</v>
      </c>
      <c r="D270" s="5" t="s">
        <v>15</v>
      </c>
      <c r="E270" s="5">
        <v>38</v>
      </c>
      <c r="F270" s="6">
        <v>2</v>
      </c>
      <c r="G270" s="6">
        <v>8400</v>
      </c>
    </row>
    <row r="271" spans="1:7" x14ac:dyDescent="0.25">
      <c r="A271" s="4">
        <v>42695</v>
      </c>
      <c r="B271" s="5" t="s">
        <v>7</v>
      </c>
      <c r="C271" s="5" t="s">
        <v>8</v>
      </c>
      <c r="D271" s="5" t="s">
        <v>9</v>
      </c>
      <c r="E271" s="5">
        <v>53</v>
      </c>
      <c r="F271" s="6">
        <v>1</v>
      </c>
      <c r="G271" s="6">
        <v>2500</v>
      </c>
    </row>
    <row r="272" spans="1:7" x14ac:dyDescent="0.25">
      <c r="A272" s="4">
        <v>42697</v>
      </c>
      <c r="B272" s="5" t="s">
        <v>23</v>
      </c>
      <c r="C272" s="5" t="s">
        <v>20</v>
      </c>
      <c r="D272" s="5" t="s">
        <v>9</v>
      </c>
      <c r="E272" s="5">
        <v>50</v>
      </c>
      <c r="F272" s="6">
        <v>5</v>
      </c>
      <c r="G272" s="6">
        <v>10500</v>
      </c>
    </row>
    <row r="273" spans="1:7" x14ac:dyDescent="0.25">
      <c r="A273" s="4">
        <v>42699</v>
      </c>
      <c r="B273" s="5" t="s">
        <v>33</v>
      </c>
      <c r="C273" s="5" t="s">
        <v>8</v>
      </c>
      <c r="D273" s="5" t="s">
        <v>9</v>
      </c>
      <c r="E273" s="5">
        <v>35</v>
      </c>
      <c r="F273" s="6">
        <v>9</v>
      </c>
      <c r="G273" s="6">
        <v>16200</v>
      </c>
    </row>
    <row r="274" spans="1:7" x14ac:dyDescent="0.25">
      <c r="A274" s="4">
        <v>42701</v>
      </c>
      <c r="B274" s="5" t="s">
        <v>31</v>
      </c>
      <c r="C274" s="5" t="s">
        <v>24</v>
      </c>
      <c r="D274" s="5" t="s">
        <v>9</v>
      </c>
      <c r="E274" s="5">
        <v>30</v>
      </c>
      <c r="F274" s="6">
        <v>10</v>
      </c>
      <c r="G274" s="6">
        <v>34000</v>
      </c>
    </row>
    <row r="275" spans="1:7" x14ac:dyDescent="0.25">
      <c r="A275" s="4">
        <v>42702</v>
      </c>
      <c r="B275" s="5" t="s">
        <v>31</v>
      </c>
      <c r="C275" s="5" t="s">
        <v>11</v>
      </c>
      <c r="D275" s="5" t="s">
        <v>15</v>
      </c>
      <c r="E275" s="5">
        <v>35</v>
      </c>
      <c r="F275" s="6">
        <v>3</v>
      </c>
      <c r="G275" s="6">
        <v>5400</v>
      </c>
    </row>
    <row r="276" spans="1:7" x14ac:dyDescent="0.25">
      <c r="A276" s="4">
        <v>42702</v>
      </c>
      <c r="B276" s="5" t="s">
        <v>10</v>
      </c>
      <c r="C276" s="5" t="s">
        <v>20</v>
      </c>
      <c r="D276" s="5" t="s">
        <v>9</v>
      </c>
      <c r="E276" s="5">
        <v>51</v>
      </c>
      <c r="F276" s="6">
        <v>4</v>
      </c>
      <c r="G276" s="6">
        <v>7200</v>
      </c>
    </row>
    <row r="277" spans="1:7" x14ac:dyDescent="0.25">
      <c r="A277" s="4">
        <v>42702</v>
      </c>
      <c r="B277" s="5" t="s">
        <v>31</v>
      </c>
      <c r="C277" s="5" t="s">
        <v>22</v>
      </c>
      <c r="D277" s="5" t="s">
        <v>9</v>
      </c>
      <c r="E277" s="5">
        <v>36</v>
      </c>
      <c r="F277" s="6">
        <v>3</v>
      </c>
      <c r="G277" s="6">
        <v>7500</v>
      </c>
    </row>
    <row r="278" spans="1:7" x14ac:dyDescent="0.25">
      <c r="A278" s="4">
        <v>42702</v>
      </c>
      <c r="B278" s="5" t="s">
        <v>14</v>
      </c>
      <c r="C278" s="5" t="s">
        <v>22</v>
      </c>
      <c r="D278" s="5" t="s">
        <v>15</v>
      </c>
      <c r="E278" s="5">
        <v>63</v>
      </c>
      <c r="F278" s="6">
        <v>4</v>
      </c>
      <c r="G278" s="6">
        <v>8400</v>
      </c>
    </row>
    <row r="279" spans="1:7" x14ac:dyDescent="0.25">
      <c r="A279" s="4">
        <v>42702</v>
      </c>
      <c r="B279" s="5" t="s">
        <v>16</v>
      </c>
      <c r="C279" s="5" t="s">
        <v>20</v>
      </c>
      <c r="D279" s="5" t="s">
        <v>15</v>
      </c>
      <c r="E279" s="5">
        <v>59</v>
      </c>
      <c r="F279" s="6">
        <v>3</v>
      </c>
      <c r="G279" s="6">
        <v>10200</v>
      </c>
    </row>
    <row r="280" spans="1:7" x14ac:dyDescent="0.25">
      <c r="A280" s="4">
        <v>42702</v>
      </c>
      <c r="B280" s="5" t="s">
        <v>17</v>
      </c>
      <c r="C280" s="5" t="s">
        <v>19</v>
      </c>
      <c r="D280" s="5" t="s">
        <v>15</v>
      </c>
      <c r="E280" s="5">
        <v>32</v>
      </c>
      <c r="F280" s="6">
        <v>3</v>
      </c>
      <c r="G280" s="6">
        <v>12600</v>
      </c>
    </row>
    <row r="281" spans="1:7" x14ac:dyDescent="0.25">
      <c r="A281" s="4">
        <v>42702</v>
      </c>
      <c r="B281" s="5" t="s">
        <v>18</v>
      </c>
      <c r="C281" s="5" t="s">
        <v>19</v>
      </c>
      <c r="D281" s="5" t="s">
        <v>15</v>
      </c>
      <c r="E281" s="5">
        <v>55</v>
      </c>
      <c r="F281" s="6">
        <v>4</v>
      </c>
      <c r="G281" s="6">
        <v>13600</v>
      </c>
    </row>
    <row r="282" spans="1:7" x14ac:dyDescent="0.25">
      <c r="A282" s="4">
        <v>42702</v>
      </c>
      <c r="B282" s="5" t="s">
        <v>27</v>
      </c>
      <c r="C282" s="5" t="s">
        <v>11</v>
      </c>
      <c r="D282" s="5" t="s">
        <v>15</v>
      </c>
      <c r="E282" s="5">
        <v>60</v>
      </c>
      <c r="F282" s="6">
        <v>4</v>
      </c>
      <c r="G282" s="6">
        <v>16800</v>
      </c>
    </row>
    <row r="283" spans="1:7" x14ac:dyDescent="0.25">
      <c r="A283" s="4">
        <v>42703</v>
      </c>
      <c r="B283" s="5" t="s">
        <v>38</v>
      </c>
      <c r="C283" s="5" t="s">
        <v>13</v>
      </c>
      <c r="D283" s="5" t="s">
        <v>15</v>
      </c>
      <c r="E283" s="5">
        <v>50</v>
      </c>
      <c r="F283" s="6">
        <v>2</v>
      </c>
      <c r="G283" s="6">
        <v>5000</v>
      </c>
    </row>
    <row r="284" spans="1:7" x14ac:dyDescent="0.25">
      <c r="A284" s="4">
        <v>42705</v>
      </c>
      <c r="B284" s="5" t="s">
        <v>10</v>
      </c>
      <c r="C284" s="5" t="s">
        <v>19</v>
      </c>
      <c r="D284" s="5" t="s">
        <v>15</v>
      </c>
      <c r="E284" s="5">
        <v>30</v>
      </c>
      <c r="F284" s="6">
        <v>2</v>
      </c>
      <c r="G284" s="6">
        <v>6800</v>
      </c>
    </row>
    <row r="285" spans="1:7" x14ac:dyDescent="0.25">
      <c r="A285" s="4">
        <v>42707</v>
      </c>
      <c r="B285" s="5" t="s">
        <v>34</v>
      </c>
      <c r="C285" s="5" t="s">
        <v>24</v>
      </c>
      <c r="D285" s="5" t="s">
        <v>9</v>
      </c>
      <c r="E285" s="5">
        <v>42</v>
      </c>
      <c r="F285" s="6">
        <v>4</v>
      </c>
      <c r="G285" s="6">
        <v>7200</v>
      </c>
    </row>
    <row r="286" spans="1:7" x14ac:dyDescent="0.25">
      <c r="A286" s="4">
        <v>42709</v>
      </c>
      <c r="B286" s="5" t="s">
        <v>7</v>
      </c>
      <c r="C286" s="5" t="s">
        <v>24</v>
      </c>
      <c r="D286" s="5" t="s">
        <v>9</v>
      </c>
      <c r="E286" s="5">
        <v>53</v>
      </c>
      <c r="F286" s="6">
        <v>5</v>
      </c>
      <c r="G286" s="6">
        <v>9000</v>
      </c>
    </row>
    <row r="287" spans="1:7" x14ac:dyDescent="0.25">
      <c r="A287" s="4">
        <v>42709</v>
      </c>
      <c r="B287" s="5" t="s">
        <v>14</v>
      </c>
      <c r="C287" s="5" t="s">
        <v>24</v>
      </c>
      <c r="D287" s="5" t="s">
        <v>15</v>
      </c>
      <c r="E287" s="5">
        <v>45</v>
      </c>
      <c r="F287" s="6">
        <v>5</v>
      </c>
      <c r="G287" s="6">
        <v>10500</v>
      </c>
    </row>
    <row r="288" spans="1:7" x14ac:dyDescent="0.25">
      <c r="A288" s="4">
        <v>42709</v>
      </c>
      <c r="B288" s="5" t="s">
        <v>7</v>
      </c>
      <c r="C288" s="5" t="s">
        <v>20</v>
      </c>
      <c r="D288" s="5" t="s">
        <v>15</v>
      </c>
      <c r="E288" s="5">
        <v>36</v>
      </c>
      <c r="F288" s="6">
        <v>5</v>
      </c>
      <c r="G288" s="6">
        <v>12500</v>
      </c>
    </row>
    <row r="289" spans="1:7" x14ac:dyDescent="0.25">
      <c r="A289" s="4">
        <v>42709</v>
      </c>
      <c r="B289" s="5" t="s">
        <v>26</v>
      </c>
      <c r="C289" s="5" t="s">
        <v>20</v>
      </c>
      <c r="D289" s="5" t="s">
        <v>15</v>
      </c>
      <c r="E289" s="5">
        <v>54</v>
      </c>
      <c r="F289" s="6">
        <v>5</v>
      </c>
      <c r="G289" s="6">
        <v>21000</v>
      </c>
    </row>
    <row r="290" spans="1:7" x14ac:dyDescent="0.25">
      <c r="A290" s="4">
        <v>42709</v>
      </c>
      <c r="B290" s="5" t="s">
        <v>35</v>
      </c>
      <c r="C290" s="5" t="s">
        <v>8</v>
      </c>
      <c r="D290" s="5" t="s">
        <v>15</v>
      </c>
      <c r="E290" s="5">
        <v>40</v>
      </c>
      <c r="F290" s="6">
        <v>15</v>
      </c>
      <c r="G290" s="6">
        <v>31500</v>
      </c>
    </row>
    <row r="291" spans="1:7" x14ac:dyDescent="0.25">
      <c r="A291" s="4">
        <v>42711</v>
      </c>
      <c r="B291" s="5" t="s">
        <v>35</v>
      </c>
      <c r="C291" s="5" t="s">
        <v>24</v>
      </c>
      <c r="D291" s="5" t="s">
        <v>9</v>
      </c>
      <c r="E291" s="5">
        <v>56</v>
      </c>
      <c r="F291" s="6">
        <v>5</v>
      </c>
      <c r="G291" s="6">
        <v>12500</v>
      </c>
    </row>
    <row r="292" spans="1:7" x14ac:dyDescent="0.25">
      <c r="A292" s="4">
        <v>42713</v>
      </c>
      <c r="B292" s="5" t="s">
        <v>23</v>
      </c>
      <c r="C292" s="5" t="s">
        <v>32</v>
      </c>
      <c r="D292" s="5" t="s">
        <v>9</v>
      </c>
      <c r="E292" s="5">
        <v>33</v>
      </c>
      <c r="F292" s="6">
        <v>4</v>
      </c>
      <c r="G292" s="6">
        <v>13600</v>
      </c>
    </row>
    <row r="293" spans="1:7" x14ac:dyDescent="0.25">
      <c r="A293" s="4">
        <v>42715</v>
      </c>
      <c r="B293" s="5" t="s">
        <v>10</v>
      </c>
      <c r="C293" s="5" t="s">
        <v>25</v>
      </c>
      <c r="D293" s="5" t="s">
        <v>15</v>
      </c>
      <c r="E293" s="5">
        <v>56</v>
      </c>
      <c r="F293" s="6">
        <v>2</v>
      </c>
      <c r="G293" s="6">
        <v>5000</v>
      </c>
    </row>
    <row r="294" spans="1:7" x14ac:dyDescent="0.25">
      <c r="A294" s="4">
        <v>42717</v>
      </c>
      <c r="B294" s="5" t="s">
        <v>29</v>
      </c>
      <c r="C294" s="5" t="s">
        <v>20</v>
      </c>
      <c r="D294" s="5" t="s">
        <v>9</v>
      </c>
      <c r="E294" s="5">
        <v>61</v>
      </c>
      <c r="F294" s="6">
        <v>5</v>
      </c>
      <c r="G294" s="6">
        <v>17000</v>
      </c>
    </row>
    <row r="295" spans="1:7" x14ac:dyDescent="0.25">
      <c r="A295" s="4">
        <v>42719</v>
      </c>
      <c r="B295" s="5" t="s">
        <v>38</v>
      </c>
      <c r="C295" s="5" t="s">
        <v>20</v>
      </c>
      <c r="D295" s="5" t="s">
        <v>9</v>
      </c>
      <c r="E295" s="5">
        <v>59</v>
      </c>
      <c r="F295" s="6">
        <v>1</v>
      </c>
      <c r="G295" s="6">
        <v>1800</v>
      </c>
    </row>
    <row r="296" spans="1:7" x14ac:dyDescent="0.25">
      <c r="A296" s="4">
        <v>42721</v>
      </c>
      <c r="B296" s="5" t="s">
        <v>38</v>
      </c>
      <c r="C296" s="5" t="s">
        <v>22</v>
      </c>
      <c r="D296" s="5" t="s">
        <v>9</v>
      </c>
      <c r="E296" s="5">
        <v>64</v>
      </c>
      <c r="F296" s="6">
        <v>2</v>
      </c>
      <c r="G296" s="6">
        <v>4200</v>
      </c>
    </row>
    <row r="297" spans="1:7" x14ac:dyDescent="0.25">
      <c r="A297" s="4">
        <v>42723</v>
      </c>
      <c r="B297" s="5" t="s">
        <v>33</v>
      </c>
      <c r="C297" s="5" t="s">
        <v>32</v>
      </c>
      <c r="D297" s="5" t="s">
        <v>15</v>
      </c>
      <c r="E297" s="5">
        <v>55</v>
      </c>
      <c r="F297" s="6">
        <v>1</v>
      </c>
      <c r="G297" s="6">
        <v>3400</v>
      </c>
    </row>
    <row r="298" spans="1:7" x14ac:dyDescent="0.25">
      <c r="A298" s="4">
        <v>42725</v>
      </c>
      <c r="B298" s="5" t="s">
        <v>30</v>
      </c>
      <c r="C298" s="5" t="s">
        <v>20</v>
      </c>
      <c r="D298" s="5" t="s">
        <v>15</v>
      </c>
      <c r="E298" s="5">
        <v>42</v>
      </c>
      <c r="F298" s="6">
        <v>5</v>
      </c>
      <c r="G298" s="6">
        <v>12500</v>
      </c>
    </row>
    <row r="299" spans="1:7" x14ac:dyDescent="0.25">
      <c r="A299" s="4">
        <v>42727</v>
      </c>
      <c r="B299" s="5" t="s">
        <v>30</v>
      </c>
      <c r="C299" s="5" t="s">
        <v>22</v>
      </c>
      <c r="D299" s="5" t="s">
        <v>15</v>
      </c>
      <c r="E299" s="5">
        <v>51</v>
      </c>
      <c r="F299" s="6">
        <v>9</v>
      </c>
      <c r="G299" s="6">
        <v>37800</v>
      </c>
    </row>
    <row r="300" spans="1:7" x14ac:dyDescent="0.25">
      <c r="A300" s="4">
        <v>42729</v>
      </c>
      <c r="B300" s="5" t="s">
        <v>29</v>
      </c>
      <c r="C300" s="5" t="s">
        <v>19</v>
      </c>
      <c r="D300" s="5" t="s">
        <v>9</v>
      </c>
      <c r="E300" s="5">
        <v>53</v>
      </c>
      <c r="F300" s="6">
        <v>10</v>
      </c>
      <c r="G300" s="6">
        <v>18000</v>
      </c>
    </row>
    <row r="301" spans="1:7" x14ac:dyDescent="0.25">
      <c r="A301" s="4">
        <v>42731</v>
      </c>
      <c r="B301" s="5" t="s">
        <v>37</v>
      </c>
      <c r="C301" s="5" t="s">
        <v>8</v>
      </c>
      <c r="D301" s="5" t="s">
        <v>15</v>
      </c>
      <c r="E301" s="5">
        <v>29</v>
      </c>
      <c r="F301" s="6">
        <v>2</v>
      </c>
      <c r="G301" s="6">
        <v>6800</v>
      </c>
    </row>
    <row r="302" spans="1:7" x14ac:dyDescent="0.25">
      <c r="A302" s="4">
        <v>42733</v>
      </c>
      <c r="B302" s="5" t="s">
        <v>29</v>
      </c>
      <c r="C302" s="5" t="s">
        <v>20</v>
      </c>
      <c r="D302" s="5" t="s">
        <v>9</v>
      </c>
      <c r="E302" s="5">
        <v>46</v>
      </c>
      <c r="F302" s="6">
        <v>2</v>
      </c>
      <c r="G302" s="6">
        <v>3600</v>
      </c>
    </row>
    <row r="303" spans="1:7" x14ac:dyDescent="0.25">
      <c r="A303" s="4">
        <v>42735</v>
      </c>
      <c r="B303" s="5" t="s">
        <v>37</v>
      </c>
      <c r="C303" s="5" t="s">
        <v>24</v>
      </c>
      <c r="D303" s="5" t="s">
        <v>9</v>
      </c>
      <c r="E303" s="5">
        <v>37</v>
      </c>
      <c r="F303" s="6">
        <v>4</v>
      </c>
      <c r="G303" s="6">
        <v>16800</v>
      </c>
    </row>
    <row r="304" spans="1:7" x14ac:dyDescent="0.25">
      <c r="A304" s="4">
        <v>42737</v>
      </c>
      <c r="B304" s="5" t="s">
        <v>35</v>
      </c>
      <c r="C304" s="5" t="s">
        <v>11</v>
      </c>
      <c r="D304" s="5" t="s">
        <v>9</v>
      </c>
      <c r="E304" s="5">
        <v>49</v>
      </c>
      <c r="F304" s="6">
        <v>1</v>
      </c>
      <c r="G304" s="6">
        <v>1800</v>
      </c>
    </row>
    <row r="305" spans="1:7" x14ac:dyDescent="0.25">
      <c r="A305" s="4">
        <v>42739</v>
      </c>
      <c r="B305" s="5" t="s">
        <v>10</v>
      </c>
      <c r="C305" s="5" t="s">
        <v>20</v>
      </c>
      <c r="D305" s="5" t="s">
        <v>9</v>
      </c>
      <c r="E305" s="5">
        <v>32</v>
      </c>
      <c r="F305" s="6">
        <v>5</v>
      </c>
      <c r="G305" s="6">
        <v>10500</v>
      </c>
    </row>
    <row r="306" spans="1:7" x14ac:dyDescent="0.25">
      <c r="A306" s="4">
        <v>42741</v>
      </c>
      <c r="B306" s="5" t="s">
        <v>35</v>
      </c>
      <c r="C306" s="5" t="s">
        <v>20</v>
      </c>
      <c r="D306" s="5" t="s">
        <v>9</v>
      </c>
      <c r="E306" s="5">
        <v>47</v>
      </c>
      <c r="F306" s="6">
        <v>9</v>
      </c>
      <c r="G306" s="6">
        <v>16200</v>
      </c>
    </row>
    <row r="307" spans="1:7" x14ac:dyDescent="0.25">
      <c r="A307" s="4">
        <v>42743</v>
      </c>
      <c r="B307" s="5" t="s">
        <v>27</v>
      </c>
      <c r="C307" s="5" t="s">
        <v>19</v>
      </c>
      <c r="D307" s="5" t="s">
        <v>15</v>
      </c>
      <c r="E307" s="5">
        <v>61</v>
      </c>
      <c r="F307" s="6">
        <v>10</v>
      </c>
      <c r="G307" s="6">
        <v>34000</v>
      </c>
    </row>
    <row r="308" spans="1:7" x14ac:dyDescent="0.25">
      <c r="A308" s="4">
        <v>42745</v>
      </c>
      <c r="B308" s="5" t="s">
        <v>31</v>
      </c>
      <c r="C308" s="5" t="s">
        <v>25</v>
      </c>
      <c r="D308" s="5" t="s">
        <v>15</v>
      </c>
      <c r="E308" s="5">
        <v>48</v>
      </c>
      <c r="F308" s="6">
        <v>2</v>
      </c>
      <c r="G308" s="6">
        <v>6800</v>
      </c>
    </row>
    <row r="309" spans="1:7" x14ac:dyDescent="0.25">
      <c r="A309" s="4">
        <v>42747</v>
      </c>
      <c r="B309" s="5" t="s">
        <v>36</v>
      </c>
      <c r="C309" s="5" t="s">
        <v>19</v>
      </c>
      <c r="D309" s="5" t="s">
        <v>9</v>
      </c>
      <c r="E309" s="5">
        <v>54</v>
      </c>
      <c r="F309" s="6">
        <v>2</v>
      </c>
      <c r="G309" s="6">
        <v>4200</v>
      </c>
    </row>
    <row r="310" spans="1:7" x14ac:dyDescent="0.25">
      <c r="A310" s="4">
        <v>42749</v>
      </c>
      <c r="B310" s="5" t="s">
        <v>18</v>
      </c>
      <c r="C310" s="5" t="s">
        <v>24</v>
      </c>
      <c r="D310" s="5" t="s">
        <v>15</v>
      </c>
      <c r="E310" s="5">
        <v>55</v>
      </c>
      <c r="F310" s="6">
        <v>4</v>
      </c>
      <c r="G310" s="6">
        <v>10000</v>
      </c>
    </row>
    <row r="311" spans="1:7" x14ac:dyDescent="0.25">
      <c r="A311" s="4">
        <v>42751</v>
      </c>
      <c r="B311" s="5" t="s">
        <v>18</v>
      </c>
      <c r="C311" s="5" t="s">
        <v>19</v>
      </c>
      <c r="D311" s="5" t="s">
        <v>9</v>
      </c>
      <c r="E311" s="5">
        <v>41</v>
      </c>
      <c r="F311" s="6">
        <v>15</v>
      </c>
      <c r="G311" s="6">
        <v>31500</v>
      </c>
    </row>
    <row r="312" spans="1:7" x14ac:dyDescent="0.25">
      <c r="A312" s="4">
        <v>42753</v>
      </c>
      <c r="B312" s="5" t="s">
        <v>17</v>
      </c>
      <c r="C312" s="5" t="s">
        <v>32</v>
      </c>
      <c r="D312" s="5" t="s">
        <v>9</v>
      </c>
      <c r="E312" s="5">
        <v>34</v>
      </c>
      <c r="F312" s="6">
        <v>2</v>
      </c>
      <c r="G312" s="6">
        <v>5000</v>
      </c>
    </row>
    <row r="313" spans="1:7" x14ac:dyDescent="0.25">
      <c r="A313" s="4">
        <v>42755</v>
      </c>
      <c r="B313" s="5" t="s">
        <v>31</v>
      </c>
      <c r="C313" s="5" t="s">
        <v>13</v>
      </c>
      <c r="D313" s="5" t="s">
        <v>9</v>
      </c>
      <c r="E313" s="5">
        <v>62</v>
      </c>
      <c r="F313" s="6">
        <v>6</v>
      </c>
      <c r="G313" s="6">
        <v>12600</v>
      </c>
    </row>
    <row r="314" spans="1:7" x14ac:dyDescent="0.25">
      <c r="A314" s="4">
        <v>42757</v>
      </c>
      <c r="B314" s="5" t="s">
        <v>36</v>
      </c>
      <c r="C314" s="5" t="s">
        <v>19</v>
      </c>
      <c r="D314" s="5" t="s">
        <v>15</v>
      </c>
      <c r="E314" s="5">
        <v>35</v>
      </c>
      <c r="F314" s="6">
        <v>6</v>
      </c>
      <c r="G314" s="6">
        <v>10800</v>
      </c>
    </row>
    <row r="315" spans="1:7" x14ac:dyDescent="0.25">
      <c r="A315" s="4">
        <v>42759</v>
      </c>
      <c r="B315" s="5" t="s">
        <v>29</v>
      </c>
      <c r="C315" s="5" t="s">
        <v>19</v>
      </c>
      <c r="D315" s="5" t="s">
        <v>9</v>
      </c>
      <c r="E315" s="5">
        <v>32</v>
      </c>
      <c r="F315" s="6">
        <v>4</v>
      </c>
      <c r="G315" s="6">
        <v>13600</v>
      </c>
    </row>
    <row r="316" spans="1:7" x14ac:dyDescent="0.25">
      <c r="A316" s="4">
        <v>42761</v>
      </c>
      <c r="B316" s="5" t="s">
        <v>29</v>
      </c>
      <c r="C316" s="5" t="s">
        <v>22</v>
      </c>
      <c r="D316" s="5" t="s">
        <v>9</v>
      </c>
      <c r="E316" s="5">
        <v>46</v>
      </c>
      <c r="F316" s="6">
        <v>7</v>
      </c>
      <c r="G316" s="6">
        <v>29400</v>
      </c>
    </row>
    <row r="317" spans="1:7" x14ac:dyDescent="0.25">
      <c r="A317" s="4">
        <v>42763</v>
      </c>
      <c r="B317" s="5" t="s">
        <v>21</v>
      </c>
      <c r="C317" s="5" t="s">
        <v>19</v>
      </c>
      <c r="D317" s="5" t="s">
        <v>15</v>
      </c>
      <c r="E317" s="5">
        <v>56</v>
      </c>
      <c r="F317" s="6">
        <v>6</v>
      </c>
      <c r="G317" s="6">
        <v>15000</v>
      </c>
    </row>
    <row r="318" spans="1:7" x14ac:dyDescent="0.25">
      <c r="A318" s="4">
        <v>42765</v>
      </c>
      <c r="B318" s="5" t="s">
        <v>38</v>
      </c>
      <c r="C318" s="5" t="s">
        <v>19</v>
      </c>
      <c r="D318" s="5" t="s">
        <v>9</v>
      </c>
      <c r="E318" s="5">
        <v>50</v>
      </c>
      <c r="F318" s="6">
        <v>2</v>
      </c>
      <c r="G318" s="6">
        <v>3600</v>
      </c>
    </row>
    <row r="319" spans="1:7" x14ac:dyDescent="0.25">
      <c r="A319" s="4">
        <v>42767</v>
      </c>
      <c r="B319" s="5" t="s">
        <v>23</v>
      </c>
      <c r="C319" s="5" t="s">
        <v>11</v>
      </c>
      <c r="D319" s="5" t="s">
        <v>15</v>
      </c>
      <c r="E319" s="5">
        <v>64</v>
      </c>
      <c r="F319" s="6">
        <v>10</v>
      </c>
      <c r="G319" s="6">
        <v>18000</v>
      </c>
    </row>
    <row r="320" spans="1:7" x14ac:dyDescent="0.25">
      <c r="A320" s="4">
        <v>42769</v>
      </c>
      <c r="B320" s="5" t="s">
        <v>34</v>
      </c>
      <c r="C320" s="5" t="s">
        <v>13</v>
      </c>
      <c r="D320" s="5" t="s">
        <v>15</v>
      </c>
      <c r="E320" s="5">
        <v>56</v>
      </c>
      <c r="F320" s="6">
        <v>1</v>
      </c>
      <c r="G320" s="6">
        <v>4200</v>
      </c>
    </row>
    <row r="321" spans="1:7" x14ac:dyDescent="0.25">
      <c r="A321" s="4">
        <v>42771</v>
      </c>
      <c r="B321" s="5" t="s">
        <v>26</v>
      </c>
      <c r="C321" s="5" t="s">
        <v>11</v>
      </c>
      <c r="D321" s="5" t="s">
        <v>15</v>
      </c>
      <c r="E321" s="5">
        <v>53</v>
      </c>
      <c r="F321" s="6">
        <v>2</v>
      </c>
      <c r="G321" s="6">
        <v>5000</v>
      </c>
    </row>
    <row r="322" spans="1:7" x14ac:dyDescent="0.25">
      <c r="A322" s="4">
        <v>42773</v>
      </c>
      <c r="B322" s="5" t="s">
        <v>18</v>
      </c>
      <c r="C322" s="5" t="s">
        <v>19</v>
      </c>
      <c r="D322" s="5" t="s">
        <v>15</v>
      </c>
      <c r="E322" s="5">
        <v>63</v>
      </c>
      <c r="F322" s="6">
        <v>2</v>
      </c>
      <c r="G322" s="6">
        <v>8400</v>
      </c>
    </row>
    <row r="323" spans="1:7" x14ac:dyDescent="0.25">
      <c r="A323" s="4">
        <v>42775</v>
      </c>
      <c r="B323" s="5" t="s">
        <v>17</v>
      </c>
      <c r="C323" s="5" t="s">
        <v>20</v>
      </c>
      <c r="D323" s="5" t="s">
        <v>15</v>
      </c>
      <c r="E323" s="5">
        <v>38</v>
      </c>
      <c r="F323" s="6">
        <v>10</v>
      </c>
      <c r="G323" s="6">
        <v>42000</v>
      </c>
    </row>
    <row r="324" spans="1:7" x14ac:dyDescent="0.25">
      <c r="A324" s="4">
        <v>42777</v>
      </c>
      <c r="B324" s="5" t="s">
        <v>7</v>
      </c>
      <c r="C324" s="5" t="s">
        <v>22</v>
      </c>
      <c r="D324" s="5" t="s">
        <v>9</v>
      </c>
      <c r="E324" s="5">
        <v>54</v>
      </c>
      <c r="F324" s="6">
        <v>3</v>
      </c>
      <c r="G324" s="6">
        <v>12600</v>
      </c>
    </row>
    <row r="325" spans="1:7" x14ac:dyDescent="0.25">
      <c r="A325" s="4">
        <v>42779</v>
      </c>
      <c r="B325" s="5" t="s">
        <v>14</v>
      </c>
      <c r="C325" s="5" t="s">
        <v>19</v>
      </c>
      <c r="D325" s="5" t="s">
        <v>9</v>
      </c>
      <c r="E325" s="5">
        <v>51</v>
      </c>
      <c r="F325" s="6">
        <v>2</v>
      </c>
      <c r="G325" s="6">
        <v>6800</v>
      </c>
    </row>
    <row r="326" spans="1:7" x14ac:dyDescent="0.25">
      <c r="A326" s="4">
        <v>42781</v>
      </c>
      <c r="B326" s="5" t="s">
        <v>21</v>
      </c>
      <c r="C326" s="5" t="s">
        <v>24</v>
      </c>
      <c r="D326" s="5" t="s">
        <v>15</v>
      </c>
      <c r="E326" s="5">
        <v>28</v>
      </c>
      <c r="F326" s="6">
        <v>6</v>
      </c>
      <c r="G326" s="6">
        <v>15000</v>
      </c>
    </row>
    <row r="327" spans="1:7" x14ac:dyDescent="0.25">
      <c r="A327" s="4">
        <v>42783</v>
      </c>
      <c r="B327" s="5" t="s">
        <v>17</v>
      </c>
      <c r="C327" s="5" t="s">
        <v>32</v>
      </c>
      <c r="D327" s="5" t="s">
        <v>9</v>
      </c>
      <c r="E327" s="5">
        <v>59</v>
      </c>
      <c r="F327" s="6">
        <v>6</v>
      </c>
      <c r="G327" s="6">
        <v>25200</v>
      </c>
    </row>
    <row r="328" spans="1:7" x14ac:dyDescent="0.25">
      <c r="A328" s="4">
        <v>42785</v>
      </c>
      <c r="B328" s="5" t="s">
        <v>29</v>
      </c>
      <c r="C328" s="5" t="s">
        <v>24</v>
      </c>
      <c r="D328" s="5" t="s">
        <v>9</v>
      </c>
      <c r="E328" s="5">
        <v>27</v>
      </c>
      <c r="F328" s="6">
        <v>4</v>
      </c>
      <c r="G328" s="6">
        <v>7200</v>
      </c>
    </row>
    <row r="329" spans="1:7" x14ac:dyDescent="0.25">
      <c r="A329" s="4">
        <v>42787</v>
      </c>
      <c r="B329" s="5" t="s">
        <v>16</v>
      </c>
      <c r="C329" s="5" t="s">
        <v>24</v>
      </c>
      <c r="D329" s="5" t="s">
        <v>15</v>
      </c>
      <c r="E329" s="5">
        <v>64</v>
      </c>
      <c r="F329" s="6">
        <v>7</v>
      </c>
      <c r="G329" s="6">
        <v>14700</v>
      </c>
    </row>
    <row r="330" spans="1:7" x14ac:dyDescent="0.25">
      <c r="A330" s="4">
        <v>42789</v>
      </c>
      <c r="B330" s="5" t="s">
        <v>12</v>
      </c>
      <c r="C330" s="5" t="s">
        <v>24</v>
      </c>
      <c r="D330" s="5" t="s">
        <v>9</v>
      </c>
      <c r="E330" s="5">
        <v>26</v>
      </c>
      <c r="F330" s="6">
        <v>6</v>
      </c>
      <c r="G330" s="6">
        <v>20400</v>
      </c>
    </row>
    <row r="331" spans="1:7" x14ac:dyDescent="0.25">
      <c r="A331" s="4">
        <v>42791</v>
      </c>
      <c r="B331" s="5" t="s">
        <v>10</v>
      </c>
      <c r="C331" s="5" t="s">
        <v>20</v>
      </c>
      <c r="D331" s="5" t="s">
        <v>9</v>
      </c>
      <c r="E331" s="5">
        <v>48</v>
      </c>
      <c r="F331" s="6">
        <v>2</v>
      </c>
      <c r="G331" s="6">
        <v>4200</v>
      </c>
    </row>
    <row r="332" spans="1:7" x14ac:dyDescent="0.25">
      <c r="A332" s="4">
        <v>42793</v>
      </c>
      <c r="B332" s="5" t="s">
        <v>18</v>
      </c>
      <c r="C332" s="5" t="s">
        <v>32</v>
      </c>
      <c r="D332" s="5" t="s">
        <v>9</v>
      </c>
      <c r="E332" s="5">
        <v>25</v>
      </c>
      <c r="F332" s="6">
        <v>10</v>
      </c>
      <c r="G332" s="6">
        <v>42000</v>
      </c>
    </row>
    <row r="333" spans="1:7" x14ac:dyDescent="0.25">
      <c r="A333" s="4">
        <v>42796</v>
      </c>
      <c r="B333" s="5" t="s">
        <v>14</v>
      </c>
      <c r="C333" s="5" t="s">
        <v>22</v>
      </c>
      <c r="D333" s="5" t="s">
        <v>15</v>
      </c>
      <c r="E333" s="5">
        <v>61</v>
      </c>
      <c r="F333" s="6">
        <v>2</v>
      </c>
      <c r="G333" s="6">
        <v>6800</v>
      </c>
    </row>
    <row r="334" spans="1:7" x14ac:dyDescent="0.25">
      <c r="A334" s="4">
        <v>42798</v>
      </c>
      <c r="B334" s="5" t="s">
        <v>30</v>
      </c>
      <c r="C334" s="5" t="s">
        <v>25</v>
      </c>
      <c r="D334" s="5" t="s">
        <v>9</v>
      </c>
      <c r="E334" s="5">
        <v>35</v>
      </c>
      <c r="F334" s="6">
        <v>2</v>
      </c>
      <c r="G334" s="6">
        <v>5000</v>
      </c>
    </row>
    <row r="335" spans="1:7" x14ac:dyDescent="0.25">
      <c r="A335" s="4">
        <v>42800</v>
      </c>
      <c r="B335" s="5" t="s">
        <v>26</v>
      </c>
      <c r="C335" s="5" t="s">
        <v>25</v>
      </c>
      <c r="D335" s="5" t="s">
        <v>15</v>
      </c>
      <c r="E335" s="5">
        <v>56</v>
      </c>
      <c r="F335" s="6">
        <v>10</v>
      </c>
      <c r="G335" s="6">
        <v>21000</v>
      </c>
    </row>
    <row r="336" spans="1:7" x14ac:dyDescent="0.25">
      <c r="A336" s="4">
        <v>42802</v>
      </c>
      <c r="B336" s="5" t="s">
        <v>38</v>
      </c>
      <c r="C336" s="5" t="s">
        <v>11</v>
      </c>
      <c r="D336" s="5" t="s">
        <v>9</v>
      </c>
      <c r="E336" s="5">
        <v>31</v>
      </c>
      <c r="F336" s="6">
        <v>3</v>
      </c>
      <c r="G336" s="6">
        <v>6300</v>
      </c>
    </row>
    <row r="337" spans="1:7" x14ac:dyDescent="0.25">
      <c r="A337" s="4">
        <v>42804</v>
      </c>
      <c r="B337" s="5" t="s">
        <v>35</v>
      </c>
      <c r="C337" s="5" t="s">
        <v>24</v>
      </c>
      <c r="D337" s="5" t="s">
        <v>15</v>
      </c>
      <c r="E337" s="5">
        <v>50</v>
      </c>
      <c r="F337" s="6">
        <v>2</v>
      </c>
      <c r="G337" s="6">
        <v>3600</v>
      </c>
    </row>
    <row r="338" spans="1:7" x14ac:dyDescent="0.25">
      <c r="A338" s="4">
        <v>42806</v>
      </c>
      <c r="B338" s="5" t="s">
        <v>28</v>
      </c>
      <c r="C338" s="5" t="s">
        <v>24</v>
      </c>
      <c r="D338" s="5" t="s">
        <v>15</v>
      </c>
      <c r="E338" s="5">
        <v>36</v>
      </c>
      <c r="F338" s="6">
        <v>6</v>
      </c>
      <c r="G338" s="6">
        <v>20400</v>
      </c>
    </row>
    <row r="339" spans="1:7" x14ac:dyDescent="0.25">
      <c r="A339" s="4">
        <v>42808</v>
      </c>
      <c r="B339" s="5" t="s">
        <v>34</v>
      </c>
      <c r="C339" s="5" t="s">
        <v>11</v>
      </c>
      <c r="D339" s="5" t="s">
        <v>15</v>
      </c>
      <c r="E339" s="5">
        <v>35</v>
      </c>
      <c r="F339" s="6">
        <v>6</v>
      </c>
      <c r="G339" s="6">
        <v>12600</v>
      </c>
    </row>
    <row r="340" spans="1:7" x14ac:dyDescent="0.25">
      <c r="A340" s="4">
        <v>42810</v>
      </c>
      <c r="B340" s="5" t="s">
        <v>29</v>
      </c>
      <c r="C340" s="5" t="s">
        <v>25</v>
      </c>
      <c r="D340" s="5" t="s">
        <v>15</v>
      </c>
      <c r="E340" s="5">
        <v>49</v>
      </c>
      <c r="F340" s="6">
        <v>4</v>
      </c>
      <c r="G340" s="6">
        <v>16800</v>
      </c>
    </row>
    <row r="341" spans="1:7" x14ac:dyDescent="0.25">
      <c r="A341" s="4">
        <v>42812</v>
      </c>
      <c r="B341" s="5" t="s">
        <v>27</v>
      </c>
      <c r="C341" s="5" t="s">
        <v>11</v>
      </c>
      <c r="D341" s="5" t="s">
        <v>15</v>
      </c>
      <c r="E341" s="5">
        <v>32</v>
      </c>
      <c r="F341" s="6">
        <v>7</v>
      </c>
      <c r="G341" s="6">
        <v>17500</v>
      </c>
    </row>
    <row r="342" spans="1:7" x14ac:dyDescent="0.25">
      <c r="A342" s="4">
        <v>42814</v>
      </c>
      <c r="B342" s="5" t="s">
        <v>12</v>
      </c>
      <c r="C342" s="5" t="s">
        <v>32</v>
      </c>
      <c r="D342" s="5" t="s">
        <v>15</v>
      </c>
      <c r="E342" s="5">
        <v>47</v>
      </c>
      <c r="F342" s="6">
        <v>6</v>
      </c>
      <c r="G342" s="6">
        <v>10800</v>
      </c>
    </row>
    <row r="343" spans="1:7" x14ac:dyDescent="0.25">
      <c r="A343" s="4">
        <v>42816</v>
      </c>
      <c r="B343" s="5" t="s">
        <v>36</v>
      </c>
      <c r="C343" s="5" t="s">
        <v>20</v>
      </c>
      <c r="D343" s="5" t="s">
        <v>9</v>
      </c>
      <c r="E343" s="5">
        <v>25</v>
      </c>
      <c r="F343" s="6">
        <v>2</v>
      </c>
      <c r="G343" s="6">
        <v>6800</v>
      </c>
    </row>
    <row r="344" spans="1:7" x14ac:dyDescent="0.25">
      <c r="A344" s="4">
        <v>42818</v>
      </c>
      <c r="B344" s="5" t="s">
        <v>36</v>
      </c>
      <c r="C344" s="5" t="s">
        <v>22</v>
      </c>
      <c r="D344" s="5" t="s">
        <v>9</v>
      </c>
      <c r="E344" s="5">
        <v>58</v>
      </c>
      <c r="F344" s="6">
        <v>10</v>
      </c>
      <c r="G344" s="6">
        <v>21000</v>
      </c>
    </row>
    <row r="345" spans="1:7" x14ac:dyDescent="0.25">
      <c r="A345" s="4">
        <v>42820</v>
      </c>
      <c r="B345" s="5" t="s">
        <v>30</v>
      </c>
      <c r="C345" s="5" t="s">
        <v>19</v>
      </c>
      <c r="D345" s="5" t="s">
        <v>15</v>
      </c>
      <c r="E345" s="5">
        <v>63</v>
      </c>
      <c r="F345" s="6">
        <v>1</v>
      </c>
      <c r="G345" s="6">
        <v>2500</v>
      </c>
    </row>
    <row r="346" spans="1:7" x14ac:dyDescent="0.25">
      <c r="A346" s="4">
        <v>42822</v>
      </c>
      <c r="B346" s="5" t="s">
        <v>33</v>
      </c>
      <c r="C346" s="5" t="s">
        <v>24</v>
      </c>
      <c r="D346" s="5" t="s">
        <v>9</v>
      </c>
      <c r="E346" s="5">
        <v>31</v>
      </c>
      <c r="F346" s="6">
        <v>2</v>
      </c>
      <c r="G346" s="6">
        <v>3600</v>
      </c>
    </row>
    <row r="347" spans="1:7" x14ac:dyDescent="0.25">
      <c r="A347" s="4">
        <v>42824</v>
      </c>
      <c r="B347" s="5" t="s">
        <v>37</v>
      </c>
      <c r="C347" s="5" t="s">
        <v>19</v>
      </c>
      <c r="D347" s="5" t="s">
        <v>15</v>
      </c>
      <c r="E347" s="5">
        <v>37</v>
      </c>
      <c r="F347" s="6">
        <v>2</v>
      </c>
      <c r="G347" s="6">
        <v>3600</v>
      </c>
    </row>
    <row r="348" spans="1:7" x14ac:dyDescent="0.25">
      <c r="A348" s="4">
        <v>42826</v>
      </c>
      <c r="B348" s="5" t="s">
        <v>30</v>
      </c>
      <c r="C348" s="5" t="s">
        <v>22</v>
      </c>
      <c r="D348" s="5" t="s">
        <v>15</v>
      </c>
      <c r="E348" s="5">
        <v>40</v>
      </c>
      <c r="F348" s="6">
        <v>10</v>
      </c>
      <c r="G348" s="6">
        <v>25000</v>
      </c>
    </row>
    <row r="349" spans="1:7" x14ac:dyDescent="0.25">
      <c r="A349" s="4">
        <v>42828</v>
      </c>
      <c r="B349" s="5" t="s">
        <v>7</v>
      </c>
      <c r="C349" s="5" t="s">
        <v>22</v>
      </c>
      <c r="D349" s="5" t="s">
        <v>9</v>
      </c>
      <c r="E349" s="5">
        <v>33</v>
      </c>
      <c r="F349" s="6">
        <v>3</v>
      </c>
      <c r="G349" s="6">
        <v>7500</v>
      </c>
    </row>
    <row r="350" spans="1:7" x14ac:dyDescent="0.25">
      <c r="A350" s="4">
        <v>42830</v>
      </c>
      <c r="B350" s="5" t="s">
        <v>16</v>
      </c>
      <c r="C350" s="5" t="s">
        <v>8</v>
      </c>
      <c r="D350" s="5" t="s">
        <v>9</v>
      </c>
      <c r="E350" s="5">
        <v>38</v>
      </c>
      <c r="F350" s="6">
        <v>2</v>
      </c>
      <c r="G350" s="6">
        <v>8400</v>
      </c>
    </row>
    <row r="351" spans="1:7" x14ac:dyDescent="0.25">
      <c r="A351" s="4">
        <v>42832</v>
      </c>
      <c r="B351" s="5" t="s">
        <v>23</v>
      </c>
      <c r="C351" s="5" t="s">
        <v>20</v>
      </c>
      <c r="D351" s="5" t="s">
        <v>15</v>
      </c>
      <c r="E351" s="5">
        <v>55</v>
      </c>
      <c r="F351" s="6">
        <v>6</v>
      </c>
      <c r="G351" s="6">
        <v>10800</v>
      </c>
    </row>
    <row r="352" spans="1:7" x14ac:dyDescent="0.25">
      <c r="A352" s="4">
        <v>42834</v>
      </c>
      <c r="B352" s="5" t="s">
        <v>14</v>
      </c>
      <c r="C352" s="5" t="s">
        <v>22</v>
      </c>
      <c r="D352" s="5" t="s">
        <v>9</v>
      </c>
      <c r="E352" s="5">
        <v>38</v>
      </c>
      <c r="F352" s="6">
        <v>6</v>
      </c>
      <c r="G352" s="6">
        <v>15000</v>
      </c>
    </row>
    <row r="353" spans="1:7" x14ac:dyDescent="0.25">
      <c r="A353" s="4">
        <v>42836</v>
      </c>
      <c r="B353" s="5" t="s">
        <v>16</v>
      </c>
      <c r="C353" s="5" t="s">
        <v>13</v>
      </c>
      <c r="D353" s="5" t="s">
        <v>9</v>
      </c>
      <c r="E353" s="5">
        <v>27</v>
      </c>
      <c r="F353" s="6">
        <v>4</v>
      </c>
      <c r="G353" s="6">
        <v>8400</v>
      </c>
    </row>
    <row r="354" spans="1:7" x14ac:dyDescent="0.25">
      <c r="A354" s="4">
        <v>42837</v>
      </c>
      <c r="B354" s="5" t="s">
        <v>36</v>
      </c>
      <c r="C354" s="5" t="s">
        <v>11</v>
      </c>
      <c r="D354" s="5" t="s">
        <v>15</v>
      </c>
      <c r="E354" s="5">
        <v>39</v>
      </c>
      <c r="F354" s="6">
        <v>1</v>
      </c>
      <c r="G354" s="6">
        <v>1800</v>
      </c>
    </row>
    <row r="355" spans="1:7" x14ac:dyDescent="0.25">
      <c r="A355" s="4">
        <v>42837</v>
      </c>
      <c r="B355" s="5" t="s">
        <v>34</v>
      </c>
      <c r="C355" s="5" t="s">
        <v>11</v>
      </c>
      <c r="D355" s="5" t="s">
        <v>9</v>
      </c>
      <c r="E355" s="5">
        <v>42</v>
      </c>
      <c r="F355" s="6">
        <v>1</v>
      </c>
      <c r="G355" s="6">
        <v>2100</v>
      </c>
    </row>
    <row r="356" spans="1:7" x14ac:dyDescent="0.25">
      <c r="A356" s="4">
        <v>42837</v>
      </c>
      <c r="B356" s="5" t="s">
        <v>28</v>
      </c>
      <c r="C356" s="5" t="s">
        <v>24</v>
      </c>
      <c r="D356" s="5" t="s">
        <v>9</v>
      </c>
      <c r="E356" s="5">
        <v>47</v>
      </c>
      <c r="F356" s="6">
        <v>1</v>
      </c>
      <c r="G356" s="6">
        <v>2500</v>
      </c>
    </row>
    <row r="357" spans="1:7" x14ac:dyDescent="0.25">
      <c r="A357" s="4">
        <v>42837</v>
      </c>
      <c r="B357" s="5" t="s">
        <v>23</v>
      </c>
      <c r="C357" s="5" t="s">
        <v>19</v>
      </c>
      <c r="D357" s="5" t="s">
        <v>9</v>
      </c>
      <c r="E357" s="5">
        <v>64</v>
      </c>
      <c r="F357" s="6">
        <v>1</v>
      </c>
      <c r="G357" s="6">
        <v>3400</v>
      </c>
    </row>
    <row r="358" spans="1:7" x14ac:dyDescent="0.25">
      <c r="A358" s="4">
        <v>42838</v>
      </c>
      <c r="B358" s="5" t="s">
        <v>10</v>
      </c>
      <c r="C358" s="5" t="s">
        <v>22</v>
      </c>
      <c r="D358" s="5" t="s">
        <v>15</v>
      </c>
      <c r="E358" s="5">
        <v>44</v>
      </c>
      <c r="F358" s="6">
        <v>7</v>
      </c>
      <c r="G358" s="6">
        <v>23800</v>
      </c>
    </row>
    <row r="359" spans="1:7" x14ac:dyDescent="0.25">
      <c r="A359" s="4">
        <v>42840</v>
      </c>
      <c r="B359" s="5" t="s">
        <v>26</v>
      </c>
      <c r="C359" s="5" t="s">
        <v>19</v>
      </c>
      <c r="D359" s="5" t="s">
        <v>9</v>
      </c>
      <c r="E359" s="5">
        <v>32</v>
      </c>
      <c r="F359" s="6">
        <v>6</v>
      </c>
      <c r="G359" s="6">
        <v>25200</v>
      </c>
    </row>
    <row r="360" spans="1:7" x14ac:dyDescent="0.25">
      <c r="A360" s="4">
        <v>42841</v>
      </c>
      <c r="B360" s="5" t="s">
        <v>31</v>
      </c>
      <c r="C360" s="5" t="s">
        <v>20</v>
      </c>
      <c r="D360" s="5" t="s">
        <v>15</v>
      </c>
      <c r="E360" s="5">
        <v>56</v>
      </c>
      <c r="F360" s="6">
        <v>2</v>
      </c>
      <c r="G360" s="6">
        <v>3600</v>
      </c>
    </row>
    <row r="361" spans="1:7" x14ac:dyDescent="0.25">
      <c r="A361" s="4">
        <v>42841</v>
      </c>
      <c r="B361" s="5" t="s">
        <v>23</v>
      </c>
      <c r="C361" s="5" t="s">
        <v>19</v>
      </c>
      <c r="D361" s="5" t="s">
        <v>9</v>
      </c>
      <c r="E361" s="5">
        <v>64</v>
      </c>
      <c r="F361" s="6">
        <v>2</v>
      </c>
      <c r="G361" s="6">
        <v>5000</v>
      </c>
    </row>
    <row r="362" spans="1:7" x14ac:dyDescent="0.25">
      <c r="A362" s="4">
        <v>42841</v>
      </c>
      <c r="B362" s="5" t="s">
        <v>33</v>
      </c>
      <c r="C362" s="5" t="s">
        <v>13</v>
      </c>
      <c r="D362" s="5" t="s">
        <v>15</v>
      </c>
      <c r="E362" s="5">
        <v>60</v>
      </c>
      <c r="F362" s="6">
        <v>2</v>
      </c>
      <c r="G362" s="6">
        <v>6800</v>
      </c>
    </row>
    <row r="363" spans="1:7" x14ac:dyDescent="0.25">
      <c r="A363" s="4">
        <v>42841</v>
      </c>
      <c r="B363" s="5" t="s">
        <v>31</v>
      </c>
      <c r="C363" s="5" t="s">
        <v>19</v>
      </c>
      <c r="D363" s="5" t="s">
        <v>15</v>
      </c>
      <c r="E363" s="5">
        <v>39</v>
      </c>
      <c r="F363" s="6">
        <v>2</v>
      </c>
      <c r="G363" s="6">
        <v>8400</v>
      </c>
    </row>
    <row r="364" spans="1:7" x14ac:dyDescent="0.25">
      <c r="A364" s="4">
        <v>42842</v>
      </c>
      <c r="B364" s="5" t="s">
        <v>38</v>
      </c>
      <c r="C364" s="5" t="s">
        <v>8</v>
      </c>
      <c r="D364" s="5" t="s">
        <v>15</v>
      </c>
      <c r="E364" s="5">
        <v>26</v>
      </c>
      <c r="F364" s="6">
        <v>2</v>
      </c>
      <c r="G364" s="6">
        <v>8400</v>
      </c>
    </row>
    <row r="365" spans="1:7" x14ac:dyDescent="0.25">
      <c r="A365" s="4">
        <v>42844</v>
      </c>
      <c r="B365" s="5" t="s">
        <v>28</v>
      </c>
      <c r="C365" s="5" t="s">
        <v>8</v>
      </c>
      <c r="D365" s="5" t="s">
        <v>9</v>
      </c>
      <c r="E365" s="5">
        <v>31</v>
      </c>
      <c r="F365" s="6">
        <v>10</v>
      </c>
      <c r="G365" s="6">
        <v>25000</v>
      </c>
    </row>
    <row r="366" spans="1:7" x14ac:dyDescent="0.25">
      <c r="A366" s="4">
        <v>42846</v>
      </c>
      <c r="B366" s="5" t="s">
        <v>27</v>
      </c>
      <c r="C366" s="5" t="s">
        <v>25</v>
      </c>
      <c r="D366" s="5" t="s">
        <v>15</v>
      </c>
      <c r="E366" s="5">
        <v>29</v>
      </c>
      <c r="F366" s="6">
        <v>1</v>
      </c>
      <c r="G366" s="6">
        <v>3400</v>
      </c>
    </row>
    <row r="367" spans="1:7" x14ac:dyDescent="0.25">
      <c r="A367" s="4">
        <v>42848</v>
      </c>
      <c r="B367" s="5" t="s">
        <v>35</v>
      </c>
      <c r="C367" s="5" t="s">
        <v>8</v>
      </c>
      <c r="D367" s="5" t="s">
        <v>9</v>
      </c>
      <c r="E367" s="5">
        <v>59</v>
      </c>
      <c r="F367" s="6">
        <v>2</v>
      </c>
      <c r="G367" s="6">
        <v>8400</v>
      </c>
    </row>
    <row r="368" spans="1:7" x14ac:dyDescent="0.25">
      <c r="A368" s="4">
        <v>42850</v>
      </c>
      <c r="B368" s="5" t="s">
        <v>37</v>
      </c>
      <c r="C368" s="5" t="s">
        <v>20</v>
      </c>
      <c r="D368" s="5" t="s">
        <v>9</v>
      </c>
      <c r="E368" s="5">
        <v>28</v>
      </c>
      <c r="F368" s="6">
        <v>2</v>
      </c>
      <c r="G368" s="6">
        <v>4200</v>
      </c>
    </row>
    <row r="369" spans="1:7" x14ac:dyDescent="0.25">
      <c r="A369" s="4">
        <v>42852</v>
      </c>
      <c r="B369" s="5" t="s">
        <v>31</v>
      </c>
      <c r="C369" s="5" t="s">
        <v>25</v>
      </c>
      <c r="D369" s="5" t="s">
        <v>9</v>
      </c>
      <c r="E369" s="5">
        <v>26</v>
      </c>
      <c r="F369" s="6">
        <v>10</v>
      </c>
      <c r="G369" s="6">
        <v>34000</v>
      </c>
    </row>
    <row r="370" spans="1:7" x14ac:dyDescent="0.25">
      <c r="A370" s="4">
        <v>42854</v>
      </c>
      <c r="B370" s="5" t="s">
        <v>29</v>
      </c>
      <c r="C370" s="5" t="s">
        <v>24</v>
      </c>
      <c r="D370" s="5" t="s">
        <v>9</v>
      </c>
      <c r="E370" s="5">
        <v>62</v>
      </c>
      <c r="F370" s="6">
        <v>3</v>
      </c>
      <c r="G370" s="6">
        <v>10200</v>
      </c>
    </row>
    <row r="371" spans="1:7" x14ac:dyDescent="0.25">
      <c r="A371" s="4">
        <v>42856</v>
      </c>
      <c r="B371" s="5" t="s">
        <v>28</v>
      </c>
      <c r="C371" s="5" t="s">
        <v>19</v>
      </c>
      <c r="D371" s="5" t="s">
        <v>15</v>
      </c>
      <c r="E371" s="5">
        <v>63</v>
      </c>
      <c r="F371" s="6">
        <v>2</v>
      </c>
      <c r="G371" s="6">
        <v>4200</v>
      </c>
    </row>
    <row r="372" spans="1:7" x14ac:dyDescent="0.25">
      <c r="A372" s="4">
        <v>42858</v>
      </c>
      <c r="B372" s="5" t="s">
        <v>27</v>
      </c>
      <c r="C372" s="5" t="s">
        <v>20</v>
      </c>
      <c r="D372" s="5" t="s">
        <v>15</v>
      </c>
      <c r="E372" s="5">
        <v>64</v>
      </c>
      <c r="F372" s="6">
        <v>3</v>
      </c>
      <c r="G372" s="6">
        <v>12600</v>
      </c>
    </row>
    <row r="373" spans="1:7" x14ac:dyDescent="0.25">
      <c r="A373" s="4">
        <v>42860</v>
      </c>
      <c r="B373" s="5" t="s">
        <v>31</v>
      </c>
      <c r="C373" s="5" t="s">
        <v>25</v>
      </c>
      <c r="D373" s="5" t="s">
        <v>9</v>
      </c>
      <c r="E373" s="5">
        <v>35</v>
      </c>
      <c r="F373" s="6">
        <v>7</v>
      </c>
      <c r="G373" s="6">
        <v>17500</v>
      </c>
    </row>
    <row r="374" spans="1:7" x14ac:dyDescent="0.25">
      <c r="A374" s="4">
        <v>42862</v>
      </c>
      <c r="B374" s="5" t="s">
        <v>10</v>
      </c>
      <c r="C374" s="5" t="s">
        <v>25</v>
      </c>
      <c r="D374" s="5" t="s">
        <v>15</v>
      </c>
      <c r="E374" s="5">
        <v>38</v>
      </c>
      <c r="F374" s="6">
        <v>4</v>
      </c>
      <c r="G374" s="6">
        <v>16800</v>
      </c>
    </row>
    <row r="375" spans="1:7" x14ac:dyDescent="0.25">
      <c r="A375" s="4">
        <v>42864</v>
      </c>
      <c r="B375" s="5" t="s">
        <v>28</v>
      </c>
      <c r="C375" s="5" t="s">
        <v>22</v>
      </c>
      <c r="D375" s="5" t="s">
        <v>15</v>
      </c>
      <c r="E375" s="5">
        <v>46</v>
      </c>
      <c r="F375" s="6">
        <v>3</v>
      </c>
      <c r="G375" s="6">
        <v>7500</v>
      </c>
    </row>
    <row r="376" spans="1:7" x14ac:dyDescent="0.25">
      <c r="A376" s="4">
        <v>42866</v>
      </c>
      <c r="B376" s="5" t="s">
        <v>37</v>
      </c>
      <c r="C376" s="5" t="s">
        <v>24</v>
      </c>
      <c r="D376" s="5" t="s">
        <v>9</v>
      </c>
      <c r="E376" s="5">
        <v>54</v>
      </c>
      <c r="F376" s="6">
        <v>3</v>
      </c>
      <c r="G376" s="6">
        <v>6300</v>
      </c>
    </row>
    <row r="377" spans="1:7" x14ac:dyDescent="0.25">
      <c r="A377" s="4">
        <v>42868</v>
      </c>
      <c r="B377" s="5" t="s">
        <v>7</v>
      </c>
      <c r="C377" s="5" t="s">
        <v>11</v>
      </c>
      <c r="D377" s="5" t="s">
        <v>15</v>
      </c>
      <c r="E377" s="5">
        <v>47</v>
      </c>
      <c r="F377" s="6">
        <v>3</v>
      </c>
      <c r="G377" s="6">
        <v>12600</v>
      </c>
    </row>
    <row r="378" spans="1:7" x14ac:dyDescent="0.25">
      <c r="A378" s="4">
        <v>42870</v>
      </c>
      <c r="B378" s="5" t="s">
        <v>37</v>
      </c>
      <c r="C378" s="5" t="s">
        <v>24</v>
      </c>
      <c r="D378" s="5" t="s">
        <v>9</v>
      </c>
      <c r="E378" s="5">
        <v>45</v>
      </c>
      <c r="F378" s="6">
        <v>1</v>
      </c>
      <c r="G378" s="6">
        <v>1800</v>
      </c>
    </row>
    <row r="379" spans="1:7" x14ac:dyDescent="0.25">
      <c r="A379" s="4">
        <v>42870</v>
      </c>
      <c r="B379" s="5" t="s">
        <v>14</v>
      </c>
      <c r="C379" s="5" t="s">
        <v>25</v>
      </c>
      <c r="D379" s="5" t="s">
        <v>9</v>
      </c>
      <c r="E379" s="5">
        <v>49</v>
      </c>
      <c r="F379" s="6">
        <v>6</v>
      </c>
      <c r="G379" s="6">
        <v>12600</v>
      </c>
    </row>
    <row r="380" spans="1:7" x14ac:dyDescent="0.25">
      <c r="A380" s="4">
        <v>42870</v>
      </c>
      <c r="B380" s="5" t="s">
        <v>26</v>
      </c>
      <c r="C380" s="5" t="s">
        <v>25</v>
      </c>
      <c r="D380" s="5" t="s">
        <v>9</v>
      </c>
      <c r="E380" s="5">
        <v>42</v>
      </c>
      <c r="F380" s="6">
        <v>6</v>
      </c>
      <c r="G380" s="6">
        <v>15000</v>
      </c>
    </row>
    <row r="381" spans="1:7" x14ac:dyDescent="0.25">
      <c r="A381" s="4">
        <v>42870</v>
      </c>
      <c r="B381" s="5" t="s">
        <v>12</v>
      </c>
      <c r="C381" s="5" t="s">
        <v>32</v>
      </c>
      <c r="D381" s="5" t="s">
        <v>15</v>
      </c>
      <c r="E381" s="5">
        <v>51</v>
      </c>
      <c r="F381" s="6">
        <v>6</v>
      </c>
      <c r="G381" s="6">
        <v>20400</v>
      </c>
    </row>
    <row r="382" spans="1:7" x14ac:dyDescent="0.25">
      <c r="A382" s="4">
        <v>42870</v>
      </c>
      <c r="B382" s="5" t="s">
        <v>31</v>
      </c>
      <c r="C382" s="5" t="s">
        <v>19</v>
      </c>
      <c r="D382" s="5" t="s">
        <v>9</v>
      </c>
      <c r="E382" s="5">
        <v>64</v>
      </c>
      <c r="F382" s="6">
        <v>6</v>
      </c>
      <c r="G382" s="6">
        <v>25200</v>
      </c>
    </row>
    <row r="383" spans="1:7" x14ac:dyDescent="0.25">
      <c r="A383" s="4">
        <v>42872</v>
      </c>
      <c r="B383" s="5" t="s">
        <v>23</v>
      </c>
      <c r="C383" s="5" t="s">
        <v>24</v>
      </c>
      <c r="D383" s="5" t="s">
        <v>9</v>
      </c>
      <c r="E383" s="5">
        <v>36</v>
      </c>
      <c r="F383" s="6">
        <v>2</v>
      </c>
      <c r="G383" s="6">
        <v>5000</v>
      </c>
    </row>
    <row r="384" spans="1:7" x14ac:dyDescent="0.25">
      <c r="A384" s="4">
        <v>42874</v>
      </c>
      <c r="B384" s="5" t="s">
        <v>26</v>
      </c>
      <c r="C384" s="5" t="s">
        <v>8</v>
      </c>
      <c r="D384" s="5" t="s">
        <v>15</v>
      </c>
      <c r="E384" s="5">
        <v>63</v>
      </c>
      <c r="F384" s="6">
        <v>4</v>
      </c>
      <c r="G384" s="6">
        <v>10000</v>
      </c>
    </row>
    <row r="385" spans="1:7" x14ac:dyDescent="0.25">
      <c r="A385" s="4">
        <v>42876</v>
      </c>
      <c r="B385" s="5" t="s">
        <v>28</v>
      </c>
      <c r="C385" s="5" t="s">
        <v>24</v>
      </c>
      <c r="D385" s="5" t="s">
        <v>15</v>
      </c>
      <c r="E385" s="5">
        <v>46</v>
      </c>
      <c r="F385" s="6">
        <v>3</v>
      </c>
      <c r="G385" s="6">
        <v>12600</v>
      </c>
    </row>
    <row r="386" spans="1:7" x14ac:dyDescent="0.25">
      <c r="A386" s="4">
        <v>42878</v>
      </c>
      <c r="B386" s="5" t="s">
        <v>29</v>
      </c>
      <c r="C386" s="5" t="s">
        <v>22</v>
      </c>
      <c r="D386" s="5" t="s">
        <v>15</v>
      </c>
      <c r="E386" s="5">
        <v>47</v>
      </c>
      <c r="F386" s="6">
        <v>5</v>
      </c>
      <c r="G386" s="6">
        <v>17000</v>
      </c>
    </row>
    <row r="387" spans="1:7" x14ac:dyDescent="0.25">
      <c r="A387" s="4">
        <v>42880</v>
      </c>
      <c r="B387" s="5" t="s">
        <v>37</v>
      </c>
      <c r="C387" s="5" t="s">
        <v>25</v>
      </c>
      <c r="D387" s="5" t="s">
        <v>9</v>
      </c>
      <c r="E387" s="5">
        <v>56</v>
      </c>
      <c r="F387" s="6">
        <v>1</v>
      </c>
      <c r="G387" s="6">
        <v>1800</v>
      </c>
    </row>
    <row r="388" spans="1:7" x14ac:dyDescent="0.25">
      <c r="A388" s="4">
        <v>42882</v>
      </c>
      <c r="B388" s="5" t="s">
        <v>7</v>
      </c>
      <c r="C388" s="5" t="s">
        <v>19</v>
      </c>
      <c r="D388" s="5" t="s">
        <v>9</v>
      </c>
      <c r="E388" s="5">
        <v>53</v>
      </c>
      <c r="F388" s="6">
        <v>2</v>
      </c>
      <c r="G388" s="6">
        <v>6800</v>
      </c>
    </row>
    <row r="389" spans="1:7" x14ac:dyDescent="0.25">
      <c r="A389" s="4">
        <v>42884</v>
      </c>
      <c r="B389" s="5" t="s">
        <v>38</v>
      </c>
      <c r="C389" s="5" t="s">
        <v>19</v>
      </c>
      <c r="D389" s="5" t="s">
        <v>15</v>
      </c>
      <c r="E389" s="5">
        <v>59</v>
      </c>
      <c r="F389" s="6">
        <v>3</v>
      </c>
      <c r="G389" s="6">
        <v>6300</v>
      </c>
    </row>
    <row r="390" spans="1:7" x14ac:dyDescent="0.25">
      <c r="A390" s="4">
        <v>42886</v>
      </c>
      <c r="B390" s="5" t="s">
        <v>21</v>
      </c>
      <c r="C390" s="5" t="s">
        <v>32</v>
      </c>
      <c r="D390" s="5" t="s">
        <v>9</v>
      </c>
      <c r="E390" s="5">
        <v>52</v>
      </c>
      <c r="F390" s="6">
        <v>7</v>
      </c>
      <c r="G390" s="6">
        <v>23800</v>
      </c>
    </row>
    <row r="391" spans="1:7" x14ac:dyDescent="0.25">
      <c r="A391" s="4">
        <v>42888</v>
      </c>
      <c r="B391" s="5" t="s">
        <v>7</v>
      </c>
      <c r="C391" s="5" t="s">
        <v>11</v>
      </c>
      <c r="D391" s="5" t="s">
        <v>15</v>
      </c>
      <c r="E391" s="5">
        <v>40</v>
      </c>
      <c r="F391" s="6">
        <v>4</v>
      </c>
      <c r="G391" s="6">
        <v>8400</v>
      </c>
    </row>
    <row r="392" spans="1:7" x14ac:dyDescent="0.25">
      <c r="A392" s="4">
        <v>42890</v>
      </c>
      <c r="B392" s="5" t="s">
        <v>14</v>
      </c>
      <c r="C392" s="5" t="s">
        <v>24</v>
      </c>
      <c r="D392" s="5" t="s">
        <v>9</v>
      </c>
      <c r="E392" s="5">
        <v>62</v>
      </c>
      <c r="F392" s="6">
        <v>3</v>
      </c>
      <c r="G392" s="6">
        <v>10200</v>
      </c>
    </row>
    <row r="393" spans="1:7" x14ac:dyDescent="0.25">
      <c r="A393" s="4">
        <v>42892</v>
      </c>
      <c r="B393" s="5" t="s">
        <v>23</v>
      </c>
      <c r="C393" s="5" t="s">
        <v>24</v>
      </c>
      <c r="D393" s="5" t="s">
        <v>9</v>
      </c>
      <c r="E393" s="5">
        <v>45</v>
      </c>
      <c r="F393" s="6">
        <v>3</v>
      </c>
      <c r="G393" s="6">
        <v>7500</v>
      </c>
    </row>
    <row r="394" spans="1:7" x14ac:dyDescent="0.25">
      <c r="A394" s="4">
        <v>42894</v>
      </c>
      <c r="B394" s="5" t="s">
        <v>17</v>
      </c>
      <c r="C394" s="5" t="s">
        <v>32</v>
      </c>
      <c r="D394" s="5" t="s">
        <v>9</v>
      </c>
      <c r="E394" s="5">
        <v>62</v>
      </c>
      <c r="F394" s="6">
        <v>3</v>
      </c>
      <c r="G394" s="6">
        <v>6300</v>
      </c>
    </row>
    <row r="395" spans="1:7" x14ac:dyDescent="0.25">
      <c r="A395" s="4">
        <v>42896</v>
      </c>
      <c r="B395" s="5" t="s">
        <v>35</v>
      </c>
      <c r="C395" s="5" t="s">
        <v>11</v>
      </c>
      <c r="D395" s="5" t="s">
        <v>15</v>
      </c>
      <c r="E395" s="5">
        <v>43</v>
      </c>
      <c r="F395" s="6">
        <v>1</v>
      </c>
      <c r="G395" s="6">
        <v>4200</v>
      </c>
    </row>
    <row r="396" spans="1:7" x14ac:dyDescent="0.25">
      <c r="A396" s="4">
        <v>42898</v>
      </c>
      <c r="B396" s="5" t="s">
        <v>7</v>
      </c>
      <c r="C396" s="5" t="s">
        <v>11</v>
      </c>
      <c r="D396" s="5" t="s">
        <v>9</v>
      </c>
      <c r="E396" s="5">
        <v>26</v>
      </c>
      <c r="F396" s="6">
        <v>2</v>
      </c>
      <c r="G396" s="6">
        <v>3600</v>
      </c>
    </row>
    <row r="397" spans="1:7" x14ac:dyDescent="0.25">
      <c r="A397" s="4">
        <v>42900</v>
      </c>
      <c r="B397" s="5" t="s">
        <v>34</v>
      </c>
      <c r="C397" s="5" t="s">
        <v>8</v>
      </c>
      <c r="D397" s="5" t="s">
        <v>9</v>
      </c>
      <c r="E397" s="5">
        <v>57</v>
      </c>
      <c r="F397" s="6">
        <v>4</v>
      </c>
      <c r="G397" s="6">
        <v>13600</v>
      </c>
    </row>
    <row r="398" spans="1:7" x14ac:dyDescent="0.25">
      <c r="A398" s="4">
        <v>42902</v>
      </c>
      <c r="B398" s="5" t="s">
        <v>37</v>
      </c>
      <c r="C398" s="5" t="s">
        <v>24</v>
      </c>
      <c r="D398" s="5" t="s">
        <v>15</v>
      </c>
      <c r="E398" s="5">
        <v>63</v>
      </c>
      <c r="F398" s="6">
        <v>3</v>
      </c>
      <c r="G398" s="6">
        <v>6300</v>
      </c>
    </row>
    <row r="399" spans="1:7" x14ac:dyDescent="0.25">
      <c r="A399" s="4">
        <v>42904</v>
      </c>
      <c r="B399" s="5" t="s">
        <v>34</v>
      </c>
      <c r="C399" s="5" t="s">
        <v>8</v>
      </c>
      <c r="D399" s="5" t="s">
        <v>15</v>
      </c>
      <c r="E399" s="5">
        <v>55</v>
      </c>
      <c r="F399" s="6">
        <v>5</v>
      </c>
      <c r="G399" s="6">
        <v>9000</v>
      </c>
    </row>
    <row r="400" spans="1:7" x14ac:dyDescent="0.25">
      <c r="A400" s="4">
        <v>42906</v>
      </c>
      <c r="B400" s="5" t="s">
        <v>14</v>
      </c>
      <c r="C400" s="5" t="s">
        <v>11</v>
      </c>
      <c r="D400" s="5" t="s">
        <v>15</v>
      </c>
      <c r="E400" s="5">
        <v>33</v>
      </c>
      <c r="F400" s="6">
        <v>1</v>
      </c>
      <c r="G400" s="6">
        <v>4200</v>
      </c>
    </row>
    <row r="401" spans="1:7" x14ac:dyDescent="0.25">
      <c r="A401" s="4">
        <v>42908</v>
      </c>
      <c r="B401" s="5" t="s">
        <v>16</v>
      </c>
      <c r="C401" s="5" t="s">
        <v>25</v>
      </c>
      <c r="D401" s="5" t="s">
        <v>15</v>
      </c>
      <c r="E401" s="5">
        <v>32</v>
      </c>
      <c r="F401" s="6">
        <v>2</v>
      </c>
      <c r="G401" s="6">
        <v>8400</v>
      </c>
    </row>
    <row r="402" spans="1:7" x14ac:dyDescent="0.25">
      <c r="A402" s="4">
        <v>42910</v>
      </c>
      <c r="B402" s="5" t="s">
        <v>18</v>
      </c>
      <c r="C402" s="5" t="s">
        <v>19</v>
      </c>
      <c r="D402" s="5" t="s">
        <v>9</v>
      </c>
      <c r="E402" s="5">
        <v>50</v>
      </c>
      <c r="F402" s="6">
        <v>3</v>
      </c>
      <c r="G402" s="6">
        <v>7500</v>
      </c>
    </row>
    <row r="403" spans="1:7" x14ac:dyDescent="0.25">
      <c r="A403" s="4">
        <v>42912</v>
      </c>
      <c r="B403" s="5" t="s">
        <v>12</v>
      </c>
      <c r="C403" s="5" t="s">
        <v>19</v>
      </c>
      <c r="D403" s="5" t="s">
        <v>9</v>
      </c>
      <c r="E403" s="5">
        <v>64</v>
      </c>
      <c r="F403" s="6">
        <v>7</v>
      </c>
      <c r="G403" s="6">
        <v>12600</v>
      </c>
    </row>
    <row r="404" spans="1:7" x14ac:dyDescent="0.25">
      <c r="A404" s="4">
        <v>42914</v>
      </c>
      <c r="B404" s="5" t="s">
        <v>23</v>
      </c>
      <c r="C404" s="5" t="s">
        <v>24</v>
      </c>
      <c r="D404" s="5" t="s">
        <v>9</v>
      </c>
      <c r="E404" s="5">
        <v>29</v>
      </c>
      <c r="F404" s="6">
        <v>4</v>
      </c>
      <c r="G404" s="6">
        <v>10000</v>
      </c>
    </row>
    <row r="405" spans="1:7" x14ac:dyDescent="0.25">
      <c r="A405" s="4">
        <v>42916</v>
      </c>
      <c r="B405" s="5" t="s">
        <v>30</v>
      </c>
      <c r="C405" s="5" t="s">
        <v>13</v>
      </c>
      <c r="D405" s="5" t="s">
        <v>15</v>
      </c>
      <c r="E405" s="5">
        <v>42</v>
      </c>
      <c r="F405" s="6">
        <v>3</v>
      </c>
      <c r="G405" s="6">
        <v>5400</v>
      </c>
    </row>
    <row r="406" spans="1:7" x14ac:dyDescent="0.25">
      <c r="A406" s="4">
        <v>42917</v>
      </c>
      <c r="B406" s="5" t="s">
        <v>28</v>
      </c>
      <c r="C406" s="5" t="s">
        <v>24</v>
      </c>
      <c r="D406" s="5" t="s">
        <v>9</v>
      </c>
      <c r="E406" s="5">
        <v>62</v>
      </c>
      <c r="F406" s="6">
        <v>5</v>
      </c>
      <c r="G406" s="6">
        <v>9000</v>
      </c>
    </row>
    <row r="407" spans="1:7" x14ac:dyDescent="0.25">
      <c r="A407" s="4">
        <v>42917</v>
      </c>
      <c r="B407" s="5" t="s">
        <v>34</v>
      </c>
      <c r="C407" s="5" t="s">
        <v>22</v>
      </c>
      <c r="D407" s="5" t="s">
        <v>9</v>
      </c>
      <c r="E407" s="5">
        <v>29</v>
      </c>
      <c r="F407" s="6">
        <v>5</v>
      </c>
      <c r="G407" s="6">
        <v>10500</v>
      </c>
    </row>
    <row r="408" spans="1:7" x14ac:dyDescent="0.25">
      <c r="A408" s="4">
        <v>42917</v>
      </c>
      <c r="B408" s="5" t="s">
        <v>14</v>
      </c>
      <c r="C408" s="5" t="s">
        <v>32</v>
      </c>
      <c r="D408" s="5" t="s">
        <v>9</v>
      </c>
      <c r="E408" s="5">
        <v>48</v>
      </c>
      <c r="F408" s="6">
        <v>5</v>
      </c>
      <c r="G408" s="6">
        <v>12500</v>
      </c>
    </row>
    <row r="409" spans="1:7" x14ac:dyDescent="0.25">
      <c r="A409" s="4">
        <v>42917</v>
      </c>
      <c r="B409" s="5" t="s">
        <v>37</v>
      </c>
      <c r="C409" s="5" t="s">
        <v>32</v>
      </c>
      <c r="D409" s="5" t="s">
        <v>15</v>
      </c>
      <c r="E409" s="5">
        <v>53</v>
      </c>
      <c r="F409" s="6">
        <v>5</v>
      </c>
      <c r="G409" s="6">
        <v>21000</v>
      </c>
    </row>
    <row r="410" spans="1:7" x14ac:dyDescent="0.25">
      <c r="A410" s="4">
        <v>42918</v>
      </c>
      <c r="B410" s="5" t="s">
        <v>26</v>
      </c>
      <c r="C410" s="5" t="s">
        <v>24</v>
      </c>
      <c r="D410" s="5" t="s">
        <v>15</v>
      </c>
      <c r="E410" s="5">
        <v>37</v>
      </c>
      <c r="F410" s="6">
        <v>3</v>
      </c>
      <c r="G410" s="6">
        <v>10200</v>
      </c>
    </row>
    <row r="411" spans="1:7" x14ac:dyDescent="0.25">
      <c r="A411" s="4">
        <v>42920</v>
      </c>
      <c r="B411" s="5" t="s">
        <v>14</v>
      </c>
      <c r="C411" s="5" t="s">
        <v>32</v>
      </c>
      <c r="D411" s="5" t="s">
        <v>15</v>
      </c>
      <c r="E411" s="5">
        <v>41</v>
      </c>
      <c r="F411" s="6">
        <v>3</v>
      </c>
      <c r="G411" s="6">
        <v>7500</v>
      </c>
    </row>
    <row r="412" spans="1:7" x14ac:dyDescent="0.25">
      <c r="A412" s="4">
        <v>42922</v>
      </c>
      <c r="B412" s="5" t="s">
        <v>34</v>
      </c>
      <c r="C412" s="5" t="s">
        <v>25</v>
      </c>
      <c r="D412" s="5" t="s">
        <v>15</v>
      </c>
      <c r="E412" s="5">
        <v>52</v>
      </c>
      <c r="F412" s="6">
        <v>1</v>
      </c>
      <c r="G412" s="6">
        <v>2100</v>
      </c>
    </row>
    <row r="413" spans="1:7" x14ac:dyDescent="0.25">
      <c r="A413" s="4">
        <v>42924</v>
      </c>
      <c r="B413" s="5" t="s">
        <v>31</v>
      </c>
      <c r="C413" s="5" t="s">
        <v>22</v>
      </c>
      <c r="D413" s="5" t="s">
        <v>15</v>
      </c>
      <c r="E413" s="5">
        <v>43</v>
      </c>
      <c r="F413" s="6">
        <v>2</v>
      </c>
      <c r="G413" s="6">
        <v>4200</v>
      </c>
    </row>
    <row r="414" spans="1:7" x14ac:dyDescent="0.25">
      <c r="A414" s="4">
        <v>42926</v>
      </c>
      <c r="B414" s="5" t="s">
        <v>28</v>
      </c>
      <c r="C414" s="5" t="s">
        <v>24</v>
      </c>
      <c r="D414" s="5" t="s">
        <v>9</v>
      </c>
      <c r="E414" s="5">
        <v>45</v>
      </c>
      <c r="F414" s="6">
        <v>4</v>
      </c>
      <c r="G414" s="6">
        <v>7200</v>
      </c>
    </row>
    <row r="415" spans="1:7" x14ac:dyDescent="0.25">
      <c r="A415" s="4">
        <v>42928</v>
      </c>
      <c r="B415" s="5" t="s">
        <v>35</v>
      </c>
      <c r="C415" s="5" t="s">
        <v>19</v>
      </c>
      <c r="D415" s="5" t="s">
        <v>15</v>
      </c>
      <c r="E415" s="5">
        <v>47</v>
      </c>
      <c r="F415" s="6">
        <v>3</v>
      </c>
      <c r="G415" s="6">
        <v>7500</v>
      </c>
    </row>
    <row r="416" spans="1:7" x14ac:dyDescent="0.25">
      <c r="A416" s="4">
        <v>42930</v>
      </c>
      <c r="B416" s="5" t="s">
        <v>16</v>
      </c>
      <c r="C416" s="5" t="s">
        <v>24</v>
      </c>
      <c r="D416" s="5" t="s">
        <v>9</v>
      </c>
      <c r="E416" s="5">
        <v>44</v>
      </c>
      <c r="F416" s="6">
        <v>5</v>
      </c>
      <c r="G416" s="6">
        <v>21000</v>
      </c>
    </row>
    <row r="417" spans="1:7" x14ac:dyDescent="0.25">
      <c r="A417" s="4">
        <v>42932</v>
      </c>
      <c r="B417" s="5" t="s">
        <v>23</v>
      </c>
      <c r="C417" s="5" t="s">
        <v>22</v>
      </c>
      <c r="D417" s="5" t="s">
        <v>15</v>
      </c>
      <c r="E417" s="5">
        <v>51</v>
      </c>
      <c r="F417" s="6">
        <v>1</v>
      </c>
      <c r="G417" s="6">
        <v>2100</v>
      </c>
    </row>
    <row r="418" spans="1:7" x14ac:dyDescent="0.25">
      <c r="A418" s="4">
        <v>42934</v>
      </c>
      <c r="B418" s="5" t="s">
        <v>29</v>
      </c>
      <c r="C418" s="5" t="s">
        <v>20</v>
      </c>
      <c r="D418" s="5" t="s">
        <v>9</v>
      </c>
      <c r="E418" s="5">
        <v>40</v>
      </c>
      <c r="F418" s="6">
        <v>2</v>
      </c>
      <c r="G418" s="6">
        <v>5000</v>
      </c>
    </row>
    <row r="419" spans="1:7" x14ac:dyDescent="0.25">
      <c r="A419" s="4">
        <v>42936</v>
      </c>
      <c r="B419" s="5" t="s">
        <v>36</v>
      </c>
      <c r="C419" s="5" t="s">
        <v>19</v>
      </c>
      <c r="D419" s="5" t="s">
        <v>9</v>
      </c>
      <c r="E419" s="5">
        <v>28</v>
      </c>
      <c r="F419" s="6">
        <v>3</v>
      </c>
      <c r="G419" s="6">
        <v>10200</v>
      </c>
    </row>
    <row r="420" spans="1:7" x14ac:dyDescent="0.25">
      <c r="A420" s="4">
        <v>42936</v>
      </c>
      <c r="B420" s="5" t="s">
        <v>34</v>
      </c>
      <c r="C420" s="5" t="s">
        <v>32</v>
      </c>
      <c r="D420" s="5" t="s">
        <v>15</v>
      </c>
      <c r="E420" s="5">
        <v>49</v>
      </c>
      <c r="F420" s="6">
        <v>10</v>
      </c>
      <c r="G420" s="6">
        <v>18000</v>
      </c>
    </row>
    <row r="421" spans="1:7" x14ac:dyDescent="0.25">
      <c r="A421" s="4">
        <v>42936</v>
      </c>
      <c r="B421" s="5" t="s">
        <v>16</v>
      </c>
      <c r="C421" s="5" t="s">
        <v>32</v>
      </c>
      <c r="D421" s="5" t="s">
        <v>9</v>
      </c>
      <c r="E421" s="5">
        <v>60</v>
      </c>
      <c r="F421" s="6">
        <v>10</v>
      </c>
      <c r="G421" s="6">
        <v>21000</v>
      </c>
    </row>
    <row r="422" spans="1:7" x14ac:dyDescent="0.25">
      <c r="A422" s="4">
        <v>42936</v>
      </c>
      <c r="B422" s="5" t="s">
        <v>10</v>
      </c>
      <c r="C422" s="5" t="s">
        <v>25</v>
      </c>
      <c r="D422" s="5" t="s">
        <v>15</v>
      </c>
      <c r="E422" s="5">
        <v>58</v>
      </c>
      <c r="F422" s="6">
        <v>10</v>
      </c>
      <c r="G422" s="6">
        <v>34000</v>
      </c>
    </row>
    <row r="423" spans="1:7" x14ac:dyDescent="0.25">
      <c r="A423" s="4">
        <v>42936</v>
      </c>
      <c r="B423" s="5" t="s">
        <v>14</v>
      </c>
      <c r="C423" s="5" t="s">
        <v>32</v>
      </c>
      <c r="D423" s="5" t="s">
        <v>15</v>
      </c>
      <c r="E423" s="5">
        <v>29</v>
      </c>
      <c r="F423" s="6">
        <v>10</v>
      </c>
      <c r="G423" s="6">
        <v>42000</v>
      </c>
    </row>
    <row r="424" spans="1:7" x14ac:dyDescent="0.25">
      <c r="A424" s="4">
        <v>42938</v>
      </c>
      <c r="B424" s="5" t="s">
        <v>27</v>
      </c>
      <c r="C424" s="5" t="s">
        <v>20</v>
      </c>
      <c r="D424" s="5" t="s">
        <v>9</v>
      </c>
      <c r="E424" s="5">
        <v>28</v>
      </c>
      <c r="F424" s="6">
        <v>7</v>
      </c>
      <c r="G424" s="6">
        <v>29400</v>
      </c>
    </row>
    <row r="425" spans="1:7" x14ac:dyDescent="0.25">
      <c r="A425" s="4">
        <v>42940</v>
      </c>
      <c r="B425" s="5" t="s">
        <v>36</v>
      </c>
      <c r="C425" s="5" t="s">
        <v>19</v>
      </c>
      <c r="D425" s="5" t="s">
        <v>9</v>
      </c>
      <c r="E425" s="5">
        <v>44</v>
      </c>
      <c r="F425" s="6">
        <v>4</v>
      </c>
      <c r="G425" s="6">
        <v>13600</v>
      </c>
    </row>
    <row r="426" spans="1:7" x14ac:dyDescent="0.25">
      <c r="A426" s="4">
        <v>42942</v>
      </c>
      <c r="B426" s="5" t="s">
        <v>29</v>
      </c>
      <c r="C426" s="5" t="s">
        <v>25</v>
      </c>
      <c r="D426" s="5" t="s">
        <v>15</v>
      </c>
      <c r="E426" s="5">
        <v>26</v>
      </c>
      <c r="F426" s="6">
        <v>3</v>
      </c>
      <c r="G426" s="6">
        <v>12600</v>
      </c>
    </row>
    <row r="427" spans="1:7" x14ac:dyDescent="0.25">
      <c r="A427" s="4">
        <v>42944</v>
      </c>
      <c r="B427" s="5" t="s">
        <v>27</v>
      </c>
      <c r="C427" s="5" t="s">
        <v>20</v>
      </c>
      <c r="D427" s="5" t="s">
        <v>9</v>
      </c>
      <c r="E427" s="5">
        <v>60</v>
      </c>
      <c r="F427" s="6">
        <v>3</v>
      </c>
      <c r="G427" s="6">
        <v>5400</v>
      </c>
    </row>
    <row r="428" spans="1:7" x14ac:dyDescent="0.25">
      <c r="A428" s="4">
        <v>42946</v>
      </c>
      <c r="B428" s="5" t="s">
        <v>18</v>
      </c>
      <c r="C428" s="5" t="s">
        <v>19</v>
      </c>
      <c r="D428" s="5" t="s">
        <v>9</v>
      </c>
      <c r="E428" s="5">
        <v>49</v>
      </c>
      <c r="F428" s="6">
        <v>3</v>
      </c>
      <c r="G428" s="6">
        <v>10200</v>
      </c>
    </row>
    <row r="429" spans="1:7" x14ac:dyDescent="0.25">
      <c r="A429" s="4">
        <v>42948</v>
      </c>
      <c r="B429" s="5" t="s">
        <v>12</v>
      </c>
      <c r="C429" s="5" t="s">
        <v>24</v>
      </c>
      <c r="D429" s="5" t="s">
        <v>9</v>
      </c>
      <c r="E429" s="5">
        <v>44</v>
      </c>
      <c r="F429" s="6">
        <v>1</v>
      </c>
      <c r="G429" s="6">
        <v>2500</v>
      </c>
    </row>
    <row r="430" spans="1:7" x14ac:dyDescent="0.25">
      <c r="A430" s="4">
        <v>42950</v>
      </c>
      <c r="B430" s="5" t="s">
        <v>18</v>
      </c>
      <c r="C430" s="5" t="s">
        <v>11</v>
      </c>
      <c r="D430" s="5" t="s">
        <v>9</v>
      </c>
      <c r="E430" s="5">
        <v>35</v>
      </c>
      <c r="F430" s="6">
        <v>2</v>
      </c>
      <c r="G430" s="6">
        <v>6800</v>
      </c>
    </row>
    <row r="431" spans="1:7" x14ac:dyDescent="0.25">
      <c r="A431" s="4">
        <v>42952</v>
      </c>
      <c r="B431" s="5" t="s">
        <v>34</v>
      </c>
      <c r="C431" s="5" t="s">
        <v>11</v>
      </c>
      <c r="D431" s="5" t="s">
        <v>9</v>
      </c>
      <c r="E431" s="5">
        <v>39</v>
      </c>
      <c r="F431" s="6">
        <v>4</v>
      </c>
      <c r="G431" s="6">
        <v>16800</v>
      </c>
    </row>
    <row r="432" spans="1:7" x14ac:dyDescent="0.25">
      <c r="A432" s="4">
        <v>42954</v>
      </c>
      <c r="B432" s="5" t="s">
        <v>29</v>
      </c>
      <c r="C432" s="5" t="s">
        <v>25</v>
      </c>
      <c r="D432" s="5" t="s">
        <v>9</v>
      </c>
      <c r="E432" s="5">
        <v>33</v>
      </c>
      <c r="F432" s="6">
        <v>3</v>
      </c>
      <c r="G432" s="6">
        <v>10200</v>
      </c>
    </row>
    <row r="433" spans="1:7" x14ac:dyDescent="0.25">
      <c r="A433" s="4">
        <v>42956</v>
      </c>
      <c r="B433" s="5" t="s">
        <v>7</v>
      </c>
      <c r="C433" s="5" t="s">
        <v>8</v>
      </c>
      <c r="D433" s="5" t="s">
        <v>15</v>
      </c>
      <c r="E433" s="5">
        <v>62</v>
      </c>
      <c r="F433" s="6">
        <v>5</v>
      </c>
      <c r="G433" s="6">
        <v>10500</v>
      </c>
    </row>
    <row r="434" spans="1:7" x14ac:dyDescent="0.25">
      <c r="A434" s="4">
        <v>42958</v>
      </c>
      <c r="B434" s="5" t="s">
        <v>16</v>
      </c>
      <c r="C434" s="5" t="s">
        <v>11</v>
      </c>
      <c r="D434" s="5" t="s">
        <v>15</v>
      </c>
      <c r="E434" s="5">
        <v>55</v>
      </c>
      <c r="F434" s="6">
        <v>1</v>
      </c>
      <c r="G434" s="6">
        <v>2500</v>
      </c>
    </row>
    <row r="435" spans="1:7" x14ac:dyDescent="0.25">
      <c r="A435" s="4">
        <v>42960</v>
      </c>
      <c r="B435" s="5" t="s">
        <v>23</v>
      </c>
      <c r="C435" s="5" t="s">
        <v>19</v>
      </c>
      <c r="D435" s="5" t="s">
        <v>15</v>
      </c>
      <c r="E435" s="5">
        <v>31</v>
      </c>
      <c r="F435" s="6">
        <v>4</v>
      </c>
      <c r="G435" s="6">
        <v>16800</v>
      </c>
    </row>
    <row r="436" spans="1:7" x14ac:dyDescent="0.25">
      <c r="A436" s="4">
        <v>42962</v>
      </c>
      <c r="B436" s="5" t="s">
        <v>34</v>
      </c>
      <c r="C436" s="5" t="s">
        <v>19</v>
      </c>
      <c r="D436" s="5" t="s">
        <v>9</v>
      </c>
      <c r="E436" s="5">
        <v>55</v>
      </c>
      <c r="F436" s="6">
        <v>2</v>
      </c>
      <c r="G436" s="6">
        <v>3600</v>
      </c>
    </row>
    <row r="437" spans="1:7" x14ac:dyDescent="0.25">
      <c r="A437" s="4">
        <v>42964</v>
      </c>
      <c r="B437" s="5" t="s">
        <v>31</v>
      </c>
      <c r="C437" s="5" t="s">
        <v>8</v>
      </c>
      <c r="D437" s="5" t="s">
        <v>15</v>
      </c>
      <c r="E437" s="5">
        <v>44</v>
      </c>
      <c r="F437" s="6">
        <v>4</v>
      </c>
      <c r="G437" s="6">
        <v>10000</v>
      </c>
    </row>
    <row r="438" spans="1:7" x14ac:dyDescent="0.25">
      <c r="A438" s="4">
        <v>42966</v>
      </c>
      <c r="B438" s="5" t="s">
        <v>33</v>
      </c>
      <c r="C438" s="5" t="s">
        <v>8</v>
      </c>
      <c r="D438" s="5" t="s">
        <v>9</v>
      </c>
      <c r="E438" s="5">
        <v>34</v>
      </c>
      <c r="F438" s="6">
        <v>6</v>
      </c>
      <c r="G438" s="6">
        <v>10800</v>
      </c>
    </row>
    <row r="439" spans="1:7" x14ac:dyDescent="0.25">
      <c r="A439" s="4">
        <v>42968</v>
      </c>
      <c r="B439" s="5" t="s">
        <v>27</v>
      </c>
      <c r="C439" s="5" t="s">
        <v>24</v>
      </c>
      <c r="D439" s="5" t="s">
        <v>9</v>
      </c>
      <c r="E439" s="5">
        <v>35</v>
      </c>
      <c r="F439" s="6">
        <v>5</v>
      </c>
      <c r="G439" s="6">
        <v>12500</v>
      </c>
    </row>
    <row r="440" spans="1:7" x14ac:dyDescent="0.25">
      <c r="A440" s="4">
        <v>42970</v>
      </c>
      <c r="B440" s="5" t="s">
        <v>26</v>
      </c>
      <c r="C440" s="5" t="s">
        <v>24</v>
      </c>
      <c r="D440" s="5" t="s">
        <v>9</v>
      </c>
      <c r="E440" s="5">
        <v>27</v>
      </c>
      <c r="F440" s="6">
        <v>8</v>
      </c>
      <c r="G440" s="6">
        <v>27200</v>
      </c>
    </row>
    <row r="441" spans="1:7" x14ac:dyDescent="0.25">
      <c r="A441" s="4">
        <v>42972</v>
      </c>
      <c r="B441" s="5" t="s">
        <v>23</v>
      </c>
      <c r="C441" s="5" t="s">
        <v>19</v>
      </c>
      <c r="D441" s="5" t="s">
        <v>15</v>
      </c>
      <c r="E441" s="5">
        <v>36</v>
      </c>
      <c r="F441" s="6">
        <v>4</v>
      </c>
      <c r="G441" s="6">
        <v>10000</v>
      </c>
    </row>
    <row r="442" spans="1:7" x14ac:dyDescent="0.25">
      <c r="A442" s="4">
        <v>42974</v>
      </c>
      <c r="B442" s="5" t="s">
        <v>37</v>
      </c>
      <c r="C442" s="5" t="s">
        <v>13</v>
      </c>
      <c r="D442" s="5" t="s">
        <v>9</v>
      </c>
      <c r="E442" s="5">
        <v>44</v>
      </c>
      <c r="F442" s="6">
        <v>3</v>
      </c>
      <c r="G442" s="6">
        <v>5400</v>
      </c>
    </row>
    <row r="443" spans="1:7" x14ac:dyDescent="0.25">
      <c r="A443" s="4">
        <v>42976</v>
      </c>
      <c r="B443" s="5" t="s">
        <v>28</v>
      </c>
      <c r="C443" s="5" t="s">
        <v>13</v>
      </c>
      <c r="D443" s="5" t="s">
        <v>15</v>
      </c>
      <c r="E443" s="5">
        <v>42</v>
      </c>
      <c r="F443" s="6">
        <v>1</v>
      </c>
      <c r="G443" s="6">
        <v>4200</v>
      </c>
    </row>
    <row r="444" spans="1:7" x14ac:dyDescent="0.25">
      <c r="A444" s="4">
        <v>42978</v>
      </c>
      <c r="B444" s="5" t="s">
        <v>14</v>
      </c>
      <c r="C444" s="5" t="s">
        <v>20</v>
      </c>
      <c r="D444" s="5" t="s">
        <v>9</v>
      </c>
      <c r="E444" s="5">
        <v>38</v>
      </c>
      <c r="F444" s="6">
        <v>5</v>
      </c>
      <c r="G444" s="6">
        <v>10500</v>
      </c>
    </row>
    <row r="445" spans="1:7" x14ac:dyDescent="0.25">
      <c r="A445" s="4">
        <v>42980</v>
      </c>
      <c r="B445" s="5" t="s">
        <v>34</v>
      </c>
      <c r="C445" s="5" t="s">
        <v>11</v>
      </c>
      <c r="D445" s="5" t="s">
        <v>9</v>
      </c>
      <c r="E445" s="5">
        <v>27</v>
      </c>
      <c r="F445" s="6">
        <v>3</v>
      </c>
      <c r="G445" s="6">
        <v>12600</v>
      </c>
    </row>
    <row r="446" spans="1:7" x14ac:dyDescent="0.25">
      <c r="A446" s="4">
        <v>42982</v>
      </c>
      <c r="B446" s="5" t="s">
        <v>7</v>
      </c>
      <c r="C446" s="5" t="s">
        <v>8</v>
      </c>
      <c r="D446" s="5" t="s">
        <v>9</v>
      </c>
      <c r="E446" s="5">
        <v>39</v>
      </c>
      <c r="F446" s="6">
        <v>20</v>
      </c>
      <c r="G446" s="6">
        <v>42000</v>
      </c>
    </row>
    <row r="447" spans="1:7" x14ac:dyDescent="0.25">
      <c r="A447" s="4">
        <v>42984</v>
      </c>
      <c r="B447" s="5" t="s">
        <v>12</v>
      </c>
      <c r="C447" s="5" t="s">
        <v>25</v>
      </c>
      <c r="D447" s="5" t="s">
        <v>9</v>
      </c>
      <c r="E447" s="5">
        <v>38</v>
      </c>
      <c r="F447" s="6">
        <v>4</v>
      </c>
      <c r="G447" s="6">
        <v>8400</v>
      </c>
    </row>
    <row r="448" spans="1:7" x14ac:dyDescent="0.25">
      <c r="A448" s="4">
        <v>42986</v>
      </c>
      <c r="B448" s="5" t="s">
        <v>38</v>
      </c>
      <c r="C448" s="5" t="s">
        <v>24</v>
      </c>
      <c r="D448" s="5" t="s">
        <v>9</v>
      </c>
      <c r="E448" s="5">
        <v>33</v>
      </c>
      <c r="F448" s="6">
        <v>2</v>
      </c>
      <c r="G448" s="6">
        <v>8400</v>
      </c>
    </row>
    <row r="449" spans="1:7" x14ac:dyDescent="0.25">
      <c r="A449" s="4">
        <v>42988</v>
      </c>
      <c r="B449" s="5" t="s">
        <v>30</v>
      </c>
      <c r="C449" s="5" t="s">
        <v>19</v>
      </c>
      <c r="D449" s="5" t="s">
        <v>9</v>
      </c>
      <c r="E449" s="5">
        <v>40</v>
      </c>
      <c r="F449" s="6">
        <v>4</v>
      </c>
      <c r="G449" s="6">
        <v>13600</v>
      </c>
    </row>
    <row r="450" spans="1:7" x14ac:dyDescent="0.25">
      <c r="A450" s="4">
        <v>42990</v>
      </c>
      <c r="B450" s="5" t="s">
        <v>27</v>
      </c>
      <c r="C450" s="5" t="s">
        <v>11</v>
      </c>
      <c r="D450" s="5" t="s">
        <v>9</v>
      </c>
      <c r="E450" s="5">
        <v>35</v>
      </c>
      <c r="F450" s="6">
        <v>6</v>
      </c>
      <c r="G450" s="6">
        <v>25200</v>
      </c>
    </row>
    <row r="451" spans="1:7" x14ac:dyDescent="0.25">
      <c r="A451" s="4">
        <v>42992</v>
      </c>
      <c r="B451" s="5" t="s">
        <v>12</v>
      </c>
      <c r="C451" s="5" t="s">
        <v>19</v>
      </c>
      <c r="D451" s="5" t="s">
        <v>9</v>
      </c>
      <c r="E451" s="5">
        <v>58</v>
      </c>
      <c r="F451" s="6">
        <v>5</v>
      </c>
      <c r="G451" s="6">
        <v>17000</v>
      </c>
    </row>
    <row r="452" spans="1:7" x14ac:dyDescent="0.25">
      <c r="A452" s="4">
        <v>42994</v>
      </c>
      <c r="B452" s="5" t="s">
        <v>34</v>
      </c>
      <c r="C452" s="5" t="s">
        <v>19</v>
      </c>
      <c r="D452" s="5" t="s">
        <v>9</v>
      </c>
      <c r="E452" s="5">
        <v>59</v>
      </c>
      <c r="F452" s="6">
        <v>8</v>
      </c>
      <c r="G452" s="6">
        <v>14400</v>
      </c>
    </row>
    <row r="453" spans="1:7" x14ac:dyDescent="0.25">
      <c r="A453" s="4">
        <v>42996</v>
      </c>
      <c r="B453" s="5" t="s">
        <v>16</v>
      </c>
      <c r="C453" s="5" t="s">
        <v>32</v>
      </c>
      <c r="D453" s="5" t="s">
        <v>15</v>
      </c>
      <c r="E453" s="5">
        <v>33</v>
      </c>
      <c r="F453" s="6">
        <v>1</v>
      </c>
      <c r="G453" s="6">
        <v>1800</v>
      </c>
    </row>
    <row r="454" spans="1:7" x14ac:dyDescent="0.25">
      <c r="A454" s="4">
        <v>42996</v>
      </c>
      <c r="B454" s="5" t="s">
        <v>30</v>
      </c>
      <c r="C454" s="5" t="s">
        <v>19</v>
      </c>
      <c r="D454" s="5" t="s">
        <v>15</v>
      </c>
      <c r="E454" s="5">
        <v>29</v>
      </c>
      <c r="F454" s="6">
        <v>1</v>
      </c>
      <c r="G454" s="6">
        <v>2500</v>
      </c>
    </row>
    <row r="455" spans="1:7" x14ac:dyDescent="0.25">
      <c r="A455" s="4">
        <v>42996</v>
      </c>
      <c r="B455" s="5" t="s">
        <v>27</v>
      </c>
      <c r="C455" s="5" t="s">
        <v>8</v>
      </c>
      <c r="D455" s="5" t="s">
        <v>9</v>
      </c>
      <c r="E455" s="5">
        <v>51</v>
      </c>
      <c r="F455" s="6">
        <v>1</v>
      </c>
      <c r="G455" s="6">
        <v>3400</v>
      </c>
    </row>
    <row r="456" spans="1:7" x14ac:dyDescent="0.25">
      <c r="A456" s="4">
        <v>42996</v>
      </c>
      <c r="B456" s="5" t="s">
        <v>12</v>
      </c>
      <c r="C456" s="5" t="s">
        <v>19</v>
      </c>
      <c r="D456" s="5" t="s">
        <v>9</v>
      </c>
      <c r="E456" s="5">
        <v>59</v>
      </c>
      <c r="F456" s="6">
        <v>1</v>
      </c>
      <c r="G456" s="6">
        <v>4200</v>
      </c>
    </row>
    <row r="457" spans="1:7" x14ac:dyDescent="0.25">
      <c r="A457" s="4">
        <v>42996</v>
      </c>
      <c r="B457" s="5" t="s">
        <v>31</v>
      </c>
      <c r="C457" s="5" t="s">
        <v>24</v>
      </c>
      <c r="D457" s="5" t="s">
        <v>9</v>
      </c>
      <c r="E457" s="5">
        <v>55</v>
      </c>
      <c r="F457" s="6">
        <v>4</v>
      </c>
      <c r="G457" s="6">
        <v>13600</v>
      </c>
    </row>
    <row r="458" spans="1:7" x14ac:dyDescent="0.25">
      <c r="A458" s="4">
        <v>42998</v>
      </c>
      <c r="B458" s="5" t="s">
        <v>34</v>
      </c>
      <c r="C458" s="5" t="s">
        <v>32</v>
      </c>
      <c r="D458" s="5" t="s">
        <v>9</v>
      </c>
      <c r="E458" s="5">
        <v>27</v>
      </c>
      <c r="F458" s="6">
        <v>3</v>
      </c>
      <c r="G458" s="6">
        <v>12600</v>
      </c>
    </row>
    <row r="459" spans="1:7" x14ac:dyDescent="0.25">
      <c r="A459" s="4">
        <v>43000</v>
      </c>
      <c r="B459" s="5" t="s">
        <v>34</v>
      </c>
      <c r="C459" s="5" t="s">
        <v>24</v>
      </c>
      <c r="D459" s="5" t="s">
        <v>9</v>
      </c>
      <c r="E459" s="5">
        <v>43</v>
      </c>
      <c r="F459" s="6">
        <v>1</v>
      </c>
      <c r="G459" s="6">
        <v>2100</v>
      </c>
    </row>
    <row r="460" spans="1:7" x14ac:dyDescent="0.25">
      <c r="A460" s="4">
        <v>43002</v>
      </c>
      <c r="B460" s="5" t="s">
        <v>26</v>
      </c>
      <c r="C460" s="5" t="s">
        <v>32</v>
      </c>
      <c r="D460" s="5" t="s">
        <v>15</v>
      </c>
      <c r="E460" s="5">
        <v>41</v>
      </c>
      <c r="F460" s="6">
        <v>5</v>
      </c>
      <c r="G460" s="6">
        <v>12500</v>
      </c>
    </row>
    <row r="461" spans="1:7" x14ac:dyDescent="0.25">
      <c r="A461" s="4">
        <v>43004</v>
      </c>
      <c r="B461" s="5" t="s">
        <v>16</v>
      </c>
      <c r="C461" s="5" t="s">
        <v>24</v>
      </c>
      <c r="D461" s="5" t="s">
        <v>9</v>
      </c>
      <c r="E461" s="5">
        <v>59</v>
      </c>
      <c r="F461" s="6">
        <v>3</v>
      </c>
      <c r="G461" s="6">
        <v>6300</v>
      </c>
    </row>
    <row r="462" spans="1:7" x14ac:dyDescent="0.25">
      <c r="A462" s="4">
        <v>43006</v>
      </c>
      <c r="B462" s="5" t="s">
        <v>10</v>
      </c>
      <c r="C462" s="5" t="s">
        <v>24</v>
      </c>
      <c r="D462" s="5" t="s">
        <v>9</v>
      </c>
      <c r="E462" s="5">
        <v>31</v>
      </c>
      <c r="F462" s="6">
        <v>20</v>
      </c>
      <c r="G462" s="6">
        <v>50000</v>
      </c>
    </row>
    <row r="463" spans="1:7" x14ac:dyDescent="0.25">
      <c r="A463" s="4">
        <v>43008</v>
      </c>
      <c r="B463" s="5" t="s">
        <v>33</v>
      </c>
      <c r="C463" s="5" t="s">
        <v>24</v>
      </c>
      <c r="D463" s="5" t="s">
        <v>9</v>
      </c>
      <c r="E463" s="5">
        <v>37</v>
      </c>
      <c r="F463" s="6">
        <v>4</v>
      </c>
      <c r="G463" s="6">
        <v>10000</v>
      </c>
    </row>
    <row r="464" spans="1:7" x14ac:dyDescent="0.25">
      <c r="A464" s="4">
        <v>43010</v>
      </c>
      <c r="B464" s="5" t="s">
        <v>38</v>
      </c>
      <c r="C464" s="5" t="s">
        <v>32</v>
      </c>
      <c r="D464" s="5" t="s">
        <v>15</v>
      </c>
      <c r="E464" s="5">
        <v>52</v>
      </c>
      <c r="F464" s="6">
        <v>2</v>
      </c>
      <c r="G464" s="6">
        <v>4200</v>
      </c>
    </row>
    <row r="465" spans="1:7" x14ac:dyDescent="0.25">
      <c r="A465" s="4">
        <v>43012</v>
      </c>
      <c r="B465" s="5" t="s">
        <v>34</v>
      </c>
      <c r="C465" s="5" t="s">
        <v>32</v>
      </c>
      <c r="D465" s="5" t="s">
        <v>15</v>
      </c>
      <c r="E465" s="5">
        <v>51</v>
      </c>
      <c r="F465" s="6">
        <v>4</v>
      </c>
      <c r="G465" s="6">
        <v>7200</v>
      </c>
    </row>
    <row r="466" spans="1:7" x14ac:dyDescent="0.25">
      <c r="A466" s="4">
        <v>43014</v>
      </c>
      <c r="B466" s="5" t="s">
        <v>7</v>
      </c>
      <c r="C466" s="5" t="s">
        <v>11</v>
      </c>
      <c r="D466" s="5" t="s">
        <v>9</v>
      </c>
      <c r="E466" s="5">
        <v>59</v>
      </c>
      <c r="F466" s="6">
        <v>6</v>
      </c>
      <c r="G466" s="6">
        <v>12600</v>
      </c>
    </row>
    <row r="467" spans="1:7" x14ac:dyDescent="0.25">
      <c r="A467" s="4">
        <v>43016</v>
      </c>
      <c r="B467" s="5" t="s">
        <v>31</v>
      </c>
      <c r="C467" s="5" t="s">
        <v>22</v>
      </c>
      <c r="D467" s="5" t="s">
        <v>15</v>
      </c>
      <c r="E467" s="5">
        <v>61</v>
      </c>
      <c r="F467" s="6">
        <v>5</v>
      </c>
      <c r="G467" s="6">
        <v>9000</v>
      </c>
    </row>
    <row r="468" spans="1:7" x14ac:dyDescent="0.25">
      <c r="A468" s="4">
        <v>43018</v>
      </c>
      <c r="B468" s="5" t="s">
        <v>14</v>
      </c>
      <c r="C468" s="5" t="s">
        <v>8</v>
      </c>
      <c r="D468" s="5" t="s">
        <v>15</v>
      </c>
      <c r="E468" s="5">
        <v>47</v>
      </c>
      <c r="F468" s="6">
        <v>8</v>
      </c>
      <c r="G468" s="6">
        <v>33600</v>
      </c>
    </row>
    <row r="469" spans="1:7" x14ac:dyDescent="0.25">
      <c r="A469" s="4">
        <v>43020</v>
      </c>
      <c r="B469" s="5" t="s">
        <v>18</v>
      </c>
      <c r="C469" s="5" t="s">
        <v>32</v>
      </c>
      <c r="D469" s="5" t="s">
        <v>15</v>
      </c>
      <c r="E469" s="5">
        <v>33</v>
      </c>
      <c r="F469" s="6">
        <v>4</v>
      </c>
      <c r="G469" s="6">
        <v>7200</v>
      </c>
    </row>
    <row r="470" spans="1:7" x14ac:dyDescent="0.25">
      <c r="A470" s="4">
        <v>43022</v>
      </c>
      <c r="B470" s="5" t="s">
        <v>35</v>
      </c>
      <c r="C470" s="5" t="s">
        <v>32</v>
      </c>
      <c r="D470" s="5" t="s">
        <v>15</v>
      </c>
      <c r="E470" s="5">
        <v>57</v>
      </c>
      <c r="F470" s="6">
        <v>3</v>
      </c>
      <c r="G470" s="6">
        <v>6300</v>
      </c>
    </row>
    <row r="471" spans="1:7" x14ac:dyDescent="0.25">
      <c r="A471" s="4">
        <v>43024</v>
      </c>
      <c r="B471" s="5" t="s">
        <v>23</v>
      </c>
      <c r="C471" s="5" t="s">
        <v>13</v>
      </c>
      <c r="D471" s="5" t="s">
        <v>9</v>
      </c>
      <c r="E471" s="5">
        <v>32</v>
      </c>
      <c r="F471" s="6">
        <v>1</v>
      </c>
      <c r="G471" s="6">
        <v>2500</v>
      </c>
    </row>
    <row r="472" spans="1:7" x14ac:dyDescent="0.25">
      <c r="A472" s="4">
        <v>43026</v>
      </c>
      <c r="B472" s="5" t="s">
        <v>33</v>
      </c>
      <c r="C472" s="5" t="s">
        <v>24</v>
      </c>
      <c r="D472" s="5" t="s">
        <v>15</v>
      </c>
      <c r="E472" s="5">
        <v>37</v>
      </c>
      <c r="F472" s="6">
        <v>5</v>
      </c>
      <c r="G472" s="6">
        <v>17000</v>
      </c>
    </row>
    <row r="473" spans="1:7" x14ac:dyDescent="0.25">
      <c r="A473" s="4">
        <v>43028</v>
      </c>
      <c r="B473" s="5" t="s">
        <v>16</v>
      </c>
      <c r="C473" s="5" t="s">
        <v>24</v>
      </c>
      <c r="D473" s="5" t="s">
        <v>9</v>
      </c>
      <c r="E473" s="5">
        <v>58</v>
      </c>
      <c r="F473" s="6">
        <v>3</v>
      </c>
      <c r="G473" s="6">
        <v>7500</v>
      </c>
    </row>
    <row r="474" spans="1:7" x14ac:dyDescent="0.25">
      <c r="A474" s="4">
        <v>43030</v>
      </c>
      <c r="B474" s="5" t="s">
        <v>10</v>
      </c>
      <c r="C474" s="5" t="s">
        <v>32</v>
      </c>
      <c r="D474" s="5" t="s">
        <v>15</v>
      </c>
      <c r="E474" s="5">
        <v>34</v>
      </c>
      <c r="F474" s="6">
        <v>20</v>
      </c>
      <c r="G474" s="6">
        <v>68000</v>
      </c>
    </row>
    <row r="475" spans="1:7" x14ac:dyDescent="0.25">
      <c r="A475" s="4">
        <v>43031</v>
      </c>
      <c r="B475" s="5" t="s">
        <v>7</v>
      </c>
      <c r="C475" s="5" t="s">
        <v>8</v>
      </c>
      <c r="D475" s="5" t="s">
        <v>15</v>
      </c>
      <c r="E475" s="5">
        <v>29</v>
      </c>
      <c r="F475" s="6">
        <v>5</v>
      </c>
      <c r="G475" s="6">
        <v>9000</v>
      </c>
    </row>
    <row r="476" spans="1:7" x14ac:dyDescent="0.25">
      <c r="A476" s="4">
        <v>43031</v>
      </c>
      <c r="B476" s="5" t="s">
        <v>18</v>
      </c>
      <c r="C476" s="5" t="s">
        <v>19</v>
      </c>
      <c r="D476" s="5" t="s">
        <v>9</v>
      </c>
      <c r="E476" s="5">
        <v>64</v>
      </c>
      <c r="F476" s="6">
        <v>5</v>
      </c>
      <c r="G476" s="6">
        <v>10500</v>
      </c>
    </row>
    <row r="477" spans="1:7" x14ac:dyDescent="0.25">
      <c r="A477" s="4">
        <v>43031</v>
      </c>
      <c r="B477" s="5" t="s">
        <v>21</v>
      </c>
      <c r="C477" s="5" t="s">
        <v>19</v>
      </c>
      <c r="D477" s="5" t="s">
        <v>15</v>
      </c>
      <c r="E477" s="5">
        <v>42</v>
      </c>
      <c r="F477" s="6">
        <v>5</v>
      </c>
      <c r="G477" s="6">
        <v>17000</v>
      </c>
    </row>
    <row r="478" spans="1:7" x14ac:dyDescent="0.25">
      <c r="A478" s="4">
        <v>43031</v>
      </c>
      <c r="B478" s="5" t="s">
        <v>34</v>
      </c>
      <c r="C478" s="5" t="s">
        <v>19</v>
      </c>
      <c r="D478" s="5" t="s">
        <v>15</v>
      </c>
      <c r="E478" s="5">
        <v>43</v>
      </c>
      <c r="F478" s="6">
        <v>5</v>
      </c>
      <c r="G478" s="6">
        <v>21000</v>
      </c>
    </row>
    <row r="479" spans="1:7" x14ac:dyDescent="0.25">
      <c r="A479" s="4">
        <v>43032</v>
      </c>
      <c r="B479" s="5" t="s">
        <v>36</v>
      </c>
      <c r="C479" s="5" t="s">
        <v>19</v>
      </c>
      <c r="D479" s="5" t="s">
        <v>15</v>
      </c>
      <c r="E479" s="5">
        <v>47</v>
      </c>
      <c r="F479" s="6">
        <v>4</v>
      </c>
      <c r="G479" s="6">
        <v>13600</v>
      </c>
    </row>
    <row r="480" spans="1:7" x14ac:dyDescent="0.25">
      <c r="A480" s="4">
        <v>43034</v>
      </c>
      <c r="B480" s="5" t="s">
        <v>36</v>
      </c>
      <c r="C480" s="5" t="s">
        <v>24</v>
      </c>
      <c r="D480" s="5" t="s">
        <v>15</v>
      </c>
      <c r="E480" s="5">
        <v>38</v>
      </c>
      <c r="F480" s="6">
        <v>2</v>
      </c>
      <c r="G480" s="6">
        <v>5000</v>
      </c>
    </row>
    <row r="481" spans="1:7" x14ac:dyDescent="0.25">
      <c r="A481" s="4">
        <v>43036</v>
      </c>
      <c r="B481" s="5" t="s">
        <v>33</v>
      </c>
      <c r="C481" s="5" t="s">
        <v>8</v>
      </c>
      <c r="D481" s="5" t="s">
        <v>15</v>
      </c>
      <c r="E481" s="5">
        <v>33</v>
      </c>
      <c r="F481" s="6">
        <v>4</v>
      </c>
      <c r="G481" s="6">
        <v>16800</v>
      </c>
    </row>
    <row r="482" spans="1:7" x14ac:dyDescent="0.25">
      <c r="A482" s="4">
        <v>43038</v>
      </c>
      <c r="B482" s="5" t="s">
        <v>33</v>
      </c>
      <c r="C482" s="5" t="s">
        <v>24</v>
      </c>
      <c r="D482" s="5" t="s">
        <v>15</v>
      </c>
      <c r="E482" s="5">
        <v>33</v>
      </c>
      <c r="F482" s="6">
        <v>6</v>
      </c>
      <c r="G482" s="6">
        <v>15000</v>
      </c>
    </row>
    <row r="483" spans="1:7" x14ac:dyDescent="0.25">
      <c r="A483" s="4">
        <v>43040</v>
      </c>
      <c r="B483" s="5" t="s">
        <v>29</v>
      </c>
      <c r="C483" s="5" t="s">
        <v>24</v>
      </c>
      <c r="D483" s="5" t="s">
        <v>9</v>
      </c>
      <c r="E483" s="5">
        <v>38</v>
      </c>
      <c r="F483" s="6">
        <v>5</v>
      </c>
      <c r="G483" s="6">
        <v>21000</v>
      </c>
    </row>
    <row r="484" spans="1:7" x14ac:dyDescent="0.25">
      <c r="A484" s="4">
        <v>43042</v>
      </c>
      <c r="B484" s="5" t="s">
        <v>18</v>
      </c>
      <c r="C484" s="5" t="s">
        <v>25</v>
      </c>
      <c r="D484" s="5" t="s">
        <v>15</v>
      </c>
      <c r="E484" s="5">
        <v>44</v>
      </c>
      <c r="F484" s="6">
        <v>8</v>
      </c>
      <c r="G484" s="6">
        <v>16800</v>
      </c>
    </row>
    <row r="485" spans="1:7" x14ac:dyDescent="0.25">
      <c r="A485" s="4">
        <v>43044</v>
      </c>
      <c r="B485" s="5" t="s">
        <v>35</v>
      </c>
      <c r="C485" s="5" t="s">
        <v>11</v>
      </c>
      <c r="D485" s="5" t="s">
        <v>15</v>
      </c>
      <c r="E485" s="5">
        <v>44</v>
      </c>
      <c r="F485" s="6">
        <v>4</v>
      </c>
      <c r="G485" s="6">
        <v>16800</v>
      </c>
    </row>
    <row r="486" spans="1:7" x14ac:dyDescent="0.25">
      <c r="A486" s="4">
        <v>43046</v>
      </c>
      <c r="B486" s="5" t="s">
        <v>21</v>
      </c>
      <c r="C486" s="5" t="s">
        <v>19</v>
      </c>
      <c r="D486" s="5" t="s">
        <v>15</v>
      </c>
      <c r="E486" s="5">
        <v>37</v>
      </c>
      <c r="F486" s="6">
        <v>3</v>
      </c>
      <c r="G486" s="6">
        <v>7500</v>
      </c>
    </row>
    <row r="487" spans="1:7" x14ac:dyDescent="0.25">
      <c r="A487" s="4">
        <v>43048</v>
      </c>
      <c r="B487" s="5" t="s">
        <v>16</v>
      </c>
      <c r="C487" s="5" t="s">
        <v>24</v>
      </c>
      <c r="D487" s="5" t="s">
        <v>9</v>
      </c>
      <c r="E487" s="5">
        <v>46</v>
      </c>
      <c r="F487" s="6">
        <v>1</v>
      </c>
      <c r="G487" s="6">
        <v>3400</v>
      </c>
    </row>
    <row r="488" spans="1:7" x14ac:dyDescent="0.25">
      <c r="A488" s="4">
        <v>43050</v>
      </c>
      <c r="B488" s="5" t="s">
        <v>18</v>
      </c>
      <c r="C488" s="5" t="s">
        <v>13</v>
      </c>
      <c r="D488" s="5" t="s">
        <v>15</v>
      </c>
      <c r="E488" s="5">
        <v>63</v>
      </c>
      <c r="F488" s="6">
        <v>5</v>
      </c>
      <c r="G488" s="6">
        <v>9000</v>
      </c>
    </row>
    <row r="489" spans="1:7" x14ac:dyDescent="0.25">
      <c r="A489" s="4">
        <v>43052</v>
      </c>
      <c r="B489" s="5" t="s">
        <v>35</v>
      </c>
      <c r="C489" s="5" t="s">
        <v>22</v>
      </c>
      <c r="D489" s="5" t="s">
        <v>9</v>
      </c>
      <c r="E489" s="5">
        <v>33</v>
      </c>
      <c r="F489" s="6">
        <v>3</v>
      </c>
      <c r="G489" s="6">
        <v>10200</v>
      </c>
    </row>
    <row r="490" spans="1:7" x14ac:dyDescent="0.25">
      <c r="A490" s="4">
        <v>43054</v>
      </c>
      <c r="B490" s="5" t="s">
        <v>17</v>
      </c>
      <c r="C490" s="5" t="s">
        <v>20</v>
      </c>
      <c r="D490" s="5" t="s">
        <v>9</v>
      </c>
      <c r="E490" s="5">
        <v>41</v>
      </c>
      <c r="F490" s="6">
        <v>4</v>
      </c>
      <c r="G490" s="6">
        <v>10000</v>
      </c>
    </row>
    <row r="491" spans="1:7" x14ac:dyDescent="0.25">
      <c r="A491" s="4">
        <v>43056</v>
      </c>
      <c r="B491" s="5" t="s">
        <v>7</v>
      </c>
      <c r="C491" s="5" t="s">
        <v>20</v>
      </c>
      <c r="D491" s="5" t="s">
        <v>15</v>
      </c>
      <c r="E491" s="5">
        <v>63</v>
      </c>
      <c r="F491" s="6">
        <v>3</v>
      </c>
      <c r="G491" s="6">
        <v>5400</v>
      </c>
    </row>
    <row r="492" spans="1:7" x14ac:dyDescent="0.25">
      <c r="A492" s="4">
        <v>43058</v>
      </c>
      <c r="B492" s="5" t="s">
        <v>14</v>
      </c>
      <c r="C492" s="5" t="s">
        <v>24</v>
      </c>
      <c r="D492" s="5" t="s">
        <v>15</v>
      </c>
      <c r="E492" s="5">
        <v>33</v>
      </c>
      <c r="F492" s="6">
        <v>2</v>
      </c>
      <c r="G492" s="6">
        <v>5000</v>
      </c>
    </row>
    <row r="493" spans="1:7" x14ac:dyDescent="0.25">
      <c r="A493" s="4">
        <v>43060</v>
      </c>
      <c r="B493" s="5" t="s">
        <v>38</v>
      </c>
      <c r="C493" s="5" t="s">
        <v>24</v>
      </c>
      <c r="D493" s="5" t="s">
        <v>9</v>
      </c>
      <c r="E493" s="5">
        <v>36</v>
      </c>
      <c r="F493" s="6">
        <v>7</v>
      </c>
      <c r="G493" s="6">
        <v>29400</v>
      </c>
    </row>
    <row r="494" spans="1:7" x14ac:dyDescent="0.25">
      <c r="A494" s="4">
        <v>43062</v>
      </c>
      <c r="B494" s="5" t="s">
        <v>18</v>
      </c>
      <c r="C494" s="5" t="s">
        <v>25</v>
      </c>
      <c r="D494" s="5" t="s">
        <v>15</v>
      </c>
      <c r="E494" s="5">
        <v>57</v>
      </c>
      <c r="F494" s="6">
        <v>3</v>
      </c>
      <c r="G494" s="6">
        <v>6300</v>
      </c>
    </row>
    <row r="495" spans="1:7" x14ac:dyDescent="0.25">
      <c r="A495" s="4">
        <v>43064</v>
      </c>
      <c r="B495" s="5" t="s">
        <v>34</v>
      </c>
      <c r="C495" s="5" t="s">
        <v>24</v>
      </c>
      <c r="D495" s="5" t="s">
        <v>9</v>
      </c>
      <c r="E495" s="5">
        <v>47</v>
      </c>
      <c r="F495" s="6">
        <v>5</v>
      </c>
      <c r="G495" s="6">
        <v>10500</v>
      </c>
    </row>
    <row r="496" spans="1:7" x14ac:dyDescent="0.25">
      <c r="A496" s="4">
        <v>43066</v>
      </c>
      <c r="B496" s="5" t="s">
        <v>29</v>
      </c>
      <c r="C496" s="5" t="s">
        <v>24</v>
      </c>
      <c r="D496" s="5" t="s">
        <v>9</v>
      </c>
      <c r="E496" s="5">
        <v>27</v>
      </c>
      <c r="F496" s="6">
        <v>5</v>
      </c>
      <c r="G496" s="6">
        <v>10500</v>
      </c>
    </row>
    <row r="497" spans="1:7" x14ac:dyDescent="0.25">
      <c r="A497" s="4">
        <v>43068</v>
      </c>
      <c r="B497" s="5" t="s">
        <v>23</v>
      </c>
      <c r="C497" s="5" t="s">
        <v>24</v>
      </c>
      <c r="D497" s="5" t="s">
        <v>15</v>
      </c>
      <c r="E497" s="5">
        <v>34</v>
      </c>
      <c r="F497" s="6">
        <v>4</v>
      </c>
      <c r="G497" s="6">
        <v>7200</v>
      </c>
    </row>
    <row r="498" spans="1:7" x14ac:dyDescent="0.25">
      <c r="A498" s="4">
        <v>43070</v>
      </c>
      <c r="B498" s="5" t="s">
        <v>12</v>
      </c>
      <c r="C498" s="5" t="s">
        <v>32</v>
      </c>
      <c r="D498" s="5" t="s">
        <v>15</v>
      </c>
      <c r="E498" s="5">
        <v>25</v>
      </c>
      <c r="F498" s="6">
        <v>2</v>
      </c>
      <c r="G498" s="6">
        <v>5000</v>
      </c>
    </row>
    <row r="499" spans="1:7" x14ac:dyDescent="0.25">
      <c r="A499" s="4">
        <v>43072</v>
      </c>
      <c r="B499" s="5" t="s">
        <v>29</v>
      </c>
      <c r="C499" s="5" t="s">
        <v>22</v>
      </c>
      <c r="D499" s="5" t="s">
        <v>9</v>
      </c>
      <c r="E499" s="5">
        <v>58</v>
      </c>
      <c r="F499" s="6">
        <v>1</v>
      </c>
      <c r="G499" s="6">
        <v>3400</v>
      </c>
    </row>
    <row r="500" spans="1:7" x14ac:dyDescent="0.25">
      <c r="A500" s="4">
        <v>43073</v>
      </c>
      <c r="B500" s="5" t="s">
        <v>10</v>
      </c>
      <c r="C500" s="5" t="s">
        <v>24</v>
      </c>
      <c r="D500" s="5" t="s">
        <v>15</v>
      </c>
      <c r="E500" s="5">
        <v>32</v>
      </c>
      <c r="F500" s="6">
        <v>4</v>
      </c>
      <c r="G500" s="6">
        <v>7200</v>
      </c>
    </row>
    <row r="501" spans="1:7" x14ac:dyDescent="0.25">
      <c r="A501" s="4">
        <v>43073</v>
      </c>
      <c r="B501" s="5" t="s">
        <v>12</v>
      </c>
      <c r="C501" s="5" t="s">
        <v>25</v>
      </c>
      <c r="D501" s="5" t="s">
        <v>15</v>
      </c>
      <c r="E501" s="5">
        <v>63</v>
      </c>
      <c r="F501" s="6">
        <v>4</v>
      </c>
      <c r="G501" s="6">
        <v>8400</v>
      </c>
    </row>
    <row r="502" spans="1:7" x14ac:dyDescent="0.25">
      <c r="A502" s="4">
        <v>43073</v>
      </c>
      <c r="B502" s="5" t="s">
        <v>10</v>
      </c>
      <c r="C502" s="5" t="s">
        <v>8</v>
      </c>
      <c r="D502" s="5" t="s">
        <v>15</v>
      </c>
      <c r="E502" s="5">
        <v>40</v>
      </c>
      <c r="F502" s="6">
        <v>4</v>
      </c>
      <c r="G502" s="6">
        <v>13600</v>
      </c>
    </row>
    <row r="503" spans="1:7" x14ac:dyDescent="0.25">
      <c r="A503" s="4">
        <v>43073</v>
      </c>
      <c r="B503" s="5" t="s">
        <v>18</v>
      </c>
      <c r="C503" s="5" t="s">
        <v>22</v>
      </c>
      <c r="D503" s="5" t="s">
        <v>15</v>
      </c>
      <c r="E503" s="5">
        <v>25</v>
      </c>
      <c r="F503" s="6">
        <v>4</v>
      </c>
      <c r="G503" s="6">
        <v>16800</v>
      </c>
    </row>
    <row r="504" spans="1:7" x14ac:dyDescent="0.25">
      <c r="A504" s="4">
        <v>43074</v>
      </c>
      <c r="B504" s="5" t="s">
        <v>12</v>
      </c>
      <c r="C504" s="5" t="s">
        <v>24</v>
      </c>
      <c r="D504" s="5" t="s">
        <v>9</v>
      </c>
      <c r="E504" s="5">
        <v>63</v>
      </c>
      <c r="F504" s="6">
        <v>1</v>
      </c>
      <c r="G504" s="6">
        <v>4200</v>
      </c>
    </row>
    <row r="505" spans="1:7" x14ac:dyDescent="0.25">
      <c r="A505" s="4">
        <v>43076</v>
      </c>
      <c r="B505" s="5" t="s">
        <v>34</v>
      </c>
      <c r="C505" s="5" t="s">
        <v>32</v>
      </c>
      <c r="D505" s="5" t="s">
        <v>15</v>
      </c>
      <c r="E505" s="5">
        <v>33</v>
      </c>
      <c r="F505" s="6">
        <v>4</v>
      </c>
      <c r="G505" s="6">
        <v>13600</v>
      </c>
    </row>
    <row r="506" spans="1:7" x14ac:dyDescent="0.25">
      <c r="A506" s="4">
        <v>43078</v>
      </c>
      <c r="B506" s="5" t="s">
        <v>12</v>
      </c>
      <c r="C506" s="5" t="s">
        <v>11</v>
      </c>
      <c r="D506" s="5" t="s">
        <v>9</v>
      </c>
      <c r="E506" s="5">
        <v>35</v>
      </c>
      <c r="F506" s="6">
        <v>3</v>
      </c>
      <c r="G506" s="6">
        <v>12600</v>
      </c>
    </row>
    <row r="507" spans="1:7" x14ac:dyDescent="0.25">
      <c r="A507" s="4">
        <v>43080</v>
      </c>
      <c r="B507" s="5" t="s">
        <v>12</v>
      </c>
      <c r="C507" s="5" t="s">
        <v>20</v>
      </c>
      <c r="D507" s="5" t="s">
        <v>15</v>
      </c>
      <c r="E507" s="5">
        <v>50</v>
      </c>
      <c r="F507" s="6">
        <v>2</v>
      </c>
      <c r="G507" s="6">
        <v>6800</v>
      </c>
    </row>
    <row r="508" spans="1:7" x14ac:dyDescent="0.25">
      <c r="A508" s="4">
        <v>43082</v>
      </c>
      <c r="B508" s="5" t="s">
        <v>30</v>
      </c>
      <c r="C508" s="5" t="s">
        <v>13</v>
      </c>
      <c r="D508" s="5" t="s">
        <v>15</v>
      </c>
      <c r="E508" s="5">
        <v>54</v>
      </c>
      <c r="F508" s="6">
        <v>7</v>
      </c>
      <c r="G508" s="6">
        <v>14700</v>
      </c>
    </row>
    <row r="509" spans="1:7" x14ac:dyDescent="0.25">
      <c r="A509" s="4">
        <v>43084</v>
      </c>
      <c r="B509" s="5" t="s">
        <v>30</v>
      </c>
      <c r="C509" s="5" t="s">
        <v>19</v>
      </c>
      <c r="D509" s="5" t="s">
        <v>9</v>
      </c>
      <c r="E509" s="5">
        <v>57</v>
      </c>
      <c r="F509" s="6">
        <v>3</v>
      </c>
      <c r="G509" s="6">
        <v>7500</v>
      </c>
    </row>
    <row r="510" spans="1:7" x14ac:dyDescent="0.25">
      <c r="A510" s="4">
        <v>43086</v>
      </c>
      <c r="B510" s="5" t="s">
        <v>18</v>
      </c>
      <c r="C510" s="5" t="s">
        <v>25</v>
      </c>
      <c r="D510" s="5" t="s">
        <v>9</v>
      </c>
      <c r="E510" s="5">
        <v>64</v>
      </c>
      <c r="F510" s="6">
        <v>5</v>
      </c>
      <c r="G510" s="6">
        <v>12500</v>
      </c>
    </row>
    <row r="511" spans="1:7" x14ac:dyDescent="0.25">
      <c r="A511" s="4">
        <v>43088</v>
      </c>
      <c r="B511" s="5" t="s">
        <v>7</v>
      </c>
      <c r="C511" s="5" t="s">
        <v>19</v>
      </c>
      <c r="D511" s="5" t="s">
        <v>15</v>
      </c>
      <c r="E511" s="5">
        <v>43</v>
      </c>
      <c r="F511" s="6">
        <v>5</v>
      </c>
      <c r="G511" s="6">
        <v>12500</v>
      </c>
    </row>
    <row r="512" spans="1:7" x14ac:dyDescent="0.25">
      <c r="A512" s="4">
        <v>43090</v>
      </c>
      <c r="B512" s="5" t="s">
        <v>21</v>
      </c>
      <c r="C512" s="5" t="s">
        <v>22</v>
      </c>
      <c r="D512" s="5" t="s">
        <v>9</v>
      </c>
      <c r="E512" s="5">
        <v>41</v>
      </c>
      <c r="F512" s="6">
        <v>4</v>
      </c>
      <c r="G512" s="6">
        <v>16800</v>
      </c>
    </row>
    <row r="513" spans="1:7" x14ac:dyDescent="0.25">
      <c r="A513" s="4">
        <v>43092</v>
      </c>
      <c r="B513" s="5" t="s">
        <v>17</v>
      </c>
      <c r="C513" s="5" t="s">
        <v>20</v>
      </c>
      <c r="D513" s="5" t="s">
        <v>9</v>
      </c>
      <c r="E513" s="5">
        <v>48</v>
      </c>
      <c r="F513" s="6">
        <v>4</v>
      </c>
      <c r="G513" s="6">
        <v>8400</v>
      </c>
    </row>
    <row r="514" spans="1:7" x14ac:dyDescent="0.25">
      <c r="A514" s="4">
        <v>43094</v>
      </c>
      <c r="B514" s="5" t="s">
        <v>26</v>
      </c>
      <c r="C514" s="5" t="s">
        <v>20</v>
      </c>
      <c r="D514" s="5" t="s">
        <v>15</v>
      </c>
      <c r="E514" s="5">
        <v>25</v>
      </c>
      <c r="F514" s="6">
        <v>2</v>
      </c>
      <c r="G514" s="6">
        <v>6800</v>
      </c>
    </row>
    <row r="515" spans="1:7" x14ac:dyDescent="0.25">
      <c r="A515" s="4">
        <v>43096</v>
      </c>
      <c r="B515" s="5" t="s">
        <v>29</v>
      </c>
      <c r="C515" s="5" t="s">
        <v>11</v>
      </c>
      <c r="D515" s="5" t="s">
        <v>15</v>
      </c>
      <c r="E515" s="5">
        <v>35</v>
      </c>
      <c r="F515" s="6">
        <v>1</v>
      </c>
      <c r="G515" s="6">
        <v>1800</v>
      </c>
    </row>
    <row r="516" spans="1:7" x14ac:dyDescent="0.25">
      <c r="A516" s="4">
        <v>43098</v>
      </c>
      <c r="B516" s="5" t="s">
        <v>29</v>
      </c>
      <c r="C516" s="5" t="s">
        <v>24</v>
      </c>
      <c r="D516" s="5" t="s">
        <v>15</v>
      </c>
      <c r="E516" s="5">
        <v>26</v>
      </c>
      <c r="F516" s="6">
        <v>1</v>
      </c>
      <c r="G516" s="6">
        <v>2100</v>
      </c>
    </row>
    <row r="517" spans="1:7" x14ac:dyDescent="0.25">
      <c r="A517" s="4">
        <v>43100</v>
      </c>
      <c r="B517" s="5" t="s">
        <v>36</v>
      </c>
      <c r="C517" s="5" t="s">
        <v>32</v>
      </c>
      <c r="D517" s="5" t="s">
        <v>15</v>
      </c>
      <c r="E517" s="5">
        <v>55</v>
      </c>
      <c r="F517" s="6">
        <v>4</v>
      </c>
      <c r="G517" s="6">
        <v>7200</v>
      </c>
    </row>
    <row r="518" spans="1:7" x14ac:dyDescent="0.25">
      <c r="A518" s="4">
        <v>43186</v>
      </c>
      <c r="B518" s="5" t="s">
        <v>14</v>
      </c>
      <c r="C518" s="5" t="s">
        <v>20</v>
      </c>
      <c r="D518" s="5" t="s">
        <v>9</v>
      </c>
      <c r="E518" s="5">
        <v>44</v>
      </c>
      <c r="F518" s="6">
        <v>4</v>
      </c>
      <c r="G518" s="6">
        <v>16800</v>
      </c>
    </row>
    <row r="519" spans="1:7" x14ac:dyDescent="0.25">
      <c r="A519" s="4">
        <v>43188</v>
      </c>
      <c r="B519" s="5" t="s">
        <v>29</v>
      </c>
      <c r="C519" s="5" t="s">
        <v>20</v>
      </c>
      <c r="D519" s="5" t="s">
        <v>15</v>
      </c>
      <c r="E519" s="5">
        <v>39</v>
      </c>
      <c r="F519" s="6">
        <v>3</v>
      </c>
      <c r="G519" s="6">
        <v>7500</v>
      </c>
    </row>
    <row r="520" spans="1:7" x14ac:dyDescent="0.25">
      <c r="A520" s="4">
        <v>43190</v>
      </c>
      <c r="B520" s="5" t="s">
        <v>17</v>
      </c>
      <c r="C520" s="5" t="s">
        <v>24</v>
      </c>
      <c r="D520" s="5" t="s">
        <v>9</v>
      </c>
      <c r="E520" s="5">
        <v>43</v>
      </c>
      <c r="F520" s="6">
        <v>6</v>
      </c>
      <c r="G520" s="6">
        <v>25200</v>
      </c>
    </row>
    <row r="521" spans="1:7" x14ac:dyDescent="0.25">
      <c r="A521" s="4">
        <v>43192</v>
      </c>
      <c r="B521" s="5" t="s">
        <v>37</v>
      </c>
      <c r="C521" s="5" t="s">
        <v>19</v>
      </c>
      <c r="D521" s="5" t="s">
        <v>9</v>
      </c>
      <c r="E521" s="5">
        <v>41</v>
      </c>
      <c r="F521" s="6">
        <v>10</v>
      </c>
      <c r="G521" s="6">
        <v>21000</v>
      </c>
    </row>
    <row r="522" spans="1:7" x14ac:dyDescent="0.25">
      <c r="A522" s="4">
        <v>43194</v>
      </c>
      <c r="B522" s="5" t="s">
        <v>38</v>
      </c>
      <c r="C522" s="5" t="s">
        <v>20</v>
      </c>
      <c r="D522" s="5" t="s">
        <v>15</v>
      </c>
      <c r="E522" s="5">
        <v>50</v>
      </c>
      <c r="F522" s="6">
        <v>3</v>
      </c>
      <c r="G522" s="6">
        <v>5400</v>
      </c>
    </row>
    <row r="523" spans="1:7" x14ac:dyDescent="0.25">
      <c r="A523" s="4">
        <v>43196</v>
      </c>
      <c r="B523" s="5" t="s">
        <v>29</v>
      </c>
      <c r="C523" s="5" t="s">
        <v>20</v>
      </c>
      <c r="D523" s="5" t="s">
        <v>15</v>
      </c>
      <c r="E523" s="5">
        <v>39</v>
      </c>
      <c r="F523" s="6">
        <v>2</v>
      </c>
      <c r="G523" s="6">
        <v>4200</v>
      </c>
    </row>
    <row r="524" spans="1:7" x14ac:dyDescent="0.25">
      <c r="A524" s="4">
        <v>43198</v>
      </c>
      <c r="B524" s="5" t="s">
        <v>38</v>
      </c>
      <c r="C524" s="5" t="s">
        <v>19</v>
      </c>
      <c r="D524" s="5" t="s">
        <v>15</v>
      </c>
      <c r="E524" s="5">
        <v>45</v>
      </c>
      <c r="F524" s="6">
        <v>8</v>
      </c>
      <c r="G524" s="6">
        <v>14400</v>
      </c>
    </row>
    <row r="525" spans="1:7" x14ac:dyDescent="0.25">
      <c r="A525" s="4">
        <v>43200</v>
      </c>
      <c r="B525" s="5" t="s">
        <v>30</v>
      </c>
      <c r="C525" s="5" t="s">
        <v>24</v>
      </c>
      <c r="D525" s="5" t="s">
        <v>9</v>
      </c>
      <c r="E525" s="5">
        <v>59</v>
      </c>
      <c r="F525" s="6">
        <v>3</v>
      </c>
      <c r="G525" s="6">
        <v>12600</v>
      </c>
    </row>
    <row r="526" spans="1:7" x14ac:dyDescent="0.25">
      <c r="A526" s="4">
        <v>43202</v>
      </c>
      <c r="B526" s="5" t="s">
        <v>29</v>
      </c>
      <c r="C526" s="5" t="s">
        <v>24</v>
      </c>
      <c r="D526" s="5" t="s">
        <v>9</v>
      </c>
      <c r="E526" s="5">
        <v>25</v>
      </c>
      <c r="F526" s="6">
        <v>12</v>
      </c>
      <c r="G526" s="6">
        <v>21600</v>
      </c>
    </row>
    <row r="527" spans="1:7" x14ac:dyDescent="0.25">
      <c r="A527" s="4">
        <v>43204</v>
      </c>
      <c r="B527" s="5" t="s">
        <v>37</v>
      </c>
      <c r="C527" s="5" t="s">
        <v>20</v>
      </c>
      <c r="D527" s="5" t="s">
        <v>15</v>
      </c>
      <c r="E527" s="5">
        <v>38</v>
      </c>
      <c r="F527" s="6">
        <v>8</v>
      </c>
      <c r="G527" s="6">
        <v>33600</v>
      </c>
    </row>
    <row r="528" spans="1:7" x14ac:dyDescent="0.25">
      <c r="A528" s="4">
        <v>43206</v>
      </c>
      <c r="B528" s="5" t="s">
        <v>27</v>
      </c>
      <c r="C528" s="5" t="s">
        <v>24</v>
      </c>
      <c r="D528" s="5" t="s">
        <v>15</v>
      </c>
      <c r="E528" s="5">
        <v>41</v>
      </c>
      <c r="F528" s="6">
        <v>7</v>
      </c>
      <c r="G528" s="6">
        <v>23800</v>
      </c>
    </row>
    <row r="529" spans="1:7" x14ac:dyDescent="0.25">
      <c r="A529" s="4">
        <v>43208</v>
      </c>
      <c r="B529" s="5" t="s">
        <v>29</v>
      </c>
      <c r="C529" s="5" t="s">
        <v>20</v>
      </c>
      <c r="D529" s="5" t="s">
        <v>15</v>
      </c>
      <c r="E529" s="5">
        <v>32</v>
      </c>
      <c r="F529" s="6">
        <v>2</v>
      </c>
      <c r="G529" s="6">
        <v>5000</v>
      </c>
    </row>
    <row r="530" spans="1:7" x14ac:dyDescent="0.25">
      <c r="A530" s="4">
        <v>43210</v>
      </c>
      <c r="B530" s="5" t="s">
        <v>7</v>
      </c>
      <c r="C530" s="5" t="s">
        <v>22</v>
      </c>
      <c r="D530" s="5" t="s">
        <v>15</v>
      </c>
      <c r="E530" s="5">
        <v>46</v>
      </c>
      <c r="F530" s="6">
        <v>4</v>
      </c>
      <c r="G530" s="6">
        <v>8400</v>
      </c>
    </row>
    <row r="531" spans="1:7" x14ac:dyDescent="0.25">
      <c r="A531" s="4">
        <v>43212</v>
      </c>
      <c r="B531" s="5" t="s">
        <v>17</v>
      </c>
      <c r="C531" s="5" t="s">
        <v>22</v>
      </c>
      <c r="D531" s="5" t="s">
        <v>9</v>
      </c>
      <c r="E531" s="5">
        <v>38</v>
      </c>
      <c r="F531" s="6">
        <v>3</v>
      </c>
      <c r="G531" s="6">
        <v>10200</v>
      </c>
    </row>
    <row r="532" spans="1:7" x14ac:dyDescent="0.25">
      <c r="A532" s="4">
        <v>43214</v>
      </c>
      <c r="B532" s="5" t="s">
        <v>34</v>
      </c>
      <c r="C532" s="5" t="s">
        <v>8</v>
      </c>
      <c r="D532" s="5" t="s">
        <v>15</v>
      </c>
      <c r="E532" s="5">
        <v>42</v>
      </c>
      <c r="F532" s="6">
        <v>15</v>
      </c>
      <c r="G532" s="6">
        <v>31500</v>
      </c>
    </row>
    <row r="533" spans="1:7" x14ac:dyDescent="0.25">
      <c r="A533" s="4">
        <v>43216</v>
      </c>
      <c r="B533" s="5" t="s">
        <v>16</v>
      </c>
      <c r="C533" s="5" t="s">
        <v>13</v>
      </c>
      <c r="D533" s="5" t="s">
        <v>15</v>
      </c>
      <c r="E533" s="5">
        <v>44</v>
      </c>
      <c r="F533" s="6">
        <v>10</v>
      </c>
      <c r="G533" s="6">
        <v>25000</v>
      </c>
    </row>
    <row r="534" spans="1:7" x14ac:dyDescent="0.25">
      <c r="A534" s="4">
        <v>43218</v>
      </c>
      <c r="B534" s="5" t="s">
        <v>16</v>
      </c>
      <c r="C534" s="5" t="s">
        <v>22</v>
      </c>
      <c r="D534" s="5" t="s">
        <v>15</v>
      </c>
      <c r="E534" s="5">
        <v>38</v>
      </c>
      <c r="F534" s="6">
        <v>3</v>
      </c>
      <c r="G534" s="6">
        <v>6300</v>
      </c>
    </row>
    <row r="535" spans="1:7" x14ac:dyDescent="0.25">
      <c r="A535" s="4">
        <v>43220</v>
      </c>
      <c r="B535" s="5" t="s">
        <v>33</v>
      </c>
      <c r="C535" s="5" t="s">
        <v>8</v>
      </c>
      <c r="D535" s="5" t="s">
        <v>15</v>
      </c>
      <c r="E535" s="5">
        <v>50</v>
      </c>
      <c r="F535" s="6">
        <v>2</v>
      </c>
      <c r="G535" s="6">
        <v>4200</v>
      </c>
    </row>
    <row r="536" spans="1:7" x14ac:dyDescent="0.25">
      <c r="A536" s="4">
        <v>43220</v>
      </c>
      <c r="B536" s="5" t="s">
        <v>36</v>
      </c>
      <c r="C536" s="5" t="s">
        <v>22</v>
      </c>
      <c r="D536" s="5" t="s">
        <v>15</v>
      </c>
      <c r="E536" s="5">
        <v>48</v>
      </c>
      <c r="F536" s="6">
        <v>4</v>
      </c>
      <c r="G536" s="6">
        <v>7200</v>
      </c>
    </row>
    <row r="537" spans="1:7" x14ac:dyDescent="0.25">
      <c r="A537" s="4">
        <v>43220</v>
      </c>
      <c r="B537" s="5" t="s">
        <v>12</v>
      </c>
      <c r="C537" s="5" t="s">
        <v>24</v>
      </c>
      <c r="D537" s="5" t="s">
        <v>9</v>
      </c>
      <c r="E537" s="5">
        <v>46</v>
      </c>
      <c r="F537" s="6">
        <v>4</v>
      </c>
      <c r="G537" s="6">
        <v>7200</v>
      </c>
    </row>
    <row r="538" spans="1:7" x14ac:dyDescent="0.25">
      <c r="A538" s="4">
        <v>43220</v>
      </c>
      <c r="B538" s="5" t="s">
        <v>12</v>
      </c>
      <c r="C538" s="5" t="s">
        <v>8</v>
      </c>
      <c r="D538" s="5" t="s">
        <v>9</v>
      </c>
      <c r="E538" s="5">
        <v>42</v>
      </c>
      <c r="F538" s="6">
        <v>3</v>
      </c>
      <c r="G538" s="6">
        <v>7500</v>
      </c>
    </row>
    <row r="539" spans="1:7" x14ac:dyDescent="0.25">
      <c r="A539" s="4">
        <v>43220</v>
      </c>
      <c r="B539" s="5" t="s">
        <v>30</v>
      </c>
      <c r="C539" s="5" t="s">
        <v>8</v>
      </c>
      <c r="D539" s="5" t="s">
        <v>9</v>
      </c>
      <c r="E539" s="5">
        <v>48</v>
      </c>
      <c r="F539" s="6">
        <v>5</v>
      </c>
      <c r="G539" s="6">
        <v>10500</v>
      </c>
    </row>
    <row r="540" spans="1:7" x14ac:dyDescent="0.25">
      <c r="A540" s="4">
        <v>43220</v>
      </c>
      <c r="B540" s="5" t="s">
        <v>17</v>
      </c>
      <c r="C540" s="5" t="s">
        <v>11</v>
      </c>
      <c r="D540" s="5" t="s">
        <v>9</v>
      </c>
      <c r="E540" s="5">
        <v>39</v>
      </c>
      <c r="F540" s="6">
        <v>4</v>
      </c>
      <c r="G540" s="6">
        <v>13600</v>
      </c>
    </row>
    <row r="541" spans="1:7" x14ac:dyDescent="0.25">
      <c r="A541" s="4">
        <v>43220</v>
      </c>
      <c r="B541" s="5" t="s">
        <v>14</v>
      </c>
      <c r="C541" s="5" t="s">
        <v>8</v>
      </c>
      <c r="D541" s="5" t="s">
        <v>9</v>
      </c>
      <c r="E541" s="5">
        <v>36</v>
      </c>
      <c r="F541" s="6">
        <v>4</v>
      </c>
      <c r="G541" s="6">
        <v>16800</v>
      </c>
    </row>
    <row r="542" spans="1:7" x14ac:dyDescent="0.25">
      <c r="A542" s="4">
        <v>43220</v>
      </c>
      <c r="B542" s="5" t="s">
        <v>34</v>
      </c>
      <c r="C542" s="5" t="s">
        <v>25</v>
      </c>
      <c r="D542" s="5" t="s">
        <v>15</v>
      </c>
      <c r="E542" s="5">
        <v>44</v>
      </c>
      <c r="F542" s="6">
        <v>7</v>
      </c>
      <c r="G542" s="6">
        <v>23800</v>
      </c>
    </row>
    <row r="543" spans="1:7" x14ac:dyDescent="0.25">
      <c r="A543" s="4">
        <v>43220</v>
      </c>
      <c r="B543" s="5" t="s">
        <v>31</v>
      </c>
      <c r="C543" s="5" t="s">
        <v>24</v>
      </c>
      <c r="D543" s="5" t="s">
        <v>15</v>
      </c>
      <c r="E543" s="5">
        <v>46</v>
      </c>
      <c r="F543" s="6">
        <v>8</v>
      </c>
      <c r="G543" s="6">
        <v>27200</v>
      </c>
    </row>
    <row r="544" spans="1:7" x14ac:dyDescent="0.25">
      <c r="A544" s="4">
        <v>43222</v>
      </c>
      <c r="B544" s="5" t="s">
        <v>7</v>
      </c>
      <c r="C544" s="5" t="s">
        <v>8</v>
      </c>
      <c r="D544" s="5" t="s">
        <v>9</v>
      </c>
      <c r="E544" s="5">
        <v>44</v>
      </c>
      <c r="F544" s="6">
        <v>10</v>
      </c>
      <c r="G544" s="6">
        <v>42000</v>
      </c>
    </row>
    <row r="545" spans="1:7" x14ac:dyDescent="0.25">
      <c r="A545" s="4">
        <v>43224</v>
      </c>
      <c r="B545" s="5" t="s">
        <v>26</v>
      </c>
      <c r="C545" s="5" t="s">
        <v>32</v>
      </c>
      <c r="D545" s="5" t="s">
        <v>9</v>
      </c>
      <c r="E545" s="5">
        <v>40</v>
      </c>
      <c r="F545" s="6">
        <v>3</v>
      </c>
      <c r="G545" s="6">
        <v>7500</v>
      </c>
    </row>
    <row r="546" spans="1:7" x14ac:dyDescent="0.25">
      <c r="A546" s="4">
        <v>43226</v>
      </c>
      <c r="B546" s="5" t="s">
        <v>7</v>
      </c>
      <c r="C546" s="5" t="s">
        <v>13</v>
      </c>
      <c r="D546" s="5" t="s">
        <v>15</v>
      </c>
      <c r="E546" s="5">
        <v>26</v>
      </c>
      <c r="F546" s="6">
        <v>2</v>
      </c>
      <c r="G546" s="6">
        <v>8400</v>
      </c>
    </row>
    <row r="547" spans="1:7" x14ac:dyDescent="0.25">
      <c r="A547" s="4">
        <v>43228</v>
      </c>
      <c r="B547" s="5" t="s">
        <v>28</v>
      </c>
      <c r="C547" s="5" t="s">
        <v>11</v>
      </c>
      <c r="D547" s="5" t="s">
        <v>15</v>
      </c>
      <c r="E547" s="5">
        <v>34</v>
      </c>
      <c r="F547" s="6">
        <v>8</v>
      </c>
      <c r="G547" s="6">
        <v>16800</v>
      </c>
    </row>
    <row r="548" spans="1:7" x14ac:dyDescent="0.25">
      <c r="A548" s="4">
        <v>43230</v>
      </c>
      <c r="B548" s="5" t="s">
        <v>36</v>
      </c>
      <c r="C548" s="5" t="s">
        <v>20</v>
      </c>
      <c r="D548" s="5" t="s">
        <v>15</v>
      </c>
      <c r="E548" s="5">
        <v>59</v>
      </c>
      <c r="F548" s="6">
        <v>7</v>
      </c>
      <c r="G548" s="6">
        <v>12600</v>
      </c>
    </row>
    <row r="549" spans="1:7" x14ac:dyDescent="0.25">
      <c r="A549" s="4">
        <v>43232</v>
      </c>
      <c r="B549" s="5" t="s">
        <v>10</v>
      </c>
      <c r="C549" s="5" t="s">
        <v>22</v>
      </c>
      <c r="D549" s="5" t="s">
        <v>9</v>
      </c>
      <c r="E549" s="5">
        <v>30</v>
      </c>
      <c r="F549" s="6">
        <v>2</v>
      </c>
      <c r="G549" s="6">
        <v>3600</v>
      </c>
    </row>
    <row r="550" spans="1:7" x14ac:dyDescent="0.25">
      <c r="A550" s="4">
        <v>43234</v>
      </c>
      <c r="B550" s="5" t="s">
        <v>27</v>
      </c>
      <c r="C550" s="5" t="s">
        <v>22</v>
      </c>
      <c r="D550" s="5" t="s">
        <v>9</v>
      </c>
      <c r="E550" s="5">
        <v>55</v>
      </c>
      <c r="F550" s="6">
        <v>4</v>
      </c>
      <c r="G550" s="6">
        <v>10000</v>
      </c>
    </row>
    <row r="551" spans="1:7" x14ac:dyDescent="0.25">
      <c r="A551" s="4">
        <v>43235</v>
      </c>
      <c r="B551" s="5" t="s">
        <v>36</v>
      </c>
      <c r="C551" s="5" t="s">
        <v>19</v>
      </c>
      <c r="D551" s="5" t="s">
        <v>9</v>
      </c>
      <c r="E551" s="5">
        <v>26</v>
      </c>
      <c r="F551" s="6">
        <v>3</v>
      </c>
      <c r="G551" s="6">
        <v>5400</v>
      </c>
    </row>
    <row r="552" spans="1:7" x14ac:dyDescent="0.25">
      <c r="A552" s="4">
        <v>43237</v>
      </c>
      <c r="B552" s="5" t="s">
        <v>29</v>
      </c>
      <c r="C552" s="5" t="s">
        <v>25</v>
      </c>
      <c r="D552" s="5" t="s">
        <v>15</v>
      </c>
      <c r="E552" s="5">
        <v>55</v>
      </c>
      <c r="F552" s="6">
        <v>1</v>
      </c>
      <c r="G552" s="6">
        <v>2500</v>
      </c>
    </row>
    <row r="553" spans="1:7" x14ac:dyDescent="0.25">
      <c r="A553" s="4">
        <v>43239</v>
      </c>
      <c r="B553" s="5" t="s">
        <v>29</v>
      </c>
      <c r="C553" s="5" t="s">
        <v>13</v>
      </c>
      <c r="D553" s="5" t="s">
        <v>15</v>
      </c>
      <c r="E553" s="5">
        <v>41</v>
      </c>
      <c r="F553" s="6">
        <v>10</v>
      </c>
      <c r="G553" s="6">
        <v>34000</v>
      </c>
    </row>
    <row r="554" spans="1:7" x14ac:dyDescent="0.25">
      <c r="A554" s="4">
        <v>43241</v>
      </c>
      <c r="B554" s="5" t="s">
        <v>33</v>
      </c>
      <c r="C554" s="5" t="s">
        <v>19</v>
      </c>
      <c r="D554" s="5" t="s">
        <v>9</v>
      </c>
      <c r="E554" s="5">
        <v>50</v>
      </c>
      <c r="F554" s="6">
        <v>3</v>
      </c>
      <c r="G554" s="6">
        <v>10200</v>
      </c>
    </row>
    <row r="555" spans="1:7" x14ac:dyDescent="0.25">
      <c r="A555" s="4">
        <v>43243</v>
      </c>
      <c r="B555" s="5" t="s">
        <v>30</v>
      </c>
      <c r="C555" s="5" t="s">
        <v>13</v>
      </c>
      <c r="D555" s="5" t="s">
        <v>9</v>
      </c>
      <c r="E555" s="5">
        <v>64</v>
      </c>
      <c r="F555" s="6">
        <v>2</v>
      </c>
      <c r="G555" s="6">
        <v>8400</v>
      </c>
    </row>
    <row r="556" spans="1:7" x14ac:dyDescent="0.25">
      <c r="A556" s="4">
        <v>43245</v>
      </c>
      <c r="B556" s="5" t="s">
        <v>23</v>
      </c>
      <c r="C556" s="5" t="s">
        <v>19</v>
      </c>
      <c r="D556" s="5" t="s">
        <v>9</v>
      </c>
      <c r="E556" s="5">
        <v>26</v>
      </c>
      <c r="F556" s="6">
        <v>1</v>
      </c>
      <c r="G556" s="6">
        <v>2100</v>
      </c>
    </row>
    <row r="557" spans="1:7" x14ac:dyDescent="0.25">
      <c r="A557" s="4">
        <v>43247</v>
      </c>
      <c r="B557" s="5" t="s">
        <v>18</v>
      </c>
      <c r="C557" s="5" t="s">
        <v>22</v>
      </c>
      <c r="D557" s="5" t="s">
        <v>15</v>
      </c>
      <c r="E557" s="5">
        <v>40</v>
      </c>
      <c r="F557" s="6">
        <v>3</v>
      </c>
      <c r="G557" s="6">
        <v>5400</v>
      </c>
    </row>
    <row r="558" spans="1:7" x14ac:dyDescent="0.25">
      <c r="A558" s="4">
        <v>43249</v>
      </c>
      <c r="B558" s="5" t="s">
        <v>35</v>
      </c>
      <c r="C558" s="5" t="s">
        <v>8</v>
      </c>
      <c r="D558" s="5" t="s">
        <v>9</v>
      </c>
      <c r="E558" s="5">
        <v>47</v>
      </c>
      <c r="F558" s="6">
        <v>2</v>
      </c>
      <c r="G558" s="6">
        <v>4200</v>
      </c>
    </row>
    <row r="559" spans="1:7" x14ac:dyDescent="0.25">
      <c r="A559" s="4">
        <v>43251</v>
      </c>
      <c r="B559" s="5" t="s">
        <v>26</v>
      </c>
      <c r="C559" s="5" t="s">
        <v>32</v>
      </c>
      <c r="D559" s="5" t="s">
        <v>15</v>
      </c>
      <c r="E559" s="5">
        <v>45</v>
      </c>
      <c r="F559" s="6">
        <v>8</v>
      </c>
      <c r="G559" s="6">
        <v>20000</v>
      </c>
    </row>
    <row r="560" spans="1:7" x14ac:dyDescent="0.25">
      <c r="A560" s="4">
        <v>43253</v>
      </c>
      <c r="B560" s="5" t="s">
        <v>18</v>
      </c>
      <c r="C560" s="5" t="s">
        <v>24</v>
      </c>
      <c r="D560" s="5" t="s">
        <v>9</v>
      </c>
      <c r="E560" s="5">
        <v>40</v>
      </c>
      <c r="F560" s="6">
        <v>7</v>
      </c>
      <c r="G560" s="6">
        <v>29400</v>
      </c>
    </row>
    <row r="561" spans="1:7" x14ac:dyDescent="0.25">
      <c r="A561" s="4">
        <v>43255</v>
      </c>
      <c r="B561" s="5" t="s">
        <v>12</v>
      </c>
      <c r="C561" s="5" t="s">
        <v>8</v>
      </c>
      <c r="D561" s="5" t="s">
        <v>15</v>
      </c>
      <c r="E561" s="5">
        <v>36</v>
      </c>
      <c r="F561" s="6">
        <v>2</v>
      </c>
      <c r="G561" s="6">
        <v>4200</v>
      </c>
    </row>
    <row r="562" spans="1:7" x14ac:dyDescent="0.25">
      <c r="A562" s="4">
        <v>43257</v>
      </c>
      <c r="B562" s="5" t="s">
        <v>26</v>
      </c>
      <c r="C562" s="5" t="s">
        <v>8</v>
      </c>
      <c r="D562" s="5" t="s">
        <v>9</v>
      </c>
      <c r="E562" s="5">
        <v>47</v>
      </c>
      <c r="F562" s="6">
        <v>4</v>
      </c>
      <c r="G562" s="6">
        <v>13600</v>
      </c>
    </row>
    <row r="563" spans="1:7" x14ac:dyDescent="0.25">
      <c r="A563" s="4">
        <v>43259</v>
      </c>
      <c r="B563" s="5" t="s">
        <v>10</v>
      </c>
      <c r="C563" s="5" t="s">
        <v>22</v>
      </c>
      <c r="D563" s="5" t="s">
        <v>9</v>
      </c>
      <c r="E563" s="5">
        <v>59</v>
      </c>
      <c r="F563" s="6">
        <v>3</v>
      </c>
      <c r="G563" s="6">
        <v>12600</v>
      </c>
    </row>
    <row r="564" spans="1:7" x14ac:dyDescent="0.25">
      <c r="A564" s="4">
        <v>43261</v>
      </c>
      <c r="B564" s="5" t="s">
        <v>38</v>
      </c>
      <c r="C564" s="5" t="s">
        <v>22</v>
      </c>
      <c r="D564" s="5" t="s">
        <v>9</v>
      </c>
      <c r="E564" s="5">
        <v>34</v>
      </c>
      <c r="F564" s="6">
        <v>1</v>
      </c>
      <c r="G564" s="6">
        <v>3400</v>
      </c>
    </row>
    <row r="565" spans="1:7" x14ac:dyDescent="0.25">
      <c r="A565" s="4">
        <v>43263</v>
      </c>
      <c r="B565" s="5" t="s">
        <v>26</v>
      </c>
      <c r="C565" s="5" t="s">
        <v>13</v>
      </c>
      <c r="D565" s="5" t="s">
        <v>9</v>
      </c>
      <c r="E565" s="5">
        <v>58</v>
      </c>
      <c r="F565" s="6">
        <v>10</v>
      </c>
      <c r="G565" s="6">
        <v>18000</v>
      </c>
    </row>
    <row r="566" spans="1:7" x14ac:dyDescent="0.25">
      <c r="A566" s="4">
        <v>43265</v>
      </c>
      <c r="B566" s="5" t="s">
        <v>18</v>
      </c>
      <c r="C566" s="5" t="s">
        <v>24</v>
      </c>
      <c r="D566" s="5" t="s">
        <v>9</v>
      </c>
      <c r="E566" s="5">
        <v>26</v>
      </c>
      <c r="F566" s="6">
        <v>3</v>
      </c>
      <c r="G566" s="6">
        <v>12600</v>
      </c>
    </row>
    <row r="567" spans="1:7" x14ac:dyDescent="0.25">
      <c r="A567" s="4">
        <v>43267</v>
      </c>
      <c r="B567" s="5" t="s">
        <v>18</v>
      </c>
      <c r="C567" s="5" t="s">
        <v>19</v>
      </c>
      <c r="D567" s="5" t="s">
        <v>9</v>
      </c>
      <c r="E567" s="5">
        <v>57</v>
      </c>
      <c r="F567" s="6">
        <v>2</v>
      </c>
      <c r="G567" s="6">
        <v>5000</v>
      </c>
    </row>
    <row r="568" spans="1:7" x14ac:dyDescent="0.25">
      <c r="A568" s="4">
        <v>43269</v>
      </c>
      <c r="B568" s="5" t="s">
        <v>14</v>
      </c>
      <c r="C568" s="5" t="s">
        <v>22</v>
      </c>
      <c r="D568" s="5" t="s">
        <v>9</v>
      </c>
      <c r="E568" s="5">
        <v>47</v>
      </c>
      <c r="F568" s="6">
        <v>1</v>
      </c>
      <c r="G568" s="6">
        <v>2500</v>
      </c>
    </row>
    <row r="569" spans="1:7" x14ac:dyDescent="0.25">
      <c r="A569" s="4">
        <v>43271</v>
      </c>
      <c r="B569" s="5" t="s">
        <v>31</v>
      </c>
      <c r="C569" s="5" t="s">
        <v>25</v>
      </c>
      <c r="D569" s="5" t="s">
        <v>15</v>
      </c>
      <c r="E569" s="5">
        <v>49</v>
      </c>
      <c r="F569" s="6">
        <v>3</v>
      </c>
      <c r="G569" s="6">
        <v>6300</v>
      </c>
    </row>
    <row r="570" spans="1:7" x14ac:dyDescent="0.25">
      <c r="A570" s="4">
        <v>43273</v>
      </c>
      <c r="B570" s="5" t="s">
        <v>23</v>
      </c>
      <c r="C570" s="5" t="s">
        <v>24</v>
      </c>
      <c r="D570" s="5" t="s">
        <v>9</v>
      </c>
      <c r="E570" s="5">
        <v>48</v>
      </c>
      <c r="F570" s="6">
        <v>2</v>
      </c>
      <c r="G570" s="6">
        <v>5000</v>
      </c>
    </row>
    <row r="571" spans="1:7" x14ac:dyDescent="0.25">
      <c r="A571" s="4">
        <v>43275</v>
      </c>
      <c r="B571" s="5" t="s">
        <v>18</v>
      </c>
      <c r="C571" s="5" t="s">
        <v>11</v>
      </c>
      <c r="D571" s="5" t="s">
        <v>9</v>
      </c>
      <c r="E571" s="5">
        <v>34</v>
      </c>
      <c r="F571" s="6">
        <v>8</v>
      </c>
      <c r="G571" s="6">
        <v>27200</v>
      </c>
    </row>
    <row r="572" spans="1:7" x14ac:dyDescent="0.25">
      <c r="A572" s="4">
        <v>43277</v>
      </c>
      <c r="B572" s="5" t="s">
        <v>38</v>
      </c>
      <c r="C572" s="5" t="s">
        <v>8</v>
      </c>
      <c r="D572" s="5" t="s">
        <v>15</v>
      </c>
      <c r="E572" s="5">
        <v>36</v>
      </c>
      <c r="F572" s="6">
        <v>7</v>
      </c>
      <c r="G572" s="6">
        <v>14700</v>
      </c>
    </row>
    <row r="573" spans="1:7" x14ac:dyDescent="0.25">
      <c r="A573" s="4">
        <v>43279</v>
      </c>
      <c r="B573" s="5" t="s">
        <v>34</v>
      </c>
      <c r="C573" s="5" t="s">
        <v>24</v>
      </c>
      <c r="D573" s="5" t="s">
        <v>15</v>
      </c>
      <c r="E573" s="5">
        <v>32</v>
      </c>
      <c r="F573" s="6">
        <v>4</v>
      </c>
      <c r="G573" s="6">
        <v>8400</v>
      </c>
    </row>
    <row r="574" spans="1:7" x14ac:dyDescent="0.25">
      <c r="A574" s="4">
        <v>43281</v>
      </c>
      <c r="B574" s="5" t="s">
        <v>29</v>
      </c>
      <c r="C574" s="5" t="s">
        <v>20</v>
      </c>
      <c r="D574" s="5" t="s">
        <v>9</v>
      </c>
      <c r="E574" s="5">
        <v>60</v>
      </c>
      <c r="F574" s="6">
        <v>4</v>
      </c>
      <c r="G574" s="6">
        <v>7200</v>
      </c>
    </row>
    <row r="575" spans="1:7" x14ac:dyDescent="0.25">
      <c r="A575" s="4">
        <v>43283</v>
      </c>
      <c r="B575" s="5" t="s">
        <v>35</v>
      </c>
      <c r="C575" s="5" t="s">
        <v>19</v>
      </c>
      <c r="D575" s="5" t="s">
        <v>15</v>
      </c>
      <c r="E575" s="5">
        <v>52</v>
      </c>
      <c r="F575" s="6">
        <v>2</v>
      </c>
      <c r="G575" s="6">
        <v>8400</v>
      </c>
    </row>
    <row r="576" spans="1:7" x14ac:dyDescent="0.25">
      <c r="A576" s="4">
        <v>43285</v>
      </c>
      <c r="B576" s="5" t="s">
        <v>31</v>
      </c>
      <c r="C576" s="5" t="s">
        <v>8</v>
      </c>
      <c r="D576" s="5" t="s">
        <v>15</v>
      </c>
      <c r="E576" s="5">
        <v>53</v>
      </c>
      <c r="F576" s="6">
        <v>1</v>
      </c>
      <c r="G576" s="6">
        <v>1800</v>
      </c>
    </row>
    <row r="577" spans="1:7" x14ac:dyDescent="0.25">
      <c r="A577" s="4">
        <v>43286</v>
      </c>
      <c r="B577" s="5" t="s">
        <v>23</v>
      </c>
      <c r="C577" s="5" t="s">
        <v>32</v>
      </c>
      <c r="D577" s="5" t="s">
        <v>15</v>
      </c>
      <c r="E577" s="5">
        <v>50</v>
      </c>
      <c r="F577" s="6">
        <v>2</v>
      </c>
      <c r="G577" s="6">
        <v>3600</v>
      </c>
    </row>
    <row r="578" spans="1:7" x14ac:dyDescent="0.25">
      <c r="A578" s="4">
        <v>43286</v>
      </c>
      <c r="B578" s="5" t="s">
        <v>14</v>
      </c>
      <c r="C578" s="5" t="s">
        <v>11</v>
      </c>
      <c r="D578" s="5" t="s">
        <v>9</v>
      </c>
      <c r="E578" s="5">
        <v>58</v>
      </c>
      <c r="F578" s="6">
        <v>2</v>
      </c>
      <c r="G578" s="6">
        <v>3600</v>
      </c>
    </row>
    <row r="579" spans="1:7" x14ac:dyDescent="0.25">
      <c r="A579" s="4">
        <v>43286</v>
      </c>
      <c r="B579" s="5" t="s">
        <v>23</v>
      </c>
      <c r="C579" s="5" t="s">
        <v>24</v>
      </c>
      <c r="D579" s="5" t="s">
        <v>9</v>
      </c>
      <c r="E579" s="5">
        <v>37</v>
      </c>
      <c r="F579" s="6">
        <v>2</v>
      </c>
      <c r="G579" s="6">
        <v>3600</v>
      </c>
    </row>
    <row r="580" spans="1:7" x14ac:dyDescent="0.25">
      <c r="A580" s="4">
        <v>43286</v>
      </c>
      <c r="B580" s="5" t="s">
        <v>29</v>
      </c>
      <c r="C580" s="5" t="s">
        <v>19</v>
      </c>
      <c r="D580" s="5" t="s">
        <v>9</v>
      </c>
      <c r="E580" s="5">
        <v>44</v>
      </c>
      <c r="F580" s="6">
        <v>2</v>
      </c>
      <c r="G580" s="6">
        <v>4200</v>
      </c>
    </row>
    <row r="581" spans="1:7" x14ac:dyDescent="0.25">
      <c r="A581" s="4">
        <v>43286</v>
      </c>
      <c r="B581" s="5" t="s">
        <v>27</v>
      </c>
      <c r="C581" s="5" t="s">
        <v>19</v>
      </c>
      <c r="D581" s="5" t="s">
        <v>15</v>
      </c>
      <c r="E581" s="5">
        <v>26</v>
      </c>
      <c r="F581" s="6">
        <v>2</v>
      </c>
      <c r="G581" s="6">
        <v>4200</v>
      </c>
    </row>
    <row r="582" spans="1:7" x14ac:dyDescent="0.25">
      <c r="A582" s="4">
        <v>43286</v>
      </c>
      <c r="B582" s="5" t="s">
        <v>26</v>
      </c>
      <c r="C582" s="5" t="s">
        <v>13</v>
      </c>
      <c r="D582" s="5" t="s">
        <v>9</v>
      </c>
      <c r="E582" s="5">
        <v>59</v>
      </c>
      <c r="F582" s="6">
        <v>2</v>
      </c>
      <c r="G582" s="6">
        <v>4200</v>
      </c>
    </row>
    <row r="583" spans="1:7" x14ac:dyDescent="0.25">
      <c r="A583" s="4">
        <v>43286</v>
      </c>
      <c r="B583" s="5" t="s">
        <v>27</v>
      </c>
      <c r="C583" s="5" t="s">
        <v>20</v>
      </c>
      <c r="D583" s="5" t="s">
        <v>9</v>
      </c>
      <c r="E583" s="5">
        <v>25</v>
      </c>
      <c r="F583" s="6">
        <v>2</v>
      </c>
      <c r="G583" s="6">
        <v>5000</v>
      </c>
    </row>
    <row r="584" spans="1:7" x14ac:dyDescent="0.25">
      <c r="A584" s="4">
        <v>43286</v>
      </c>
      <c r="B584" s="5" t="s">
        <v>21</v>
      </c>
      <c r="C584" s="5" t="s">
        <v>24</v>
      </c>
      <c r="D584" s="5" t="s">
        <v>15</v>
      </c>
      <c r="E584" s="5">
        <v>51</v>
      </c>
      <c r="F584" s="6">
        <v>3</v>
      </c>
      <c r="G584" s="6">
        <v>5400</v>
      </c>
    </row>
    <row r="585" spans="1:7" x14ac:dyDescent="0.25">
      <c r="A585" s="4">
        <v>43286</v>
      </c>
      <c r="B585" s="5" t="s">
        <v>33</v>
      </c>
      <c r="C585" s="5" t="s">
        <v>19</v>
      </c>
      <c r="D585" s="5" t="s">
        <v>9</v>
      </c>
      <c r="E585" s="5">
        <v>28</v>
      </c>
      <c r="F585" s="6">
        <v>3</v>
      </c>
      <c r="G585" s="6">
        <v>6300</v>
      </c>
    </row>
    <row r="586" spans="1:7" x14ac:dyDescent="0.25">
      <c r="A586" s="4">
        <v>43286</v>
      </c>
      <c r="B586" s="5" t="s">
        <v>12</v>
      </c>
      <c r="C586" s="5" t="s">
        <v>11</v>
      </c>
      <c r="D586" s="5" t="s">
        <v>9</v>
      </c>
      <c r="E586" s="5">
        <v>59</v>
      </c>
      <c r="F586" s="6">
        <v>2</v>
      </c>
      <c r="G586" s="6">
        <v>6800</v>
      </c>
    </row>
    <row r="587" spans="1:7" x14ac:dyDescent="0.25">
      <c r="A587" s="4">
        <v>43286</v>
      </c>
      <c r="B587" s="5" t="s">
        <v>34</v>
      </c>
      <c r="C587" s="5" t="s">
        <v>25</v>
      </c>
      <c r="D587" s="5" t="s">
        <v>15</v>
      </c>
      <c r="E587" s="5">
        <v>50</v>
      </c>
      <c r="F587" s="6">
        <v>2</v>
      </c>
      <c r="G587" s="6">
        <v>6800</v>
      </c>
    </row>
    <row r="588" spans="1:7" x14ac:dyDescent="0.25">
      <c r="A588" s="4">
        <v>43286</v>
      </c>
      <c r="B588" s="5" t="s">
        <v>14</v>
      </c>
      <c r="C588" s="5" t="s">
        <v>19</v>
      </c>
      <c r="D588" s="5" t="s">
        <v>15</v>
      </c>
      <c r="E588" s="5">
        <v>27</v>
      </c>
      <c r="F588" s="6">
        <v>2</v>
      </c>
      <c r="G588" s="6">
        <v>6800</v>
      </c>
    </row>
    <row r="589" spans="1:7" x14ac:dyDescent="0.25">
      <c r="A589" s="4">
        <v>43286</v>
      </c>
      <c r="B589" s="5" t="s">
        <v>18</v>
      </c>
      <c r="C589" s="5" t="s">
        <v>11</v>
      </c>
      <c r="D589" s="5" t="s">
        <v>15</v>
      </c>
      <c r="E589" s="5">
        <v>45</v>
      </c>
      <c r="F589" s="6">
        <v>3</v>
      </c>
      <c r="G589" s="6">
        <v>7500</v>
      </c>
    </row>
    <row r="590" spans="1:7" x14ac:dyDescent="0.25">
      <c r="A590" s="4">
        <v>43286</v>
      </c>
      <c r="B590" s="5" t="s">
        <v>14</v>
      </c>
      <c r="C590" s="5" t="s">
        <v>13</v>
      </c>
      <c r="D590" s="5" t="s">
        <v>15</v>
      </c>
      <c r="E590" s="5">
        <v>50</v>
      </c>
      <c r="F590" s="6">
        <v>2</v>
      </c>
      <c r="G590" s="6">
        <v>8400</v>
      </c>
    </row>
    <row r="591" spans="1:7" x14ac:dyDescent="0.25">
      <c r="A591" s="4">
        <v>43286</v>
      </c>
      <c r="B591" s="5" t="s">
        <v>37</v>
      </c>
      <c r="C591" s="5" t="s">
        <v>19</v>
      </c>
      <c r="D591" s="5" t="s">
        <v>9</v>
      </c>
      <c r="E591" s="5">
        <v>46</v>
      </c>
      <c r="F591" s="6">
        <v>2</v>
      </c>
      <c r="G591" s="6">
        <v>8400</v>
      </c>
    </row>
    <row r="592" spans="1:7" x14ac:dyDescent="0.25">
      <c r="A592" s="4">
        <v>43286</v>
      </c>
      <c r="B592" s="5" t="s">
        <v>35</v>
      </c>
      <c r="C592" s="5" t="s">
        <v>24</v>
      </c>
      <c r="D592" s="5" t="s">
        <v>9</v>
      </c>
      <c r="E592" s="5">
        <v>33</v>
      </c>
      <c r="F592" s="6">
        <v>5</v>
      </c>
      <c r="G592" s="6">
        <v>9000</v>
      </c>
    </row>
    <row r="593" spans="1:7" x14ac:dyDescent="0.25">
      <c r="A593" s="4">
        <v>43286</v>
      </c>
      <c r="B593" s="5" t="s">
        <v>14</v>
      </c>
      <c r="C593" s="5" t="s">
        <v>8</v>
      </c>
      <c r="D593" s="5" t="s">
        <v>15</v>
      </c>
      <c r="E593" s="5">
        <v>28</v>
      </c>
      <c r="F593" s="6">
        <v>4</v>
      </c>
      <c r="G593" s="6">
        <v>10000</v>
      </c>
    </row>
    <row r="594" spans="1:7" x14ac:dyDescent="0.25">
      <c r="A594" s="4">
        <v>43286</v>
      </c>
      <c r="B594" s="5" t="s">
        <v>30</v>
      </c>
      <c r="C594" s="5" t="s">
        <v>24</v>
      </c>
      <c r="D594" s="5" t="s">
        <v>9</v>
      </c>
      <c r="E594" s="5">
        <v>56</v>
      </c>
      <c r="F594" s="6">
        <v>3</v>
      </c>
      <c r="G594" s="6">
        <v>10200</v>
      </c>
    </row>
    <row r="595" spans="1:7" x14ac:dyDescent="0.25">
      <c r="A595" s="4">
        <v>43286</v>
      </c>
      <c r="B595" s="5" t="s">
        <v>34</v>
      </c>
      <c r="C595" s="5" t="s">
        <v>20</v>
      </c>
      <c r="D595" s="5" t="s">
        <v>9</v>
      </c>
      <c r="E595" s="5">
        <v>39</v>
      </c>
      <c r="F595" s="6">
        <v>5</v>
      </c>
      <c r="G595" s="6">
        <v>10500</v>
      </c>
    </row>
    <row r="596" spans="1:7" x14ac:dyDescent="0.25">
      <c r="A596" s="4">
        <v>43286</v>
      </c>
      <c r="B596" s="5" t="s">
        <v>12</v>
      </c>
      <c r="C596" s="5" t="s">
        <v>11</v>
      </c>
      <c r="D596" s="5" t="s">
        <v>15</v>
      </c>
      <c r="E596" s="5">
        <v>50</v>
      </c>
      <c r="F596" s="6">
        <v>5</v>
      </c>
      <c r="G596" s="6">
        <v>12500</v>
      </c>
    </row>
    <row r="597" spans="1:7" x14ac:dyDescent="0.25">
      <c r="A597" s="4">
        <v>43286</v>
      </c>
      <c r="B597" s="5" t="s">
        <v>31</v>
      </c>
      <c r="C597" s="5" t="s">
        <v>32</v>
      </c>
      <c r="D597" s="5" t="s">
        <v>15</v>
      </c>
      <c r="E597" s="5">
        <v>55</v>
      </c>
      <c r="F597" s="6">
        <v>7</v>
      </c>
      <c r="G597" s="6">
        <v>12600</v>
      </c>
    </row>
    <row r="598" spans="1:7" x14ac:dyDescent="0.25">
      <c r="A598" s="4">
        <v>43286</v>
      </c>
      <c r="B598" s="5" t="s">
        <v>10</v>
      </c>
      <c r="C598" s="5" t="s">
        <v>11</v>
      </c>
      <c r="D598" s="5" t="s">
        <v>9</v>
      </c>
      <c r="E598" s="5">
        <v>28</v>
      </c>
      <c r="F598" s="6">
        <v>4</v>
      </c>
      <c r="G598" s="6">
        <v>13600</v>
      </c>
    </row>
    <row r="599" spans="1:7" x14ac:dyDescent="0.25">
      <c r="A599" s="4">
        <v>43286</v>
      </c>
      <c r="B599" s="5" t="s">
        <v>18</v>
      </c>
      <c r="C599" s="5" t="s">
        <v>8</v>
      </c>
      <c r="D599" s="5" t="s">
        <v>15</v>
      </c>
      <c r="E599" s="5">
        <v>45</v>
      </c>
      <c r="F599" s="6">
        <v>7</v>
      </c>
      <c r="G599" s="6">
        <v>14700</v>
      </c>
    </row>
    <row r="600" spans="1:7" x14ac:dyDescent="0.25">
      <c r="A600" s="4">
        <v>43286</v>
      </c>
      <c r="B600" s="5" t="s">
        <v>21</v>
      </c>
      <c r="C600" s="5" t="s">
        <v>8</v>
      </c>
      <c r="D600" s="5" t="s">
        <v>15</v>
      </c>
      <c r="E600" s="5">
        <v>52</v>
      </c>
      <c r="F600" s="6">
        <v>5</v>
      </c>
      <c r="G600" s="6">
        <v>21000</v>
      </c>
    </row>
    <row r="601" spans="1:7" x14ac:dyDescent="0.25">
      <c r="A601" s="4">
        <v>43286</v>
      </c>
      <c r="B601" s="5" t="s">
        <v>14</v>
      </c>
      <c r="C601" s="5" t="s">
        <v>25</v>
      </c>
      <c r="D601" s="5" t="s">
        <v>9</v>
      </c>
      <c r="E601" s="5">
        <v>46</v>
      </c>
      <c r="F601" s="6">
        <v>7</v>
      </c>
      <c r="G601" s="6">
        <v>23800</v>
      </c>
    </row>
    <row r="602" spans="1:7" x14ac:dyDescent="0.25">
      <c r="A602" s="4">
        <v>43286</v>
      </c>
      <c r="B602" s="5" t="s">
        <v>17</v>
      </c>
      <c r="C602" s="5" t="s">
        <v>13</v>
      </c>
      <c r="D602" s="5" t="s">
        <v>9</v>
      </c>
      <c r="E602" s="5">
        <v>55</v>
      </c>
      <c r="F602" s="6">
        <v>7</v>
      </c>
      <c r="G602" s="6">
        <v>29400</v>
      </c>
    </row>
    <row r="603" spans="1:7" x14ac:dyDescent="0.25">
      <c r="A603" s="4">
        <v>43287</v>
      </c>
      <c r="B603" s="5" t="s">
        <v>34</v>
      </c>
      <c r="C603" s="5" t="s">
        <v>32</v>
      </c>
      <c r="D603" s="5" t="s">
        <v>15</v>
      </c>
      <c r="E603" s="5">
        <v>62</v>
      </c>
      <c r="F603" s="6">
        <v>1</v>
      </c>
      <c r="G603" s="6">
        <v>2100</v>
      </c>
    </row>
    <row r="604" spans="1:7" x14ac:dyDescent="0.25">
      <c r="A604" s="4">
        <v>43287</v>
      </c>
      <c r="B604" s="5" t="s">
        <v>23</v>
      </c>
      <c r="C604" s="5" t="s">
        <v>8</v>
      </c>
      <c r="D604" s="5" t="s">
        <v>15</v>
      </c>
      <c r="E604" s="5">
        <v>60</v>
      </c>
      <c r="F604" s="6">
        <v>1</v>
      </c>
      <c r="G604" s="6">
        <v>2100</v>
      </c>
    </row>
    <row r="605" spans="1:7" x14ac:dyDescent="0.25">
      <c r="A605" s="4">
        <v>43287</v>
      </c>
      <c r="B605" s="5" t="s">
        <v>28</v>
      </c>
      <c r="C605" s="5" t="s">
        <v>24</v>
      </c>
      <c r="D605" s="5" t="s">
        <v>9</v>
      </c>
      <c r="E605" s="5">
        <v>56</v>
      </c>
      <c r="F605" s="6">
        <v>1</v>
      </c>
      <c r="G605" s="6">
        <v>2500</v>
      </c>
    </row>
    <row r="606" spans="1:7" x14ac:dyDescent="0.25">
      <c r="A606" s="4">
        <v>43287</v>
      </c>
      <c r="B606" s="5" t="s">
        <v>21</v>
      </c>
      <c r="C606" s="5" t="s">
        <v>22</v>
      </c>
      <c r="D606" s="5" t="s">
        <v>9</v>
      </c>
      <c r="E606" s="5">
        <v>59</v>
      </c>
      <c r="F606" s="6">
        <v>1</v>
      </c>
      <c r="G606" s="6">
        <v>3400</v>
      </c>
    </row>
    <row r="607" spans="1:7" x14ac:dyDescent="0.25">
      <c r="A607" s="4">
        <v>43287</v>
      </c>
      <c r="B607" s="5" t="s">
        <v>10</v>
      </c>
      <c r="C607" s="5" t="s">
        <v>19</v>
      </c>
      <c r="D607" s="5" t="s">
        <v>15</v>
      </c>
      <c r="E607" s="5">
        <v>41</v>
      </c>
      <c r="F607" s="6">
        <v>2</v>
      </c>
      <c r="G607" s="6">
        <v>3600</v>
      </c>
    </row>
    <row r="608" spans="1:7" x14ac:dyDescent="0.25">
      <c r="A608" s="4">
        <v>43287</v>
      </c>
      <c r="B608" s="5" t="s">
        <v>31</v>
      </c>
      <c r="C608" s="5" t="s">
        <v>8</v>
      </c>
      <c r="D608" s="5" t="s">
        <v>9</v>
      </c>
      <c r="E608" s="5">
        <v>33</v>
      </c>
      <c r="F608" s="6">
        <v>1</v>
      </c>
      <c r="G608" s="6">
        <v>4200</v>
      </c>
    </row>
    <row r="609" spans="1:7" x14ac:dyDescent="0.25">
      <c r="A609" s="4">
        <v>43287</v>
      </c>
      <c r="B609" s="5" t="s">
        <v>26</v>
      </c>
      <c r="C609" s="5" t="s">
        <v>24</v>
      </c>
      <c r="D609" s="5" t="s">
        <v>9</v>
      </c>
      <c r="E609" s="5">
        <v>46</v>
      </c>
      <c r="F609" s="6">
        <v>2</v>
      </c>
      <c r="G609" s="6">
        <v>4200</v>
      </c>
    </row>
    <row r="610" spans="1:7" x14ac:dyDescent="0.25">
      <c r="A610" s="4">
        <v>43287</v>
      </c>
      <c r="B610" s="5" t="s">
        <v>14</v>
      </c>
      <c r="C610" s="5" t="s">
        <v>8</v>
      </c>
      <c r="D610" s="5" t="s">
        <v>15</v>
      </c>
      <c r="E610" s="5">
        <v>37</v>
      </c>
      <c r="F610" s="6">
        <v>2</v>
      </c>
      <c r="G610" s="6">
        <v>4200</v>
      </c>
    </row>
    <row r="611" spans="1:7" x14ac:dyDescent="0.25">
      <c r="A611" s="4">
        <v>43287</v>
      </c>
      <c r="B611" s="5" t="s">
        <v>23</v>
      </c>
      <c r="C611" s="5" t="s">
        <v>25</v>
      </c>
      <c r="D611" s="5" t="s">
        <v>9</v>
      </c>
      <c r="E611" s="5">
        <v>26</v>
      </c>
      <c r="F611" s="6">
        <v>2</v>
      </c>
      <c r="G611" s="6">
        <v>5000</v>
      </c>
    </row>
    <row r="612" spans="1:7" x14ac:dyDescent="0.25">
      <c r="A612" s="4">
        <v>43287</v>
      </c>
      <c r="B612" s="5" t="s">
        <v>12</v>
      </c>
      <c r="C612" s="5" t="s">
        <v>25</v>
      </c>
      <c r="D612" s="5" t="s">
        <v>15</v>
      </c>
      <c r="E612" s="5">
        <v>56</v>
      </c>
      <c r="F612" s="6">
        <v>2</v>
      </c>
      <c r="G612" s="6">
        <v>5000</v>
      </c>
    </row>
    <row r="613" spans="1:7" x14ac:dyDescent="0.25">
      <c r="A613" s="4">
        <v>43287</v>
      </c>
      <c r="B613" s="5" t="s">
        <v>27</v>
      </c>
      <c r="C613" s="5" t="s">
        <v>13</v>
      </c>
      <c r="D613" s="5" t="s">
        <v>15</v>
      </c>
      <c r="E613" s="5">
        <v>43</v>
      </c>
      <c r="F613" s="6">
        <v>2</v>
      </c>
      <c r="G613" s="6">
        <v>6800</v>
      </c>
    </row>
    <row r="614" spans="1:7" x14ac:dyDescent="0.25">
      <c r="A614" s="4">
        <v>43287</v>
      </c>
      <c r="B614" s="5" t="s">
        <v>31</v>
      </c>
      <c r="C614" s="5" t="s">
        <v>19</v>
      </c>
      <c r="D614" s="5" t="s">
        <v>15</v>
      </c>
      <c r="E614" s="5">
        <v>55</v>
      </c>
      <c r="F614" s="6">
        <v>2</v>
      </c>
      <c r="G614" s="6">
        <v>6800</v>
      </c>
    </row>
    <row r="615" spans="1:7" x14ac:dyDescent="0.25">
      <c r="A615" s="4">
        <v>43287</v>
      </c>
      <c r="B615" s="5" t="s">
        <v>30</v>
      </c>
      <c r="C615" s="5" t="s">
        <v>13</v>
      </c>
      <c r="D615" s="5" t="s">
        <v>15</v>
      </c>
      <c r="E615" s="5">
        <v>52</v>
      </c>
      <c r="F615" s="6">
        <v>4</v>
      </c>
      <c r="G615" s="6">
        <v>7200</v>
      </c>
    </row>
    <row r="616" spans="1:7" x14ac:dyDescent="0.25">
      <c r="A616" s="4">
        <v>43287</v>
      </c>
      <c r="B616" s="5" t="s">
        <v>16</v>
      </c>
      <c r="C616" s="5" t="s">
        <v>11</v>
      </c>
      <c r="D616" s="5" t="s">
        <v>9</v>
      </c>
      <c r="E616" s="5">
        <v>27</v>
      </c>
      <c r="F616" s="6">
        <v>2</v>
      </c>
      <c r="G616" s="6">
        <v>8400</v>
      </c>
    </row>
    <row r="617" spans="1:7" x14ac:dyDescent="0.25">
      <c r="A617" s="4">
        <v>43287</v>
      </c>
      <c r="B617" s="5" t="s">
        <v>14</v>
      </c>
      <c r="C617" s="5" t="s">
        <v>24</v>
      </c>
      <c r="D617" s="5" t="s">
        <v>9</v>
      </c>
      <c r="E617" s="5">
        <v>32</v>
      </c>
      <c r="F617" s="6">
        <v>4</v>
      </c>
      <c r="G617" s="6">
        <v>8400</v>
      </c>
    </row>
    <row r="618" spans="1:7" x14ac:dyDescent="0.25">
      <c r="A618" s="4">
        <v>43287</v>
      </c>
      <c r="B618" s="5" t="s">
        <v>23</v>
      </c>
      <c r="C618" s="5" t="s">
        <v>24</v>
      </c>
      <c r="D618" s="5" t="s">
        <v>9</v>
      </c>
      <c r="E618" s="5">
        <v>60</v>
      </c>
      <c r="F618" s="6">
        <v>4</v>
      </c>
      <c r="G618" s="6">
        <v>8400</v>
      </c>
    </row>
    <row r="619" spans="1:7" x14ac:dyDescent="0.25">
      <c r="A619" s="4">
        <v>43287</v>
      </c>
      <c r="B619" s="5" t="s">
        <v>29</v>
      </c>
      <c r="C619" s="5" t="s">
        <v>24</v>
      </c>
      <c r="D619" s="5" t="s">
        <v>9</v>
      </c>
      <c r="E619" s="5">
        <v>33</v>
      </c>
      <c r="F619" s="6">
        <v>4</v>
      </c>
      <c r="G619" s="6">
        <v>10000</v>
      </c>
    </row>
    <row r="620" spans="1:7" x14ac:dyDescent="0.25">
      <c r="A620" s="4">
        <v>43287</v>
      </c>
      <c r="B620" s="5" t="s">
        <v>27</v>
      </c>
      <c r="C620" s="5" t="s">
        <v>11</v>
      </c>
      <c r="D620" s="5" t="s">
        <v>9</v>
      </c>
      <c r="E620" s="5">
        <v>60</v>
      </c>
      <c r="F620" s="6">
        <v>4</v>
      </c>
      <c r="G620" s="6">
        <v>10000</v>
      </c>
    </row>
    <row r="621" spans="1:7" x14ac:dyDescent="0.25">
      <c r="A621" s="4">
        <v>43287</v>
      </c>
      <c r="B621" s="5" t="s">
        <v>27</v>
      </c>
      <c r="C621" s="5" t="s">
        <v>24</v>
      </c>
      <c r="D621" s="5" t="s">
        <v>9</v>
      </c>
      <c r="E621" s="5">
        <v>61</v>
      </c>
      <c r="F621" s="6">
        <v>4</v>
      </c>
      <c r="G621" s="6">
        <v>13600</v>
      </c>
    </row>
    <row r="622" spans="1:7" x14ac:dyDescent="0.25">
      <c r="A622" s="4">
        <v>43287</v>
      </c>
      <c r="B622" s="5" t="s">
        <v>37</v>
      </c>
      <c r="C622" s="5" t="s">
        <v>20</v>
      </c>
      <c r="D622" s="5" t="s">
        <v>15</v>
      </c>
      <c r="E622" s="5">
        <v>64</v>
      </c>
      <c r="F622" s="6">
        <v>4</v>
      </c>
      <c r="G622" s="6">
        <v>13600</v>
      </c>
    </row>
    <row r="623" spans="1:7" x14ac:dyDescent="0.25">
      <c r="A623" s="4">
        <v>43287</v>
      </c>
      <c r="B623" s="5" t="s">
        <v>28</v>
      </c>
      <c r="C623" s="5" t="s">
        <v>19</v>
      </c>
      <c r="D623" s="5" t="s">
        <v>9</v>
      </c>
      <c r="E623" s="5">
        <v>63</v>
      </c>
      <c r="F623" s="6">
        <v>4</v>
      </c>
      <c r="G623" s="6">
        <v>16800</v>
      </c>
    </row>
    <row r="624" spans="1:7" x14ac:dyDescent="0.25">
      <c r="A624" s="4">
        <v>43288</v>
      </c>
      <c r="B624" s="5" t="s">
        <v>36</v>
      </c>
      <c r="C624" s="5" t="s">
        <v>20</v>
      </c>
      <c r="D624" s="5" t="s">
        <v>9</v>
      </c>
      <c r="E624" s="5">
        <v>33</v>
      </c>
      <c r="F624" s="6">
        <v>3</v>
      </c>
      <c r="G624" s="6">
        <v>5400</v>
      </c>
    </row>
    <row r="625" spans="1:7" x14ac:dyDescent="0.25">
      <c r="A625" s="4">
        <v>43288</v>
      </c>
      <c r="B625" s="5" t="s">
        <v>28</v>
      </c>
      <c r="C625" s="5" t="s">
        <v>8</v>
      </c>
      <c r="D625" s="5" t="s">
        <v>15</v>
      </c>
      <c r="E625" s="5">
        <v>33</v>
      </c>
      <c r="F625" s="6">
        <v>3</v>
      </c>
      <c r="G625" s="6">
        <v>6300</v>
      </c>
    </row>
    <row r="626" spans="1:7" x14ac:dyDescent="0.25">
      <c r="A626" s="4">
        <v>43288</v>
      </c>
      <c r="B626" s="5" t="s">
        <v>21</v>
      </c>
      <c r="C626" s="5" t="s">
        <v>22</v>
      </c>
      <c r="D626" s="5" t="s">
        <v>9</v>
      </c>
      <c r="E626" s="5">
        <v>45</v>
      </c>
      <c r="F626" s="6">
        <v>4</v>
      </c>
      <c r="G626" s="6">
        <v>7200</v>
      </c>
    </row>
    <row r="627" spans="1:7" x14ac:dyDescent="0.25">
      <c r="A627" s="4">
        <v>43288</v>
      </c>
      <c r="B627" s="5" t="s">
        <v>17</v>
      </c>
      <c r="C627" s="5" t="s">
        <v>8</v>
      </c>
      <c r="D627" s="5" t="s">
        <v>9</v>
      </c>
      <c r="E627" s="5">
        <v>28</v>
      </c>
      <c r="F627" s="6">
        <v>4</v>
      </c>
      <c r="G627" s="6">
        <v>8400</v>
      </c>
    </row>
    <row r="628" spans="1:7" x14ac:dyDescent="0.25">
      <c r="A628" s="4">
        <v>43288</v>
      </c>
      <c r="B628" s="5" t="s">
        <v>14</v>
      </c>
      <c r="C628" s="5" t="s">
        <v>24</v>
      </c>
      <c r="D628" s="5" t="s">
        <v>9</v>
      </c>
      <c r="E628" s="5">
        <v>55</v>
      </c>
      <c r="F628" s="6">
        <v>3</v>
      </c>
      <c r="G628" s="6">
        <v>10200</v>
      </c>
    </row>
    <row r="629" spans="1:7" x14ac:dyDescent="0.25">
      <c r="A629" s="4">
        <v>43288</v>
      </c>
      <c r="B629" s="5" t="s">
        <v>17</v>
      </c>
      <c r="C629" s="5" t="s">
        <v>19</v>
      </c>
      <c r="D629" s="5" t="s">
        <v>9</v>
      </c>
      <c r="E629" s="5">
        <v>51</v>
      </c>
      <c r="F629" s="6">
        <v>6</v>
      </c>
      <c r="G629" s="6">
        <v>10800</v>
      </c>
    </row>
    <row r="630" spans="1:7" x14ac:dyDescent="0.25">
      <c r="A630" s="4">
        <v>43288</v>
      </c>
      <c r="B630" s="5" t="s">
        <v>21</v>
      </c>
      <c r="C630" s="5" t="s">
        <v>8</v>
      </c>
      <c r="D630" s="5" t="s">
        <v>15</v>
      </c>
      <c r="E630" s="5">
        <v>39</v>
      </c>
      <c r="F630" s="6">
        <v>3</v>
      </c>
      <c r="G630" s="6">
        <v>12600</v>
      </c>
    </row>
    <row r="631" spans="1:7" x14ac:dyDescent="0.25">
      <c r="A631" s="4">
        <v>43288</v>
      </c>
      <c r="B631" s="5" t="s">
        <v>27</v>
      </c>
      <c r="C631" s="5" t="s">
        <v>24</v>
      </c>
      <c r="D631" s="5" t="s">
        <v>15</v>
      </c>
      <c r="E631" s="5">
        <v>45</v>
      </c>
      <c r="F631" s="6">
        <v>6</v>
      </c>
      <c r="G631" s="6">
        <v>12600</v>
      </c>
    </row>
    <row r="632" spans="1:7" x14ac:dyDescent="0.25">
      <c r="A632" s="4">
        <v>43288</v>
      </c>
      <c r="B632" s="5" t="s">
        <v>17</v>
      </c>
      <c r="C632" s="5" t="s">
        <v>13</v>
      </c>
      <c r="D632" s="5" t="s">
        <v>15</v>
      </c>
      <c r="E632" s="5">
        <v>46</v>
      </c>
      <c r="F632" s="6">
        <v>4</v>
      </c>
      <c r="G632" s="6">
        <v>13600</v>
      </c>
    </row>
    <row r="633" spans="1:7" x14ac:dyDescent="0.25">
      <c r="A633" s="4">
        <v>43288</v>
      </c>
      <c r="B633" s="5" t="s">
        <v>30</v>
      </c>
      <c r="C633" s="5" t="s">
        <v>20</v>
      </c>
      <c r="D633" s="5" t="s">
        <v>9</v>
      </c>
      <c r="E633" s="5">
        <v>62</v>
      </c>
      <c r="F633" s="6">
        <v>6</v>
      </c>
      <c r="G633" s="6">
        <v>15000</v>
      </c>
    </row>
    <row r="634" spans="1:7" x14ac:dyDescent="0.25">
      <c r="A634" s="4">
        <v>43288</v>
      </c>
      <c r="B634" s="5" t="s">
        <v>27</v>
      </c>
      <c r="C634" s="5" t="s">
        <v>8</v>
      </c>
      <c r="D634" s="5" t="s">
        <v>15</v>
      </c>
      <c r="E634" s="5">
        <v>59</v>
      </c>
      <c r="F634" s="6">
        <v>6</v>
      </c>
      <c r="G634" s="6">
        <v>15000</v>
      </c>
    </row>
    <row r="635" spans="1:7" x14ac:dyDescent="0.25">
      <c r="A635" s="4">
        <v>43288</v>
      </c>
      <c r="B635" s="5" t="s">
        <v>33</v>
      </c>
      <c r="C635" s="5" t="s">
        <v>19</v>
      </c>
      <c r="D635" s="5" t="s">
        <v>15</v>
      </c>
      <c r="E635" s="5">
        <v>36</v>
      </c>
      <c r="F635" s="6">
        <v>4</v>
      </c>
      <c r="G635" s="6">
        <v>16800</v>
      </c>
    </row>
    <row r="636" spans="1:7" x14ac:dyDescent="0.25">
      <c r="A636" s="4">
        <v>43288</v>
      </c>
      <c r="B636" s="5" t="s">
        <v>29</v>
      </c>
      <c r="C636" s="5" t="s">
        <v>24</v>
      </c>
      <c r="D636" s="5" t="s">
        <v>9</v>
      </c>
      <c r="E636" s="5">
        <v>59</v>
      </c>
      <c r="F636" s="6">
        <v>6</v>
      </c>
      <c r="G636" s="6">
        <v>20400</v>
      </c>
    </row>
    <row r="637" spans="1:7" x14ac:dyDescent="0.25">
      <c r="A637" s="4">
        <v>43288</v>
      </c>
      <c r="B637" s="5" t="s">
        <v>26</v>
      </c>
      <c r="C637" s="5" t="s">
        <v>20</v>
      </c>
      <c r="D637" s="5" t="s">
        <v>15</v>
      </c>
      <c r="E637" s="5">
        <v>45</v>
      </c>
      <c r="F637" s="6">
        <v>6</v>
      </c>
      <c r="G637" s="6">
        <v>20400</v>
      </c>
    </row>
    <row r="638" spans="1:7" x14ac:dyDescent="0.25">
      <c r="A638" s="4">
        <v>43288</v>
      </c>
      <c r="B638" s="5" t="s">
        <v>27</v>
      </c>
      <c r="C638" s="5" t="s">
        <v>24</v>
      </c>
      <c r="D638" s="5" t="s">
        <v>9</v>
      </c>
      <c r="E638" s="5">
        <v>62</v>
      </c>
      <c r="F638" s="6">
        <v>6</v>
      </c>
      <c r="G638" s="6">
        <v>25200</v>
      </c>
    </row>
    <row r="639" spans="1:7" x14ac:dyDescent="0.25">
      <c r="A639" s="4">
        <v>43288</v>
      </c>
      <c r="B639" s="5" t="s">
        <v>36</v>
      </c>
      <c r="C639" s="5" t="s">
        <v>32</v>
      </c>
      <c r="D639" s="5" t="s">
        <v>15</v>
      </c>
      <c r="E639" s="5">
        <v>26</v>
      </c>
      <c r="F639" s="6">
        <v>6</v>
      </c>
      <c r="G639" s="6">
        <v>25200</v>
      </c>
    </row>
    <row r="640" spans="1:7" x14ac:dyDescent="0.25">
      <c r="A640" s="4">
        <v>43289</v>
      </c>
      <c r="B640" s="5" t="s">
        <v>37</v>
      </c>
      <c r="C640" s="5" t="s">
        <v>32</v>
      </c>
      <c r="D640" s="5" t="s">
        <v>9</v>
      </c>
      <c r="E640" s="5">
        <v>53</v>
      </c>
      <c r="F640" s="6">
        <v>4</v>
      </c>
      <c r="G640" s="6">
        <v>16800</v>
      </c>
    </row>
    <row r="641" spans="1:7" x14ac:dyDescent="0.25">
      <c r="A641" s="4">
        <v>43291</v>
      </c>
      <c r="B641" s="5" t="s">
        <v>10</v>
      </c>
      <c r="C641" s="5" t="s">
        <v>19</v>
      </c>
      <c r="D641" s="5" t="s">
        <v>9</v>
      </c>
      <c r="E641" s="5">
        <v>50</v>
      </c>
      <c r="F641" s="6">
        <v>3</v>
      </c>
      <c r="G641" s="6">
        <v>7500</v>
      </c>
    </row>
    <row r="642" spans="1:7" x14ac:dyDescent="0.25">
      <c r="A642" s="4">
        <v>43293</v>
      </c>
      <c r="B642" s="5" t="s">
        <v>35</v>
      </c>
      <c r="C642" s="5" t="s">
        <v>11</v>
      </c>
      <c r="D642" s="5" t="s">
        <v>15</v>
      </c>
      <c r="E642" s="5">
        <v>59</v>
      </c>
      <c r="F642" s="6">
        <v>2</v>
      </c>
      <c r="G642" s="6">
        <v>3600</v>
      </c>
    </row>
    <row r="643" spans="1:7" x14ac:dyDescent="0.25">
      <c r="A643" s="4">
        <v>43295</v>
      </c>
      <c r="B643" s="5" t="s">
        <v>28</v>
      </c>
      <c r="C643" s="5" t="s">
        <v>13</v>
      </c>
      <c r="D643" s="5" t="s">
        <v>15</v>
      </c>
      <c r="E643" s="5">
        <v>36</v>
      </c>
      <c r="F643" s="6">
        <v>7</v>
      </c>
      <c r="G643" s="6">
        <v>14700</v>
      </c>
    </row>
    <row r="644" spans="1:7" x14ac:dyDescent="0.25">
      <c r="A644" s="4">
        <v>43297</v>
      </c>
      <c r="B644" s="5" t="s">
        <v>26</v>
      </c>
      <c r="C644" s="5" t="s">
        <v>13</v>
      </c>
      <c r="D644" s="5" t="s">
        <v>9</v>
      </c>
      <c r="E644" s="5">
        <v>49</v>
      </c>
      <c r="F644" s="6">
        <v>3</v>
      </c>
      <c r="G644" s="6">
        <v>7500</v>
      </c>
    </row>
    <row r="645" spans="1:7" x14ac:dyDescent="0.25">
      <c r="A645" s="4">
        <v>43299</v>
      </c>
      <c r="B645" s="5" t="s">
        <v>30</v>
      </c>
      <c r="C645" s="5" t="s">
        <v>24</v>
      </c>
      <c r="D645" s="5" t="s">
        <v>15</v>
      </c>
      <c r="E645" s="5">
        <v>39</v>
      </c>
      <c r="F645" s="6">
        <v>5</v>
      </c>
      <c r="G645" s="6">
        <v>17000</v>
      </c>
    </row>
    <row r="646" spans="1:7" x14ac:dyDescent="0.25">
      <c r="A646" s="4">
        <v>43301</v>
      </c>
      <c r="B646" s="5" t="s">
        <v>29</v>
      </c>
      <c r="C646" s="5" t="s">
        <v>8</v>
      </c>
      <c r="D646" s="5" t="s">
        <v>9</v>
      </c>
      <c r="E646" s="5">
        <v>63</v>
      </c>
      <c r="F646" s="6">
        <v>5</v>
      </c>
      <c r="G646" s="6">
        <v>12500</v>
      </c>
    </row>
    <row r="647" spans="1:7" x14ac:dyDescent="0.25">
      <c r="A647" s="4">
        <v>43303</v>
      </c>
      <c r="B647" s="5" t="s">
        <v>27</v>
      </c>
      <c r="C647" s="5" t="s">
        <v>20</v>
      </c>
      <c r="D647" s="5" t="s">
        <v>9</v>
      </c>
      <c r="E647" s="5">
        <v>64</v>
      </c>
      <c r="F647" s="6">
        <v>4</v>
      </c>
      <c r="G647" s="6">
        <v>10000</v>
      </c>
    </row>
    <row r="648" spans="1:7" x14ac:dyDescent="0.25">
      <c r="A648" s="4">
        <v>43305</v>
      </c>
      <c r="B648" s="5" t="s">
        <v>31</v>
      </c>
      <c r="C648" s="5" t="s">
        <v>11</v>
      </c>
      <c r="D648" s="5" t="s">
        <v>9</v>
      </c>
      <c r="E648" s="5">
        <v>59</v>
      </c>
      <c r="F648" s="6">
        <v>2</v>
      </c>
      <c r="G648" s="6">
        <v>4200</v>
      </c>
    </row>
    <row r="649" spans="1:7" x14ac:dyDescent="0.25">
      <c r="A649" s="4">
        <v>43307</v>
      </c>
      <c r="B649" s="5" t="s">
        <v>12</v>
      </c>
      <c r="C649" s="5" t="s">
        <v>19</v>
      </c>
      <c r="D649" s="5" t="s">
        <v>9</v>
      </c>
      <c r="E649" s="5">
        <v>25</v>
      </c>
      <c r="F649" s="6">
        <v>1</v>
      </c>
      <c r="G649" s="6">
        <v>4200</v>
      </c>
    </row>
    <row r="650" spans="1:7" x14ac:dyDescent="0.25">
      <c r="A650" s="4">
        <v>43309</v>
      </c>
      <c r="B650" s="5" t="s">
        <v>21</v>
      </c>
      <c r="C650" s="5" t="s">
        <v>24</v>
      </c>
      <c r="D650" s="5" t="s">
        <v>9</v>
      </c>
      <c r="E650" s="5">
        <v>49</v>
      </c>
      <c r="F650" s="6">
        <v>1</v>
      </c>
      <c r="G650" s="6">
        <v>2500</v>
      </c>
    </row>
    <row r="651" spans="1:7" x14ac:dyDescent="0.25">
      <c r="A651" s="4">
        <v>43311</v>
      </c>
      <c r="B651" s="5" t="s">
        <v>21</v>
      </c>
      <c r="C651" s="5" t="s">
        <v>25</v>
      </c>
      <c r="D651" s="5" t="s">
        <v>15</v>
      </c>
      <c r="E651" s="5">
        <v>58</v>
      </c>
      <c r="F651" s="6">
        <v>4</v>
      </c>
      <c r="G651" s="6">
        <v>8400</v>
      </c>
    </row>
    <row r="652" spans="1:7" x14ac:dyDescent="0.25">
      <c r="A652" s="4">
        <v>43313</v>
      </c>
      <c r="B652" s="5" t="s">
        <v>35</v>
      </c>
      <c r="C652" s="5" t="s">
        <v>24</v>
      </c>
      <c r="D652" s="5" t="s">
        <v>15</v>
      </c>
      <c r="E652" s="5">
        <v>60</v>
      </c>
      <c r="F652" s="6">
        <v>3</v>
      </c>
      <c r="G652" s="6">
        <v>10200</v>
      </c>
    </row>
    <row r="653" spans="1:7" x14ac:dyDescent="0.25">
      <c r="A653" s="4">
        <v>43315</v>
      </c>
      <c r="B653" s="5" t="s">
        <v>12</v>
      </c>
      <c r="C653" s="5" t="s">
        <v>19</v>
      </c>
      <c r="D653" s="5" t="s">
        <v>9</v>
      </c>
      <c r="E653" s="5">
        <v>63</v>
      </c>
      <c r="F653" s="6">
        <v>2</v>
      </c>
      <c r="G653" s="6">
        <v>8400</v>
      </c>
    </row>
    <row r="654" spans="1:7" x14ac:dyDescent="0.25">
      <c r="A654" s="4">
        <v>43317</v>
      </c>
      <c r="B654" s="5" t="s">
        <v>33</v>
      </c>
      <c r="C654" s="5" t="s">
        <v>24</v>
      </c>
      <c r="D654" s="5" t="s">
        <v>9</v>
      </c>
      <c r="E654" s="5">
        <v>41</v>
      </c>
      <c r="F654" s="6">
        <v>7</v>
      </c>
      <c r="G654" s="6">
        <v>17500</v>
      </c>
    </row>
    <row r="655" spans="1:7" x14ac:dyDescent="0.25">
      <c r="A655" s="4">
        <v>43319</v>
      </c>
      <c r="B655" s="5" t="s">
        <v>30</v>
      </c>
      <c r="C655" s="5" t="s">
        <v>24</v>
      </c>
      <c r="D655" s="5" t="s">
        <v>9</v>
      </c>
      <c r="E655" s="5">
        <v>49</v>
      </c>
      <c r="F655" s="6">
        <v>3</v>
      </c>
      <c r="G655" s="6">
        <v>10200</v>
      </c>
    </row>
    <row r="656" spans="1:7" x14ac:dyDescent="0.25">
      <c r="A656" s="4">
        <v>43321</v>
      </c>
      <c r="B656" s="5" t="s">
        <v>36</v>
      </c>
      <c r="C656" s="5" t="s">
        <v>8</v>
      </c>
      <c r="D656" s="5" t="s">
        <v>15</v>
      </c>
      <c r="E656" s="5">
        <v>28</v>
      </c>
      <c r="F656" s="6">
        <v>5</v>
      </c>
      <c r="G656" s="6">
        <v>9000</v>
      </c>
    </row>
    <row r="657" spans="1:7" x14ac:dyDescent="0.25">
      <c r="A657" s="4">
        <v>43323</v>
      </c>
      <c r="B657" s="5" t="s">
        <v>18</v>
      </c>
      <c r="C657" s="5" t="s">
        <v>22</v>
      </c>
      <c r="D657" s="5" t="s">
        <v>15</v>
      </c>
      <c r="E657" s="5">
        <v>50</v>
      </c>
      <c r="F657" s="6">
        <v>5</v>
      </c>
      <c r="G657" s="6">
        <v>17000</v>
      </c>
    </row>
    <row r="658" spans="1:7" x14ac:dyDescent="0.25">
      <c r="A658" s="4">
        <v>43325</v>
      </c>
      <c r="B658" s="5" t="s">
        <v>18</v>
      </c>
      <c r="C658" s="5" t="s">
        <v>22</v>
      </c>
      <c r="D658" s="5" t="s">
        <v>9</v>
      </c>
      <c r="E658" s="5">
        <v>42</v>
      </c>
      <c r="F658" s="6">
        <v>4</v>
      </c>
      <c r="G658" s="6">
        <v>13600</v>
      </c>
    </row>
    <row r="659" spans="1:7" x14ac:dyDescent="0.25">
      <c r="A659" s="4">
        <v>43327</v>
      </c>
      <c r="B659" s="5" t="s">
        <v>23</v>
      </c>
      <c r="C659" s="5" t="s">
        <v>19</v>
      </c>
      <c r="D659" s="5" t="s">
        <v>15</v>
      </c>
      <c r="E659" s="5">
        <v>47</v>
      </c>
      <c r="F659" s="6">
        <v>4</v>
      </c>
      <c r="G659" s="6">
        <v>16800</v>
      </c>
    </row>
    <row r="660" spans="1:7" x14ac:dyDescent="0.25">
      <c r="A660" s="4">
        <v>43329</v>
      </c>
      <c r="B660" s="5" t="s">
        <v>21</v>
      </c>
      <c r="C660" s="5" t="s">
        <v>13</v>
      </c>
      <c r="D660" s="5" t="s">
        <v>9</v>
      </c>
      <c r="E660" s="5">
        <v>61</v>
      </c>
      <c r="F660" s="6">
        <v>2</v>
      </c>
      <c r="G660" s="6">
        <v>5000</v>
      </c>
    </row>
    <row r="661" spans="1:7" x14ac:dyDescent="0.25">
      <c r="A661" s="4">
        <v>43331</v>
      </c>
      <c r="B661" s="5" t="s">
        <v>7</v>
      </c>
      <c r="C661" s="5" t="s">
        <v>13</v>
      </c>
      <c r="D661" s="5" t="s">
        <v>15</v>
      </c>
      <c r="E661" s="5">
        <v>26</v>
      </c>
      <c r="F661" s="6">
        <v>1</v>
      </c>
      <c r="G661" s="6">
        <v>2100</v>
      </c>
    </row>
    <row r="662" spans="1:7" x14ac:dyDescent="0.25">
      <c r="A662" s="4">
        <v>43333</v>
      </c>
      <c r="B662" s="5" t="s">
        <v>23</v>
      </c>
      <c r="C662" s="5" t="s">
        <v>8</v>
      </c>
      <c r="D662" s="5" t="s">
        <v>15</v>
      </c>
      <c r="E662" s="5">
        <v>48</v>
      </c>
      <c r="F662" s="6">
        <v>1</v>
      </c>
      <c r="G662" s="6">
        <v>3400</v>
      </c>
    </row>
    <row r="663" spans="1:7" x14ac:dyDescent="0.25">
      <c r="A663" s="4">
        <v>43335</v>
      </c>
      <c r="B663" s="5" t="s">
        <v>18</v>
      </c>
      <c r="C663" s="5" t="s">
        <v>19</v>
      </c>
      <c r="D663" s="5" t="s">
        <v>9</v>
      </c>
      <c r="E663" s="5">
        <v>38</v>
      </c>
      <c r="F663" s="6">
        <v>4</v>
      </c>
      <c r="G663" s="6">
        <v>10000</v>
      </c>
    </row>
    <row r="664" spans="1:7" x14ac:dyDescent="0.25">
      <c r="A664" s="4">
        <v>43337</v>
      </c>
      <c r="B664" s="5" t="s">
        <v>14</v>
      </c>
      <c r="C664" s="5" t="s">
        <v>13</v>
      </c>
      <c r="D664" s="5" t="s">
        <v>15</v>
      </c>
      <c r="E664" s="5">
        <v>57</v>
      </c>
      <c r="F664" s="6">
        <v>3</v>
      </c>
      <c r="G664" s="6">
        <v>5400</v>
      </c>
    </row>
    <row r="665" spans="1:7" x14ac:dyDescent="0.25">
      <c r="A665" s="4">
        <v>43339</v>
      </c>
      <c r="B665" s="5" t="s">
        <v>30</v>
      </c>
      <c r="C665" s="5" t="s">
        <v>8</v>
      </c>
      <c r="D665" s="5" t="s">
        <v>9</v>
      </c>
      <c r="E665" s="5">
        <v>27</v>
      </c>
      <c r="F665" s="6">
        <v>2</v>
      </c>
      <c r="G665" s="6">
        <v>4200</v>
      </c>
    </row>
    <row r="666" spans="1:7" x14ac:dyDescent="0.25">
      <c r="A666" s="4">
        <v>43341</v>
      </c>
      <c r="B666" s="5" t="s">
        <v>38</v>
      </c>
      <c r="C666" s="5" t="s">
        <v>19</v>
      </c>
      <c r="D666" s="5" t="s">
        <v>9</v>
      </c>
      <c r="E666" s="5">
        <v>51</v>
      </c>
      <c r="F666" s="6">
        <v>7</v>
      </c>
      <c r="G666" s="6">
        <v>23800</v>
      </c>
    </row>
    <row r="667" spans="1:7" x14ac:dyDescent="0.25">
      <c r="A667" s="4">
        <v>43343</v>
      </c>
      <c r="B667" s="5" t="s">
        <v>38</v>
      </c>
      <c r="C667" s="5" t="s">
        <v>8</v>
      </c>
      <c r="D667" s="5" t="s">
        <v>15</v>
      </c>
      <c r="E667" s="5">
        <v>57</v>
      </c>
      <c r="F667" s="6">
        <v>3</v>
      </c>
      <c r="G667" s="6">
        <v>5400</v>
      </c>
    </row>
    <row r="668" spans="1:7" x14ac:dyDescent="0.25">
      <c r="A668" s="4">
        <v>43345</v>
      </c>
      <c r="B668" s="5" t="s">
        <v>28</v>
      </c>
      <c r="C668" s="5" t="s">
        <v>24</v>
      </c>
      <c r="D668" s="5" t="s">
        <v>9</v>
      </c>
      <c r="E668" s="5">
        <v>56</v>
      </c>
      <c r="F668" s="6">
        <v>5</v>
      </c>
      <c r="G668" s="6">
        <v>21000</v>
      </c>
    </row>
    <row r="669" spans="1:7" x14ac:dyDescent="0.25">
      <c r="A669" s="4">
        <v>43347</v>
      </c>
      <c r="B669" s="5" t="s">
        <v>35</v>
      </c>
      <c r="C669" s="5" t="s">
        <v>8</v>
      </c>
      <c r="D669" s="5" t="s">
        <v>15</v>
      </c>
      <c r="E669" s="5">
        <v>43</v>
      </c>
      <c r="F669" s="6">
        <v>5</v>
      </c>
      <c r="G669" s="6">
        <v>9000</v>
      </c>
    </row>
    <row r="670" spans="1:7" x14ac:dyDescent="0.25">
      <c r="A670" s="4">
        <v>43349</v>
      </c>
      <c r="B670" s="5" t="s">
        <v>29</v>
      </c>
      <c r="C670" s="5" t="s">
        <v>19</v>
      </c>
      <c r="D670" s="5" t="s">
        <v>15</v>
      </c>
      <c r="E670" s="5">
        <v>35</v>
      </c>
      <c r="F670" s="6">
        <v>4</v>
      </c>
      <c r="G670" s="6">
        <v>7200</v>
      </c>
    </row>
    <row r="671" spans="1:7" x14ac:dyDescent="0.25">
      <c r="A671" s="4">
        <v>43351</v>
      </c>
      <c r="B671" s="5" t="s">
        <v>12</v>
      </c>
      <c r="C671" s="5" t="s">
        <v>25</v>
      </c>
      <c r="D671" s="5" t="s">
        <v>15</v>
      </c>
      <c r="E671" s="5">
        <v>25</v>
      </c>
      <c r="F671" s="6">
        <v>2</v>
      </c>
      <c r="G671" s="6">
        <v>6800</v>
      </c>
    </row>
    <row r="672" spans="1:7" x14ac:dyDescent="0.25">
      <c r="A672" s="4">
        <v>43353</v>
      </c>
      <c r="B672" s="5" t="s">
        <v>14</v>
      </c>
      <c r="C672" s="5" t="s">
        <v>32</v>
      </c>
      <c r="D672" s="5" t="s">
        <v>15</v>
      </c>
      <c r="E672" s="5">
        <v>55</v>
      </c>
      <c r="F672" s="6">
        <v>1</v>
      </c>
      <c r="G672" s="6">
        <v>2500</v>
      </c>
    </row>
    <row r="673" spans="1:7" x14ac:dyDescent="0.25">
      <c r="A673" s="4">
        <v>43355</v>
      </c>
      <c r="B673" s="5" t="s">
        <v>29</v>
      </c>
      <c r="C673" s="5" t="s">
        <v>20</v>
      </c>
      <c r="D673" s="5" t="s">
        <v>9</v>
      </c>
      <c r="E673" s="5">
        <v>36</v>
      </c>
      <c r="F673" s="6">
        <v>1</v>
      </c>
      <c r="G673" s="6">
        <v>1800</v>
      </c>
    </row>
    <row r="674" spans="1:7" x14ac:dyDescent="0.25">
      <c r="A674" s="4">
        <v>43357</v>
      </c>
      <c r="B674" s="5" t="s">
        <v>23</v>
      </c>
      <c r="C674" s="5" t="s">
        <v>24</v>
      </c>
      <c r="D674" s="5" t="s">
        <v>15</v>
      </c>
      <c r="E674" s="5">
        <v>55</v>
      </c>
      <c r="F674" s="6">
        <v>4</v>
      </c>
      <c r="G674" s="6">
        <v>13600</v>
      </c>
    </row>
    <row r="675" spans="1:7" x14ac:dyDescent="0.25">
      <c r="A675" s="4">
        <v>43359</v>
      </c>
      <c r="B675" s="5" t="s">
        <v>28</v>
      </c>
      <c r="C675" s="5" t="s">
        <v>20</v>
      </c>
      <c r="D675" s="5" t="s">
        <v>15</v>
      </c>
      <c r="E675" s="5">
        <v>33</v>
      </c>
      <c r="F675" s="6">
        <v>3</v>
      </c>
      <c r="G675" s="6">
        <v>12600</v>
      </c>
    </row>
    <row r="676" spans="1:7" x14ac:dyDescent="0.25">
      <c r="A676" s="4">
        <v>43361</v>
      </c>
      <c r="B676" s="5" t="s">
        <v>29</v>
      </c>
      <c r="C676" s="5" t="s">
        <v>24</v>
      </c>
      <c r="D676" s="5" t="s">
        <v>15</v>
      </c>
      <c r="E676" s="5">
        <v>56</v>
      </c>
      <c r="F676" s="6">
        <v>2</v>
      </c>
      <c r="G676" s="6">
        <v>5000</v>
      </c>
    </row>
    <row r="677" spans="1:7" x14ac:dyDescent="0.25">
      <c r="A677" s="4">
        <v>43363</v>
      </c>
      <c r="B677" s="5" t="s">
        <v>37</v>
      </c>
      <c r="C677" s="5" t="s">
        <v>11</v>
      </c>
      <c r="D677" s="5" t="s">
        <v>15</v>
      </c>
      <c r="E677" s="5">
        <v>51</v>
      </c>
      <c r="F677" s="6">
        <v>7</v>
      </c>
      <c r="G677" s="6">
        <v>12600</v>
      </c>
    </row>
    <row r="678" spans="1:7" x14ac:dyDescent="0.25">
      <c r="A678" s="4">
        <v>43365</v>
      </c>
      <c r="B678" s="5" t="s">
        <v>18</v>
      </c>
      <c r="C678" s="5" t="s">
        <v>32</v>
      </c>
      <c r="D678" s="5" t="s">
        <v>9</v>
      </c>
      <c r="E678" s="5">
        <v>63</v>
      </c>
      <c r="F678" s="6">
        <v>3</v>
      </c>
      <c r="G678" s="6">
        <v>12600</v>
      </c>
    </row>
    <row r="679" spans="1:7" x14ac:dyDescent="0.25">
      <c r="A679" s="4">
        <v>43367</v>
      </c>
      <c r="B679" s="5" t="s">
        <v>34</v>
      </c>
      <c r="C679" s="5" t="s">
        <v>24</v>
      </c>
      <c r="D679" s="5" t="s">
        <v>9</v>
      </c>
      <c r="E679" s="5">
        <v>25</v>
      </c>
      <c r="F679" s="6">
        <v>5</v>
      </c>
      <c r="G679" s="6">
        <v>10500</v>
      </c>
    </row>
    <row r="680" spans="1:7" x14ac:dyDescent="0.25">
      <c r="A680" s="4">
        <v>43369</v>
      </c>
      <c r="B680" s="5" t="s">
        <v>12</v>
      </c>
      <c r="C680" s="5" t="s">
        <v>11</v>
      </c>
      <c r="D680" s="5" t="s">
        <v>15</v>
      </c>
      <c r="E680" s="5">
        <v>63</v>
      </c>
      <c r="F680" s="6">
        <v>5</v>
      </c>
      <c r="G680" s="6">
        <v>21000</v>
      </c>
    </row>
    <row r="681" spans="1:7" x14ac:dyDescent="0.25">
      <c r="A681" s="4">
        <v>43371</v>
      </c>
      <c r="B681" s="5" t="s">
        <v>21</v>
      </c>
      <c r="C681" s="5" t="s">
        <v>13</v>
      </c>
      <c r="D681" s="5" t="s">
        <v>9</v>
      </c>
      <c r="E681" s="5">
        <v>41</v>
      </c>
      <c r="F681" s="6">
        <v>5</v>
      </c>
      <c r="G681" s="6">
        <v>12500</v>
      </c>
    </row>
    <row r="682" spans="1:7" x14ac:dyDescent="0.25">
      <c r="A682" s="4">
        <v>43373</v>
      </c>
      <c r="B682" s="5" t="s">
        <v>36</v>
      </c>
      <c r="C682" s="5" t="s">
        <v>13</v>
      </c>
      <c r="D682" s="5" t="s">
        <v>9</v>
      </c>
      <c r="E682" s="5">
        <v>61</v>
      </c>
      <c r="F682" s="6">
        <v>4</v>
      </c>
      <c r="G682" s="6">
        <v>13600</v>
      </c>
    </row>
    <row r="683" spans="1:7" x14ac:dyDescent="0.25">
      <c r="A683" s="4">
        <v>43375</v>
      </c>
      <c r="B683" s="5" t="s">
        <v>36</v>
      </c>
      <c r="C683" s="5" t="s">
        <v>19</v>
      </c>
      <c r="D683" s="5" t="s">
        <v>9</v>
      </c>
      <c r="E683" s="5">
        <v>58</v>
      </c>
      <c r="F683" s="6">
        <v>2</v>
      </c>
      <c r="G683" s="6">
        <v>4200</v>
      </c>
    </row>
    <row r="684" spans="1:7" x14ac:dyDescent="0.25">
      <c r="A684" s="4">
        <v>43377</v>
      </c>
      <c r="B684" s="5" t="s">
        <v>28</v>
      </c>
      <c r="C684" s="5" t="s">
        <v>19</v>
      </c>
      <c r="D684" s="5" t="s">
        <v>9</v>
      </c>
      <c r="E684" s="5">
        <v>63</v>
      </c>
      <c r="F684" s="6">
        <v>5</v>
      </c>
      <c r="G684" s="6">
        <v>12500</v>
      </c>
    </row>
    <row r="685" spans="1:7" x14ac:dyDescent="0.25">
      <c r="A685" s="4">
        <v>43379</v>
      </c>
      <c r="B685" s="5" t="s">
        <v>27</v>
      </c>
      <c r="C685" s="5" t="s">
        <v>19</v>
      </c>
      <c r="D685" s="5" t="s">
        <v>15</v>
      </c>
      <c r="E685" s="5">
        <v>33</v>
      </c>
      <c r="F685" s="6">
        <v>1</v>
      </c>
      <c r="G685" s="6">
        <v>3400</v>
      </c>
    </row>
    <row r="686" spans="1:7" x14ac:dyDescent="0.25">
      <c r="A686" s="4">
        <v>43381</v>
      </c>
      <c r="B686" s="5" t="s">
        <v>36</v>
      </c>
      <c r="C686" s="5" t="s">
        <v>24</v>
      </c>
      <c r="D686" s="5" t="s">
        <v>15</v>
      </c>
      <c r="E686" s="5">
        <v>56</v>
      </c>
      <c r="F686" s="6">
        <v>2</v>
      </c>
      <c r="G686" s="6">
        <v>6800</v>
      </c>
    </row>
    <row r="687" spans="1:7" x14ac:dyDescent="0.25">
      <c r="A687" s="4">
        <v>43383</v>
      </c>
      <c r="B687" s="5" t="s">
        <v>7</v>
      </c>
      <c r="C687" s="5" t="s">
        <v>25</v>
      </c>
      <c r="D687" s="5" t="s">
        <v>15</v>
      </c>
      <c r="E687" s="5">
        <v>57</v>
      </c>
      <c r="F687" s="6">
        <v>1</v>
      </c>
      <c r="G687" s="6">
        <v>2100</v>
      </c>
    </row>
    <row r="688" spans="1:7" x14ac:dyDescent="0.25">
      <c r="A688" s="4">
        <v>43385</v>
      </c>
      <c r="B688" s="5" t="s">
        <v>28</v>
      </c>
      <c r="C688" s="5" t="s">
        <v>32</v>
      </c>
      <c r="D688" s="5" t="s">
        <v>15</v>
      </c>
      <c r="E688" s="5">
        <v>41</v>
      </c>
      <c r="F688" s="6">
        <v>5</v>
      </c>
      <c r="G688" s="6">
        <v>17000</v>
      </c>
    </row>
    <row r="689" spans="1:7" x14ac:dyDescent="0.25">
      <c r="A689" s="4">
        <v>43387</v>
      </c>
      <c r="B689" s="5" t="s">
        <v>27</v>
      </c>
      <c r="C689" s="5" t="s">
        <v>20</v>
      </c>
      <c r="D689" s="5" t="s">
        <v>9</v>
      </c>
      <c r="E689" s="5">
        <v>51</v>
      </c>
      <c r="F689" s="6">
        <v>9</v>
      </c>
      <c r="G689" s="6">
        <v>18900</v>
      </c>
    </row>
    <row r="690" spans="1:7" x14ac:dyDescent="0.25">
      <c r="A690" s="4">
        <v>43389</v>
      </c>
      <c r="B690" s="5" t="s">
        <v>18</v>
      </c>
      <c r="C690" s="5" t="s">
        <v>19</v>
      </c>
      <c r="D690" s="5" t="s">
        <v>9</v>
      </c>
      <c r="E690" s="5">
        <v>59</v>
      </c>
      <c r="F690" s="6">
        <v>10</v>
      </c>
      <c r="G690" s="6">
        <v>42000</v>
      </c>
    </row>
    <row r="691" spans="1:7" x14ac:dyDescent="0.25">
      <c r="A691" s="4">
        <v>43391</v>
      </c>
      <c r="B691" s="5" t="s">
        <v>29</v>
      </c>
      <c r="C691" s="5" t="s">
        <v>20</v>
      </c>
      <c r="D691" s="5" t="s">
        <v>9</v>
      </c>
      <c r="E691" s="5">
        <v>37</v>
      </c>
      <c r="F691" s="6">
        <v>2</v>
      </c>
      <c r="G691" s="6">
        <v>8400</v>
      </c>
    </row>
    <row r="692" spans="1:7" x14ac:dyDescent="0.25">
      <c r="A692" s="4">
        <v>43393</v>
      </c>
      <c r="B692" s="5" t="s">
        <v>30</v>
      </c>
      <c r="C692" s="5" t="s">
        <v>13</v>
      </c>
      <c r="D692" s="5" t="s">
        <v>9</v>
      </c>
      <c r="E692" s="5">
        <v>46</v>
      </c>
      <c r="F692" s="6">
        <v>2</v>
      </c>
      <c r="G692" s="6">
        <v>6800</v>
      </c>
    </row>
    <row r="693" spans="1:7" x14ac:dyDescent="0.25">
      <c r="A693" s="4">
        <v>43395</v>
      </c>
      <c r="B693" s="5" t="s">
        <v>26</v>
      </c>
      <c r="C693" s="5" t="s">
        <v>19</v>
      </c>
      <c r="D693" s="5" t="s">
        <v>9</v>
      </c>
      <c r="E693" s="5">
        <v>52</v>
      </c>
      <c r="F693" s="6">
        <v>4</v>
      </c>
      <c r="G693" s="6">
        <v>7200</v>
      </c>
    </row>
    <row r="694" spans="1:7" x14ac:dyDescent="0.25">
      <c r="A694" s="4">
        <v>43397</v>
      </c>
      <c r="B694" s="5" t="s">
        <v>26</v>
      </c>
      <c r="C694" s="5" t="s">
        <v>32</v>
      </c>
      <c r="D694" s="5" t="s">
        <v>9</v>
      </c>
      <c r="E694" s="5">
        <v>60</v>
      </c>
      <c r="F694" s="6">
        <v>15</v>
      </c>
      <c r="G694" s="6">
        <v>51000</v>
      </c>
    </row>
    <row r="695" spans="1:7" x14ac:dyDescent="0.25">
      <c r="A695" s="4">
        <v>43399</v>
      </c>
      <c r="B695" s="5" t="s">
        <v>23</v>
      </c>
      <c r="C695" s="5" t="s">
        <v>24</v>
      </c>
      <c r="D695" s="5" t="s">
        <v>15</v>
      </c>
      <c r="E695" s="5">
        <v>45</v>
      </c>
      <c r="F695" s="6">
        <v>5</v>
      </c>
      <c r="G695" s="6">
        <v>17000</v>
      </c>
    </row>
    <row r="696" spans="1:7" x14ac:dyDescent="0.25">
      <c r="A696" s="4">
        <v>43401</v>
      </c>
      <c r="B696" s="5" t="s">
        <v>26</v>
      </c>
      <c r="C696" s="5" t="s">
        <v>22</v>
      </c>
      <c r="D696" s="5" t="s">
        <v>9</v>
      </c>
      <c r="E696" s="5">
        <v>46</v>
      </c>
      <c r="F696" s="6">
        <v>4</v>
      </c>
      <c r="G696" s="6">
        <v>7200</v>
      </c>
    </row>
    <row r="697" spans="1:7" x14ac:dyDescent="0.25">
      <c r="A697" s="4">
        <v>43403</v>
      </c>
      <c r="B697" s="5" t="s">
        <v>33</v>
      </c>
      <c r="C697" s="5" t="s">
        <v>32</v>
      </c>
      <c r="D697" s="5" t="s">
        <v>15</v>
      </c>
      <c r="E697" s="5">
        <v>29</v>
      </c>
      <c r="F697" s="6">
        <v>2</v>
      </c>
      <c r="G697" s="6">
        <v>5000</v>
      </c>
    </row>
    <row r="698" spans="1:7" x14ac:dyDescent="0.25">
      <c r="A698" s="4">
        <v>43405</v>
      </c>
      <c r="B698" s="5" t="s">
        <v>10</v>
      </c>
      <c r="C698" s="5" t="s">
        <v>24</v>
      </c>
      <c r="D698" s="5" t="s">
        <v>15</v>
      </c>
      <c r="E698" s="5">
        <v>53</v>
      </c>
      <c r="F698" s="6">
        <v>5</v>
      </c>
      <c r="G698" s="6">
        <v>17000</v>
      </c>
    </row>
    <row r="699" spans="1:7" x14ac:dyDescent="0.25">
      <c r="A699" s="4">
        <v>43407</v>
      </c>
      <c r="B699" s="5" t="s">
        <v>18</v>
      </c>
      <c r="C699" s="5" t="s">
        <v>11</v>
      </c>
      <c r="D699" s="5" t="s">
        <v>15</v>
      </c>
      <c r="E699" s="5">
        <v>46</v>
      </c>
      <c r="F699" s="6">
        <v>1</v>
      </c>
      <c r="G699" s="6">
        <v>1800</v>
      </c>
    </row>
    <row r="700" spans="1:7" x14ac:dyDescent="0.25">
      <c r="A700" s="4">
        <v>43409</v>
      </c>
      <c r="B700" s="5" t="s">
        <v>28</v>
      </c>
      <c r="C700" s="5" t="s">
        <v>24</v>
      </c>
      <c r="D700" s="5" t="s">
        <v>15</v>
      </c>
      <c r="E700" s="5">
        <v>30</v>
      </c>
      <c r="F700" s="6">
        <v>2</v>
      </c>
      <c r="G700" s="6">
        <v>3600</v>
      </c>
    </row>
    <row r="701" spans="1:7" x14ac:dyDescent="0.25">
      <c r="A701" s="4">
        <v>43411</v>
      </c>
      <c r="B701" s="5" t="s">
        <v>17</v>
      </c>
      <c r="C701" s="5" t="s">
        <v>24</v>
      </c>
      <c r="D701" s="5" t="s">
        <v>9</v>
      </c>
      <c r="E701" s="5">
        <v>42</v>
      </c>
      <c r="F701" s="6">
        <v>1</v>
      </c>
      <c r="G701" s="6">
        <v>2500</v>
      </c>
    </row>
    <row r="702" spans="1:7" x14ac:dyDescent="0.25">
      <c r="A702" s="4">
        <v>43413</v>
      </c>
      <c r="B702" s="5" t="s">
        <v>23</v>
      </c>
      <c r="C702" s="5" t="s">
        <v>32</v>
      </c>
      <c r="D702" s="5" t="s">
        <v>15</v>
      </c>
      <c r="E702" s="5">
        <v>58</v>
      </c>
      <c r="F702" s="6">
        <v>5</v>
      </c>
      <c r="G702" s="6">
        <v>9000</v>
      </c>
    </row>
    <row r="703" spans="1:7" x14ac:dyDescent="0.25">
      <c r="A703" s="4">
        <v>43415</v>
      </c>
      <c r="B703" s="5" t="s">
        <v>35</v>
      </c>
      <c r="C703" s="5" t="s">
        <v>11</v>
      </c>
      <c r="D703" s="5" t="s">
        <v>15</v>
      </c>
      <c r="E703" s="5">
        <v>25</v>
      </c>
      <c r="F703" s="6">
        <v>9</v>
      </c>
      <c r="G703" s="6">
        <v>22500</v>
      </c>
    </row>
    <row r="704" spans="1:7" x14ac:dyDescent="0.25">
      <c r="A704" s="4">
        <v>43417</v>
      </c>
      <c r="B704" s="5" t="s">
        <v>17</v>
      </c>
      <c r="C704" s="5" t="s">
        <v>13</v>
      </c>
      <c r="D704" s="5" t="s">
        <v>15</v>
      </c>
      <c r="E704" s="5">
        <v>43</v>
      </c>
      <c r="F704" s="6">
        <v>10</v>
      </c>
      <c r="G704" s="6">
        <v>21000</v>
      </c>
    </row>
    <row r="705" spans="1:7" x14ac:dyDescent="0.25">
      <c r="A705" s="4">
        <v>43419</v>
      </c>
      <c r="B705" s="5" t="s">
        <v>38</v>
      </c>
      <c r="C705" s="5" t="s">
        <v>20</v>
      </c>
      <c r="D705" s="5" t="s">
        <v>9</v>
      </c>
      <c r="E705" s="5">
        <v>60</v>
      </c>
      <c r="F705" s="6">
        <v>2</v>
      </c>
      <c r="G705" s="6">
        <v>4200</v>
      </c>
    </row>
    <row r="706" spans="1:7" x14ac:dyDescent="0.25">
      <c r="A706" s="4">
        <v>43421</v>
      </c>
      <c r="B706" s="5" t="s">
        <v>36</v>
      </c>
      <c r="C706" s="5" t="s">
        <v>24</v>
      </c>
      <c r="D706" s="5" t="s">
        <v>15</v>
      </c>
      <c r="E706" s="5">
        <v>28</v>
      </c>
      <c r="F706" s="6">
        <v>2</v>
      </c>
      <c r="G706" s="6">
        <v>3600</v>
      </c>
    </row>
    <row r="707" spans="1:7" x14ac:dyDescent="0.25">
      <c r="A707" s="4">
        <v>43423</v>
      </c>
      <c r="B707" s="5" t="s">
        <v>17</v>
      </c>
      <c r="C707" s="5" t="s">
        <v>32</v>
      </c>
      <c r="D707" s="5" t="s">
        <v>15</v>
      </c>
      <c r="E707" s="5">
        <v>57</v>
      </c>
      <c r="F707" s="6">
        <v>4</v>
      </c>
      <c r="G707" s="6">
        <v>16800</v>
      </c>
    </row>
    <row r="708" spans="1:7" x14ac:dyDescent="0.25">
      <c r="A708" s="4">
        <v>43425</v>
      </c>
      <c r="B708" s="5" t="s">
        <v>34</v>
      </c>
      <c r="C708" s="5" t="s">
        <v>20</v>
      </c>
      <c r="D708" s="5" t="s">
        <v>15</v>
      </c>
      <c r="E708" s="5">
        <v>43</v>
      </c>
      <c r="F708" s="6">
        <v>15</v>
      </c>
      <c r="G708" s="6">
        <v>27000</v>
      </c>
    </row>
    <row r="709" spans="1:7" x14ac:dyDescent="0.25">
      <c r="A709" s="4">
        <v>43427</v>
      </c>
      <c r="B709" s="5" t="s">
        <v>18</v>
      </c>
      <c r="C709" s="5" t="s">
        <v>8</v>
      </c>
      <c r="D709" s="5" t="s">
        <v>15</v>
      </c>
      <c r="E709" s="5">
        <v>61</v>
      </c>
      <c r="F709" s="6">
        <v>5</v>
      </c>
      <c r="G709" s="6">
        <v>9000</v>
      </c>
    </row>
    <row r="710" spans="1:7" x14ac:dyDescent="0.25">
      <c r="A710" s="4">
        <v>43429</v>
      </c>
      <c r="B710" s="5" t="s">
        <v>34</v>
      </c>
      <c r="C710" s="5" t="s">
        <v>19</v>
      </c>
      <c r="D710" s="5" t="s">
        <v>15</v>
      </c>
      <c r="E710" s="5">
        <v>62</v>
      </c>
      <c r="F710" s="6">
        <v>4</v>
      </c>
      <c r="G710" s="6">
        <v>16800</v>
      </c>
    </row>
    <row r="711" spans="1:7" x14ac:dyDescent="0.25">
      <c r="A711" s="4">
        <v>43431</v>
      </c>
      <c r="B711" s="5" t="s">
        <v>31</v>
      </c>
      <c r="C711" s="5" t="s">
        <v>32</v>
      </c>
      <c r="D711" s="5" t="s">
        <v>9</v>
      </c>
      <c r="E711" s="5">
        <v>29</v>
      </c>
      <c r="F711" s="6">
        <v>2</v>
      </c>
      <c r="G711" s="6">
        <v>6800</v>
      </c>
    </row>
    <row r="712" spans="1:7" x14ac:dyDescent="0.25">
      <c r="A712" s="4">
        <v>43433</v>
      </c>
      <c r="B712" s="5" t="s">
        <v>38</v>
      </c>
      <c r="C712" s="5" t="s">
        <v>19</v>
      </c>
      <c r="D712" s="5" t="s">
        <v>15</v>
      </c>
      <c r="E712" s="5">
        <v>37</v>
      </c>
      <c r="F712" s="6">
        <v>5</v>
      </c>
      <c r="G712" s="6">
        <v>9000</v>
      </c>
    </row>
    <row r="713" spans="1:7" x14ac:dyDescent="0.25">
      <c r="A713" s="4">
        <v>43435</v>
      </c>
      <c r="B713" s="5" t="s">
        <v>14</v>
      </c>
      <c r="C713" s="5" t="s">
        <v>13</v>
      </c>
      <c r="D713" s="5" t="s">
        <v>15</v>
      </c>
      <c r="E713" s="5">
        <v>27</v>
      </c>
      <c r="F713" s="6">
        <v>1</v>
      </c>
      <c r="G713" s="6">
        <v>4200</v>
      </c>
    </row>
    <row r="714" spans="1:7" x14ac:dyDescent="0.25">
      <c r="A714" s="4">
        <v>43437</v>
      </c>
      <c r="B714" s="5" t="s">
        <v>34</v>
      </c>
      <c r="C714" s="5" t="s">
        <v>13</v>
      </c>
      <c r="D714" s="5" t="s">
        <v>15</v>
      </c>
      <c r="E714" s="5">
        <v>60</v>
      </c>
      <c r="F714" s="6">
        <v>2</v>
      </c>
      <c r="G714" s="6">
        <v>8400</v>
      </c>
    </row>
    <row r="715" spans="1:7" x14ac:dyDescent="0.25">
      <c r="A715" s="4">
        <v>43439</v>
      </c>
      <c r="B715" s="5" t="s">
        <v>38</v>
      </c>
      <c r="C715" s="5" t="s">
        <v>24</v>
      </c>
      <c r="D715" s="5" t="s">
        <v>15</v>
      </c>
      <c r="E715" s="5">
        <v>35</v>
      </c>
      <c r="F715" s="6">
        <v>1</v>
      </c>
      <c r="G715" s="6">
        <v>3400</v>
      </c>
    </row>
    <row r="716" spans="1:7" x14ac:dyDescent="0.25">
      <c r="A716" s="4">
        <v>43441</v>
      </c>
      <c r="B716" s="5" t="s">
        <v>35</v>
      </c>
      <c r="C716" s="5" t="s">
        <v>24</v>
      </c>
      <c r="D716" s="5" t="s">
        <v>9</v>
      </c>
      <c r="E716" s="5">
        <v>51</v>
      </c>
      <c r="F716" s="6">
        <v>5</v>
      </c>
      <c r="G716" s="6">
        <v>21000</v>
      </c>
    </row>
    <row r="717" spans="1:7" x14ac:dyDescent="0.25">
      <c r="A717" s="4">
        <v>43443</v>
      </c>
      <c r="B717" s="5" t="s">
        <v>34</v>
      </c>
      <c r="C717" s="5" t="s">
        <v>19</v>
      </c>
      <c r="D717" s="5" t="s">
        <v>9</v>
      </c>
      <c r="E717" s="5">
        <v>60</v>
      </c>
      <c r="F717" s="6">
        <v>9</v>
      </c>
      <c r="G717" s="6">
        <v>30600</v>
      </c>
    </row>
    <row r="718" spans="1:7" x14ac:dyDescent="0.25">
      <c r="A718" s="4">
        <v>43445</v>
      </c>
      <c r="B718" s="5" t="s">
        <v>33</v>
      </c>
      <c r="C718" s="5" t="s">
        <v>20</v>
      </c>
      <c r="D718" s="5" t="s">
        <v>15</v>
      </c>
      <c r="E718" s="5">
        <v>35</v>
      </c>
      <c r="F718" s="6">
        <v>10</v>
      </c>
      <c r="G718" s="6">
        <v>25000</v>
      </c>
    </row>
    <row r="719" spans="1:7" x14ac:dyDescent="0.25">
      <c r="A719" s="4">
        <v>43447</v>
      </c>
      <c r="B719" s="5" t="s">
        <v>29</v>
      </c>
      <c r="C719" s="5" t="s">
        <v>24</v>
      </c>
      <c r="D719" s="5" t="s">
        <v>15</v>
      </c>
      <c r="E719" s="5">
        <v>47</v>
      </c>
      <c r="F719" s="6">
        <v>2</v>
      </c>
      <c r="G719" s="6">
        <v>5000</v>
      </c>
    </row>
    <row r="720" spans="1:7" x14ac:dyDescent="0.25">
      <c r="A720" s="4">
        <v>43449</v>
      </c>
      <c r="B720" s="5" t="s">
        <v>28</v>
      </c>
      <c r="C720" s="5" t="s">
        <v>24</v>
      </c>
      <c r="D720" s="5" t="s">
        <v>9</v>
      </c>
      <c r="E720" s="5">
        <v>39</v>
      </c>
      <c r="F720" s="6">
        <v>2</v>
      </c>
      <c r="G720" s="6">
        <v>8400</v>
      </c>
    </row>
    <row r="721" spans="1:7" x14ac:dyDescent="0.25">
      <c r="A721" s="4">
        <v>43451</v>
      </c>
      <c r="B721" s="5" t="s">
        <v>27</v>
      </c>
      <c r="C721" s="5" t="s">
        <v>24</v>
      </c>
      <c r="D721" s="5" t="s">
        <v>9</v>
      </c>
      <c r="E721" s="5">
        <v>64</v>
      </c>
      <c r="F721" s="6">
        <v>4</v>
      </c>
      <c r="G721" s="6">
        <v>8400</v>
      </c>
    </row>
    <row r="722" spans="1:7" x14ac:dyDescent="0.25">
      <c r="A722" s="4">
        <v>43453</v>
      </c>
      <c r="B722" s="5" t="s">
        <v>12</v>
      </c>
      <c r="C722" s="5" t="s">
        <v>19</v>
      </c>
      <c r="D722" s="5" t="s">
        <v>9</v>
      </c>
      <c r="E722" s="5">
        <v>37</v>
      </c>
      <c r="F722" s="6">
        <v>15</v>
      </c>
      <c r="G722" s="6">
        <v>63000</v>
      </c>
    </row>
    <row r="723" spans="1:7" x14ac:dyDescent="0.25">
      <c r="A723" s="4">
        <v>43455</v>
      </c>
      <c r="B723" s="5" t="s">
        <v>17</v>
      </c>
      <c r="C723" s="5" t="s">
        <v>19</v>
      </c>
      <c r="D723" s="5" t="s">
        <v>15</v>
      </c>
      <c r="E723" s="5">
        <v>59</v>
      </c>
      <c r="F723" s="6">
        <v>5</v>
      </c>
      <c r="G723" s="6">
        <v>21000</v>
      </c>
    </row>
    <row r="724" spans="1:7" x14ac:dyDescent="0.25">
      <c r="A724" s="4">
        <v>43457</v>
      </c>
      <c r="B724" s="5" t="s">
        <v>18</v>
      </c>
      <c r="C724" s="5" t="s">
        <v>32</v>
      </c>
      <c r="D724" s="5" t="s">
        <v>9</v>
      </c>
      <c r="E724" s="5">
        <v>40</v>
      </c>
      <c r="F724" s="6">
        <v>4</v>
      </c>
      <c r="G724" s="6">
        <v>8400</v>
      </c>
    </row>
    <row r="725" spans="1:7" x14ac:dyDescent="0.25">
      <c r="A725" s="4">
        <v>43459</v>
      </c>
      <c r="B725" s="5" t="s">
        <v>34</v>
      </c>
      <c r="C725" s="5" t="s">
        <v>8</v>
      </c>
      <c r="D725" s="5" t="s">
        <v>9</v>
      </c>
      <c r="E725" s="5">
        <v>27</v>
      </c>
      <c r="F725" s="6">
        <v>2</v>
      </c>
      <c r="G725" s="6">
        <v>3600</v>
      </c>
    </row>
    <row r="726" spans="1:7" x14ac:dyDescent="0.25">
      <c r="A726" s="4">
        <v>43461</v>
      </c>
      <c r="B726" s="5" t="s">
        <v>35</v>
      </c>
      <c r="C726" s="5" t="s">
        <v>8</v>
      </c>
      <c r="D726" s="5" t="s">
        <v>9</v>
      </c>
      <c r="E726" s="5">
        <v>39</v>
      </c>
      <c r="F726" s="6">
        <v>5</v>
      </c>
      <c r="G726" s="6">
        <v>21000</v>
      </c>
    </row>
    <row r="727" spans="1:7" x14ac:dyDescent="0.25">
      <c r="A727" s="4">
        <v>43463</v>
      </c>
      <c r="B727" s="5" t="s">
        <v>14</v>
      </c>
      <c r="C727" s="5" t="s">
        <v>22</v>
      </c>
      <c r="D727" s="5" t="s">
        <v>9</v>
      </c>
      <c r="E727" s="5">
        <v>47</v>
      </c>
      <c r="F727" s="6">
        <v>1</v>
      </c>
      <c r="G727" s="6">
        <v>2100</v>
      </c>
    </row>
    <row r="728" spans="1:7" x14ac:dyDescent="0.25">
      <c r="A728" s="4">
        <v>43465</v>
      </c>
      <c r="B728" s="5" t="s">
        <v>30</v>
      </c>
      <c r="C728" s="5" t="s">
        <v>20</v>
      </c>
      <c r="D728" s="5" t="s">
        <v>15</v>
      </c>
      <c r="E728" s="5">
        <v>52</v>
      </c>
      <c r="F728" s="6">
        <v>2</v>
      </c>
      <c r="G728" s="6">
        <v>4200</v>
      </c>
    </row>
    <row r="729" spans="1:7" x14ac:dyDescent="0.25">
      <c r="A729" s="4">
        <v>43467</v>
      </c>
      <c r="B729" s="5" t="s">
        <v>16</v>
      </c>
      <c r="C729" s="5" t="s">
        <v>22</v>
      </c>
      <c r="D729" s="5" t="s">
        <v>9</v>
      </c>
      <c r="E729" s="5">
        <v>63</v>
      </c>
      <c r="F729" s="6">
        <v>15</v>
      </c>
      <c r="G729" s="6">
        <v>37500</v>
      </c>
    </row>
    <row r="730" spans="1:7" x14ac:dyDescent="0.25">
      <c r="A730" s="4">
        <v>43469</v>
      </c>
      <c r="B730" s="5" t="s">
        <v>31</v>
      </c>
      <c r="C730" s="5" t="s">
        <v>32</v>
      </c>
      <c r="D730" s="5" t="s">
        <v>9</v>
      </c>
      <c r="E730" s="5">
        <v>63</v>
      </c>
      <c r="F730" s="6">
        <v>2</v>
      </c>
      <c r="G730" s="6">
        <v>4200</v>
      </c>
    </row>
    <row r="731" spans="1:7" x14ac:dyDescent="0.25">
      <c r="A731" s="4">
        <v>43471</v>
      </c>
      <c r="B731" s="5" t="s">
        <v>27</v>
      </c>
      <c r="C731" s="5" t="s">
        <v>22</v>
      </c>
      <c r="D731" s="5" t="s">
        <v>9</v>
      </c>
      <c r="E731" s="5">
        <v>61</v>
      </c>
      <c r="F731" s="6">
        <v>6</v>
      </c>
      <c r="G731" s="6">
        <v>25200</v>
      </c>
    </row>
    <row r="732" spans="1:7" x14ac:dyDescent="0.25">
      <c r="A732" s="4">
        <v>43473</v>
      </c>
      <c r="B732" s="5" t="s">
        <v>16</v>
      </c>
      <c r="C732" s="5" t="s">
        <v>25</v>
      </c>
      <c r="D732" s="5" t="s">
        <v>9</v>
      </c>
      <c r="E732" s="5">
        <v>29</v>
      </c>
      <c r="F732" s="6">
        <v>6</v>
      </c>
      <c r="G732" s="6">
        <v>20400</v>
      </c>
    </row>
    <row r="733" spans="1:7" x14ac:dyDescent="0.25">
      <c r="A733" s="4">
        <v>43475</v>
      </c>
      <c r="B733" s="5" t="s">
        <v>31</v>
      </c>
      <c r="C733" s="5" t="s">
        <v>8</v>
      </c>
      <c r="D733" s="5" t="s">
        <v>9</v>
      </c>
      <c r="E733" s="5">
        <v>34</v>
      </c>
      <c r="F733" s="6">
        <v>4</v>
      </c>
      <c r="G733" s="6">
        <v>8400</v>
      </c>
    </row>
    <row r="734" spans="1:7" x14ac:dyDescent="0.25">
      <c r="A734" s="4">
        <v>43477</v>
      </c>
      <c r="B734" s="5" t="s">
        <v>37</v>
      </c>
      <c r="C734" s="5" t="s">
        <v>25</v>
      </c>
      <c r="D734" s="5" t="s">
        <v>15</v>
      </c>
      <c r="E734" s="5">
        <v>40</v>
      </c>
      <c r="F734" s="6">
        <v>7</v>
      </c>
      <c r="G734" s="6">
        <v>12600</v>
      </c>
    </row>
    <row r="735" spans="1:7" x14ac:dyDescent="0.25">
      <c r="A735" s="4">
        <v>43481</v>
      </c>
      <c r="B735" s="5" t="s">
        <v>10</v>
      </c>
      <c r="C735" s="5" t="s">
        <v>20</v>
      </c>
      <c r="D735" s="5" t="s">
        <v>15</v>
      </c>
      <c r="E735" s="5">
        <v>26</v>
      </c>
      <c r="F735" s="6">
        <v>2</v>
      </c>
      <c r="G735" s="6">
        <v>6800</v>
      </c>
    </row>
    <row r="736" spans="1:7" x14ac:dyDescent="0.25">
      <c r="A736" s="4">
        <v>43483</v>
      </c>
      <c r="B736" s="5" t="s">
        <v>10</v>
      </c>
      <c r="C736" s="5" t="s">
        <v>11</v>
      </c>
      <c r="D736" s="5" t="s">
        <v>9</v>
      </c>
      <c r="E736" s="5">
        <v>44</v>
      </c>
      <c r="F736" s="6">
        <v>6</v>
      </c>
      <c r="G736" s="6">
        <v>12600</v>
      </c>
    </row>
    <row r="737" spans="1:7" x14ac:dyDescent="0.25">
      <c r="A737" s="4">
        <v>43483</v>
      </c>
      <c r="B737" s="5" t="s">
        <v>30</v>
      </c>
      <c r="C737" s="5" t="s">
        <v>24</v>
      </c>
      <c r="D737" s="5" t="s">
        <v>9</v>
      </c>
      <c r="E737" s="5">
        <v>48</v>
      </c>
      <c r="F737" s="6">
        <v>10</v>
      </c>
      <c r="G737" s="6">
        <v>34000</v>
      </c>
    </row>
    <row r="738" spans="1:7" x14ac:dyDescent="0.25">
      <c r="A738" s="4">
        <v>43485</v>
      </c>
      <c r="B738" s="5" t="s">
        <v>10</v>
      </c>
      <c r="C738" s="5" t="s">
        <v>20</v>
      </c>
      <c r="D738" s="5" t="s">
        <v>15</v>
      </c>
      <c r="E738" s="5">
        <v>39</v>
      </c>
      <c r="F738" s="6">
        <v>1</v>
      </c>
      <c r="G738" s="6">
        <v>1800</v>
      </c>
    </row>
    <row r="739" spans="1:7" x14ac:dyDescent="0.25">
      <c r="A739" s="4">
        <v>43487</v>
      </c>
      <c r="B739" s="5" t="s">
        <v>38</v>
      </c>
      <c r="C739" s="5" t="s">
        <v>24</v>
      </c>
      <c r="D739" s="5" t="s">
        <v>15</v>
      </c>
      <c r="E739" s="5">
        <v>25</v>
      </c>
      <c r="F739" s="6">
        <v>2</v>
      </c>
      <c r="G739" s="6">
        <v>8400</v>
      </c>
    </row>
    <row r="740" spans="1:7" x14ac:dyDescent="0.25">
      <c r="A740" s="4">
        <v>43489</v>
      </c>
      <c r="B740" s="5" t="s">
        <v>16</v>
      </c>
      <c r="C740" s="5" t="s">
        <v>32</v>
      </c>
      <c r="D740" s="5" t="s">
        <v>9</v>
      </c>
      <c r="E740" s="5">
        <v>49</v>
      </c>
      <c r="F740" s="6">
        <v>2</v>
      </c>
      <c r="G740" s="6">
        <v>3600</v>
      </c>
    </row>
    <row r="741" spans="1:7" x14ac:dyDescent="0.25">
      <c r="A741" s="4">
        <v>43489</v>
      </c>
      <c r="B741" s="5" t="s">
        <v>14</v>
      </c>
      <c r="C741" s="5" t="s">
        <v>11</v>
      </c>
      <c r="D741" s="5" t="s">
        <v>9</v>
      </c>
      <c r="E741" s="5">
        <v>43</v>
      </c>
      <c r="F741" s="6">
        <v>2</v>
      </c>
      <c r="G741" s="6">
        <v>3600</v>
      </c>
    </row>
    <row r="742" spans="1:7" x14ac:dyDescent="0.25">
      <c r="A742" s="4">
        <v>43489</v>
      </c>
      <c r="B742" s="5" t="s">
        <v>33</v>
      </c>
      <c r="C742" s="5" t="s">
        <v>24</v>
      </c>
      <c r="D742" s="5" t="s">
        <v>15</v>
      </c>
      <c r="E742" s="5">
        <v>35</v>
      </c>
      <c r="F742" s="6">
        <v>2</v>
      </c>
      <c r="G742" s="6">
        <v>4200</v>
      </c>
    </row>
    <row r="743" spans="1:7" x14ac:dyDescent="0.25">
      <c r="A743" s="4">
        <v>43489</v>
      </c>
      <c r="B743" s="5" t="s">
        <v>26</v>
      </c>
      <c r="C743" s="5" t="s">
        <v>11</v>
      </c>
      <c r="D743" s="5" t="s">
        <v>9</v>
      </c>
      <c r="E743" s="5">
        <v>44</v>
      </c>
      <c r="F743" s="6">
        <v>2</v>
      </c>
      <c r="G743" s="6">
        <v>5000</v>
      </c>
    </row>
    <row r="744" spans="1:7" x14ac:dyDescent="0.25">
      <c r="A744" s="4">
        <v>43489</v>
      </c>
      <c r="B744" s="5" t="s">
        <v>27</v>
      </c>
      <c r="C744" s="5" t="s">
        <v>24</v>
      </c>
      <c r="D744" s="5" t="s">
        <v>9</v>
      </c>
      <c r="E744" s="5">
        <v>48</v>
      </c>
      <c r="F744" s="6">
        <v>2</v>
      </c>
      <c r="G744" s="6">
        <v>6800</v>
      </c>
    </row>
    <row r="745" spans="1:7" x14ac:dyDescent="0.25">
      <c r="A745" s="4">
        <v>43491</v>
      </c>
      <c r="B745" s="5" t="s">
        <v>35</v>
      </c>
      <c r="C745" s="5" t="s">
        <v>32</v>
      </c>
      <c r="D745" s="5" t="s">
        <v>9</v>
      </c>
      <c r="E745" s="5">
        <v>53</v>
      </c>
      <c r="F745" s="6">
        <v>10</v>
      </c>
      <c r="G745" s="6">
        <v>21000</v>
      </c>
    </row>
    <row r="746" spans="1:7" x14ac:dyDescent="0.25">
      <c r="A746" s="4">
        <v>43493</v>
      </c>
      <c r="B746" s="5" t="s">
        <v>7</v>
      </c>
      <c r="C746" s="5" t="s">
        <v>25</v>
      </c>
      <c r="D746" s="5" t="s">
        <v>15</v>
      </c>
      <c r="E746" s="5">
        <v>52</v>
      </c>
      <c r="F746" s="6">
        <v>3</v>
      </c>
      <c r="G746" s="6">
        <v>5400</v>
      </c>
    </row>
    <row r="747" spans="1:7" x14ac:dyDescent="0.25">
      <c r="A747" s="4">
        <v>43495</v>
      </c>
      <c r="B747" s="5" t="s">
        <v>31</v>
      </c>
      <c r="C747" s="5" t="s">
        <v>13</v>
      </c>
      <c r="D747" s="5" t="s">
        <v>9</v>
      </c>
      <c r="E747" s="5">
        <v>28</v>
      </c>
      <c r="F747" s="6">
        <v>2</v>
      </c>
      <c r="G747" s="6">
        <v>5000</v>
      </c>
    </row>
    <row r="748" spans="1:7" x14ac:dyDescent="0.25">
      <c r="A748" s="4">
        <v>43497</v>
      </c>
      <c r="B748" s="5" t="s">
        <v>7</v>
      </c>
      <c r="C748" s="5" t="s">
        <v>32</v>
      </c>
      <c r="D748" s="5" t="s">
        <v>9</v>
      </c>
      <c r="E748" s="5">
        <v>35</v>
      </c>
      <c r="F748" s="6">
        <v>6</v>
      </c>
      <c r="G748" s="6">
        <v>12600</v>
      </c>
    </row>
    <row r="749" spans="1:7" x14ac:dyDescent="0.25">
      <c r="A749" s="4">
        <v>43499</v>
      </c>
      <c r="B749" s="5" t="s">
        <v>27</v>
      </c>
      <c r="C749" s="5" t="s">
        <v>24</v>
      </c>
      <c r="D749" s="5" t="s">
        <v>9</v>
      </c>
      <c r="E749" s="5">
        <v>26</v>
      </c>
      <c r="F749" s="6">
        <v>6</v>
      </c>
      <c r="G749" s="6">
        <v>10800</v>
      </c>
    </row>
    <row r="750" spans="1:7" x14ac:dyDescent="0.25">
      <c r="A750" s="4">
        <v>43501</v>
      </c>
      <c r="B750" s="5" t="s">
        <v>27</v>
      </c>
      <c r="C750" s="5" t="s">
        <v>24</v>
      </c>
      <c r="D750" s="5" t="s">
        <v>15</v>
      </c>
      <c r="E750" s="5">
        <v>59</v>
      </c>
      <c r="F750" s="6">
        <v>4</v>
      </c>
      <c r="G750" s="6">
        <v>10000</v>
      </c>
    </row>
    <row r="751" spans="1:7" x14ac:dyDescent="0.25">
      <c r="A751" s="4">
        <v>43503</v>
      </c>
      <c r="B751" s="5" t="s">
        <v>7</v>
      </c>
      <c r="C751" s="5" t="s">
        <v>20</v>
      </c>
      <c r="D751" s="5" t="s">
        <v>9</v>
      </c>
      <c r="E751" s="5">
        <v>56</v>
      </c>
      <c r="F751" s="6">
        <v>7</v>
      </c>
      <c r="G751" s="6">
        <v>29400</v>
      </c>
    </row>
    <row r="752" spans="1:7" x14ac:dyDescent="0.25">
      <c r="A752" s="4">
        <v>43505</v>
      </c>
      <c r="B752" s="5" t="s">
        <v>10</v>
      </c>
      <c r="C752" s="5" t="s">
        <v>13</v>
      </c>
      <c r="D752" s="5" t="s">
        <v>15</v>
      </c>
      <c r="E752" s="5">
        <v>62</v>
      </c>
      <c r="F752" s="6">
        <v>6</v>
      </c>
      <c r="G752" s="6">
        <v>15000</v>
      </c>
    </row>
    <row r="753" spans="1:7" x14ac:dyDescent="0.25">
      <c r="A753" s="4">
        <v>43507</v>
      </c>
      <c r="B753" s="5" t="s">
        <v>36</v>
      </c>
      <c r="C753" s="5" t="s">
        <v>25</v>
      </c>
      <c r="D753" s="5" t="s">
        <v>9</v>
      </c>
      <c r="E753" s="5">
        <v>36</v>
      </c>
      <c r="F753" s="6">
        <v>2</v>
      </c>
      <c r="G753" s="6">
        <v>8400</v>
      </c>
    </row>
    <row r="754" spans="1:7" x14ac:dyDescent="0.25">
      <c r="A754" s="4">
        <v>43509</v>
      </c>
      <c r="B754" s="5" t="s">
        <v>36</v>
      </c>
      <c r="C754" s="5" t="s">
        <v>20</v>
      </c>
      <c r="D754" s="5" t="s">
        <v>15</v>
      </c>
      <c r="E754" s="5">
        <v>35</v>
      </c>
      <c r="F754" s="6">
        <v>10</v>
      </c>
      <c r="G754" s="6">
        <v>18000</v>
      </c>
    </row>
    <row r="755" spans="1:7" x14ac:dyDescent="0.25">
      <c r="A755" s="4">
        <v>43511</v>
      </c>
      <c r="B755" s="5" t="s">
        <v>16</v>
      </c>
      <c r="C755" s="5" t="s">
        <v>24</v>
      </c>
      <c r="D755" s="5" t="s">
        <v>9</v>
      </c>
      <c r="E755" s="5">
        <v>38</v>
      </c>
      <c r="F755" s="6">
        <v>1</v>
      </c>
      <c r="G755" s="6">
        <v>4200</v>
      </c>
    </row>
    <row r="756" spans="1:7" x14ac:dyDescent="0.25">
      <c r="A756" s="4">
        <v>43513</v>
      </c>
      <c r="B756" s="5" t="s">
        <v>16</v>
      </c>
      <c r="C756" s="5" t="s">
        <v>20</v>
      </c>
      <c r="D756" s="5" t="s">
        <v>15</v>
      </c>
      <c r="E756" s="5">
        <v>46</v>
      </c>
      <c r="F756" s="6">
        <v>2</v>
      </c>
      <c r="G756" s="6">
        <v>4200</v>
      </c>
    </row>
    <row r="757" spans="1:7" x14ac:dyDescent="0.25">
      <c r="A757" s="4">
        <v>43515</v>
      </c>
      <c r="B757" s="5" t="s">
        <v>27</v>
      </c>
      <c r="C757" s="5" t="s">
        <v>20</v>
      </c>
      <c r="D757" s="5" t="s">
        <v>9</v>
      </c>
      <c r="E757" s="5">
        <v>46</v>
      </c>
      <c r="F757" s="6">
        <v>2</v>
      </c>
      <c r="G757" s="6">
        <v>4200</v>
      </c>
    </row>
    <row r="758" spans="1:7" x14ac:dyDescent="0.25">
      <c r="A758" s="4">
        <v>43517</v>
      </c>
      <c r="B758" s="5" t="s">
        <v>16</v>
      </c>
      <c r="C758" s="5" t="s">
        <v>32</v>
      </c>
      <c r="D758" s="5" t="s">
        <v>15</v>
      </c>
      <c r="E758" s="5">
        <v>36</v>
      </c>
      <c r="F758" s="6">
        <v>10</v>
      </c>
      <c r="G758" s="6">
        <v>25000</v>
      </c>
    </row>
    <row r="759" spans="1:7" x14ac:dyDescent="0.25">
      <c r="A759" s="4">
        <v>43519</v>
      </c>
      <c r="B759" s="5" t="s">
        <v>21</v>
      </c>
      <c r="C759" s="5" t="s">
        <v>32</v>
      </c>
      <c r="D759" s="5" t="s">
        <v>9</v>
      </c>
      <c r="E759" s="5">
        <v>60</v>
      </c>
      <c r="F759" s="6">
        <v>3</v>
      </c>
      <c r="G759" s="6">
        <v>12600</v>
      </c>
    </row>
    <row r="760" spans="1:7" x14ac:dyDescent="0.25">
      <c r="A760" s="4">
        <v>43521</v>
      </c>
      <c r="B760" s="5" t="s">
        <v>16</v>
      </c>
      <c r="C760" s="5" t="s">
        <v>8</v>
      </c>
      <c r="D760" s="5" t="s">
        <v>9</v>
      </c>
      <c r="E760" s="5">
        <v>43</v>
      </c>
      <c r="F760" s="6">
        <v>2</v>
      </c>
      <c r="G760" s="6">
        <v>6800</v>
      </c>
    </row>
    <row r="761" spans="1:7" x14ac:dyDescent="0.25">
      <c r="A761" s="4">
        <v>43523</v>
      </c>
      <c r="B761" s="5" t="s">
        <v>33</v>
      </c>
      <c r="C761" s="5" t="s">
        <v>24</v>
      </c>
      <c r="D761" s="5" t="s">
        <v>15</v>
      </c>
      <c r="E761" s="5">
        <v>44</v>
      </c>
      <c r="F761" s="6">
        <v>6</v>
      </c>
      <c r="G761" s="6">
        <v>15000</v>
      </c>
    </row>
    <row r="762" spans="1:7" x14ac:dyDescent="0.25">
      <c r="A762" s="4">
        <v>43525</v>
      </c>
      <c r="B762" s="5" t="s">
        <v>16</v>
      </c>
      <c r="C762" s="5" t="s">
        <v>11</v>
      </c>
      <c r="D762" s="5" t="s">
        <v>9</v>
      </c>
      <c r="E762" s="5">
        <v>50</v>
      </c>
      <c r="F762" s="6">
        <v>6</v>
      </c>
      <c r="G762" s="6">
        <v>25200</v>
      </c>
    </row>
    <row r="763" spans="1:7" x14ac:dyDescent="0.25">
      <c r="A763" s="4">
        <v>43527</v>
      </c>
      <c r="B763" s="5" t="s">
        <v>31</v>
      </c>
      <c r="C763" s="5" t="s">
        <v>20</v>
      </c>
      <c r="D763" s="5" t="s">
        <v>15</v>
      </c>
      <c r="E763" s="5">
        <v>61</v>
      </c>
      <c r="F763" s="6">
        <v>4</v>
      </c>
      <c r="G763" s="6">
        <v>13600</v>
      </c>
    </row>
    <row r="764" spans="1:7" x14ac:dyDescent="0.25">
      <c r="A764" s="4">
        <v>43529</v>
      </c>
      <c r="B764" s="5" t="s">
        <v>23</v>
      </c>
      <c r="C764" s="5" t="s">
        <v>24</v>
      </c>
      <c r="D764" s="5" t="s">
        <v>15</v>
      </c>
      <c r="E764" s="5">
        <v>29</v>
      </c>
      <c r="F764" s="6">
        <v>7</v>
      </c>
      <c r="G764" s="6">
        <v>14700</v>
      </c>
    </row>
    <row r="765" spans="1:7" x14ac:dyDescent="0.25">
      <c r="A765" s="4">
        <v>43531</v>
      </c>
      <c r="B765" s="5" t="s">
        <v>33</v>
      </c>
      <c r="C765" s="5" t="s">
        <v>8</v>
      </c>
      <c r="D765" s="5" t="s">
        <v>9</v>
      </c>
      <c r="E765" s="5">
        <v>44</v>
      </c>
      <c r="F765" s="6">
        <v>6</v>
      </c>
      <c r="G765" s="6">
        <v>20400</v>
      </c>
    </row>
    <row r="766" spans="1:7" x14ac:dyDescent="0.25">
      <c r="A766" s="4">
        <v>43533</v>
      </c>
      <c r="B766" s="5" t="s">
        <v>33</v>
      </c>
      <c r="C766" s="5" t="s">
        <v>25</v>
      </c>
      <c r="D766" s="5" t="s">
        <v>15</v>
      </c>
      <c r="E766" s="5">
        <v>64</v>
      </c>
      <c r="F766" s="6">
        <v>2</v>
      </c>
      <c r="G766" s="6">
        <v>5000</v>
      </c>
    </row>
    <row r="767" spans="1:7" x14ac:dyDescent="0.25">
      <c r="A767" s="4">
        <v>43533</v>
      </c>
      <c r="B767" s="5" t="s">
        <v>17</v>
      </c>
      <c r="C767" s="5" t="s">
        <v>22</v>
      </c>
      <c r="D767" s="5" t="s">
        <v>15</v>
      </c>
      <c r="E767" s="5">
        <v>45</v>
      </c>
      <c r="F767" s="6">
        <v>10</v>
      </c>
      <c r="G767" s="6">
        <v>18000</v>
      </c>
    </row>
    <row r="768" spans="1:7" x14ac:dyDescent="0.25">
      <c r="A768" s="4">
        <v>43533</v>
      </c>
      <c r="B768" s="5" t="s">
        <v>34</v>
      </c>
      <c r="C768" s="5" t="s">
        <v>24</v>
      </c>
      <c r="D768" s="5" t="s">
        <v>9</v>
      </c>
      <c r="E768" s="5">
        <v>27</v>
      </c>
      <c r="F768" s="6">
        <v>10</v>
      </c>
      <c r="G768" s="6">
        <v>21000</v>
      </c>
    </row>
    <row r="769" spans="1:7" x14ac:dyDescent="0.25">
      <c r="A769" s="4">
        <v>43533</v>
      </c>
      <c r="B769" s="5" t="s">
        <v>21</v>
      </c>
      <c r="C769" s="5" t="s">
        <v>13</v>
      </c>
      <c r="D769" s="5" t="s">
        <v>9</v>
      </c>
      <c r="E769" s="5">
        <v>33</v>
      </c>
      <c r="F769" s="6">
        <v>10</v>
      </c>
      <c r="G769" s="6">
        <v>25000</v>
      </c>
    </row>
    <row r="770" spans="1:7" x14ac:dyDescent="0.25">
      <c r="A770" s="4">
        <v>43533</v>
      </c>
      <c r="B770" s="5" t="s">
        <v>23</v>
      </c>
      <c r="C770" s="5" t="s">
        <v>24</v>
      </c>
      <c r="D770" s="5" t="s">
        <v>9</v>
      </c>
      <c r="E770" s="5">
        <v>56</v>
      </c>
      <c r="F770" s="6">
        <v>10</v>
      </c>
      <c r="G770" s="6">
        <v>34000</v>
      </c>
    </row>
    <row r="771" spans="1:7" x14ac:dyDescent="0.25">
      <c r="A771" s="4">
        <v>43535</v>
      </c>
      <c r="B771" s="5" t="s">
        <v>28</v>
      </c>
      <c r="C771" s="5" t="s">
        <v>13</v>
      </c>
      <c r="D771" s="5" t="s">
        <v>9</v>
      </c>
      <c r="E771" s="5">
        <v>47</v>
      </c>
      <c r="F771" s="6">
        <v>10</v>
      </c>
      <c r="G771" s="6">
        <v>42000</v>
      </c>
    </row>
    <row r="772" spans="1:7" x14ac:dyDescent="0.25">
      <c r="A772" s="4">
        <v>43537</v>
      </c>
      <c r="B772" s="5" t="s">
        <v>30</v>
      </c>
      <c r="C772" s="5" t="s">
        <v>11</v>
      </c>
      <c r="D772" s="5" t="s">
        <v>15</v>
      </c>
      <c r="E772" s="5">
        <v>32</v>
      </c>
      <c r="F772" s="6">
        <v>1</v>
      </c>
      <c r="G772" s="6">
        <v>2100</v>
      </c>
    </row>
    <row r="773" spans="1:7" x14ac:dyDescent="0.25">
      <c r="A773" s="4">
        <v>43538</v>
      </c>
      <c r="B773" s="5" t="s">
        <v>16</v>
      </c>
      <c r="C773" s="5" t="s">
        <v>25</v>
      </c>
      <c r="D773" s="5" t="s">
        <v>9</v>
      </c>
      <c r="E773" s="5">
        <v>39</v>
      </c>
      <c r="F773" s="6">
        <v>2</v>
      </c>
      <c r="G773" s="6">
        <v>3600</v>
      </c>
    </row>
    <row r="774" spans="1:7" x14ac:dyDescent="0.25">
      <c r="A774" s="4">
        <v>43538</v>
      </c>
      <c r="B774" s="5" t="s">
        <v>33</v>
      </c>
      <c r="C774" s="5" t="s">
        <v>13</v>
      </c>
      <c r="D774" s="5" t="s">
        <v>9</v>
      </c>
      <c r="E774" s="5">
        <v>48</v>
      </c>
      <c r="F774" s="6">
        <v>2</v>
      </c>
      <c r="G774" s="6">
        <v>5000</v>
      </c>
    </row>
    <row r="775" spans="1:7" x14ac:dyDescent="0.25">
      <c r="A775" s="4">
        <v>43538</v>
      </c>
      <c r="B775" s="5" t="s">
        <v>14</v>
      </c>
      <c r="C775" s="5" t="s">
        <v>24</v>
      </c>
      <c r="D775" s="5" t="s">
        <v>9</v>
      </c>
      <c r="E775" s="5">
        <v>58</v>
      </c>
      <c r="F775" s="6">
        <v>2</v>
      </c>
      <c r="G775" s="6">
        <v>6800</v>
      </c>
    </row>
    <row r="776" spans="1:7" x14ac:dyDescent="0.25">
      <c r="A776" s="4">
        <v>43538</v>
      </c>
      <c r="B776" s="5" t="s">
        <v>16</v>
      </c>
      <c r="C776" s="5" t="s">
        <v>22</v>
      </c>
      <c r="D776" s="5" t="s">
        <v>9</v>
      </c>
      <c r="E776" s="5">
        <v>55</v>
      </c>
      <c r="F776" s="6">
        <v>2</v>
      </c>
      <c r="G776" s="6">
        <v>8400</v>
      </c>
    </row>
    <row r="777" spans="1:7" x14ac:dyDescent="0.25">
      <c r="A777" s="4">
        <v>43539</v>
      </c>
      <c r="B777" s="5" t="s">
        <v>26</v>
      </c>
      <c r="C777" s="5" t="s">
        <v>13</v>
      </c>
      <c r="D777" s="5" t="s">
        <v>15</v>
      </c>
      <c r="E777" s="5">
        <v>53</v>
      </c>
      <c r="F777" s="6">
        <v>2</v>
      </c>
      <c r="G777" s="6">
        <v>5000</v>
      </c>
    </row>
    <row r="778" spans="1:7" x14ac:dyDescent="0.25">
      <c r="A778" s="4">
        <v>43539</v>
      </c>
      <c r="B778" s="5" t="s">
        <v>29</v>
      </c>
      <c r="C778" s="5" t="s">
        <v>24</v>
      </c>
      <c r="D778" s="5" t="s">
        <v>9</v>
      </c>
      <c r="E778" s="5">
        <v>48</v>
      </c>
      <c r="F778" s="6">
        <v>10</v>
      </c>
      <c r="G778" s="6">
        <v>21000</v>
      </c>
    </row>
    <row r="779" spans="1:7" x14ac:dyDescent="0.25">
      <c r="A779" s="4">
        <v>43539</v>
      </c>
      <c r="B779" s="5" t="s">
        <v>16</v>
      </c>
      <c r="C779" s="5" t="s">
        <v>22</v>
      </c>
      <c r="D779" s="5" t="s">
        <v>9</v>
      </c>
      <c r="E779" s="5">
        <v>46</v>
      </c>
      <c r="F779" s="6">
        <v>10</v>
      </c>
      <c r="G779" s="6">
        <v>25000</v>
      </c>
    </row>
    <row r="780" spans="1:7" x14ac:dyDescent="0.25">
      <c r="A780" s="4">
        <v>43539</v>
      </c>
      <c r="B780" s="5" t="s">
        <v>31</v>
      </c>
      <c r="C780" s="5" t="s">
        <v>24</v>
      </c>
      <c r="D780" s="5" t="s">
        <v>9</v>
      </c>
      <c r="E780" s="5">
        <v>50</v>
      </c>
      <c r="F780" s="6">
        <v>10</v>
      </c>
      <c r="G780" s="6">
        <v>34000</v>
      </c>
    </row>
    <row r="781" spans="1:7" x14ac:dyDescent="0.25">
      <c r="A781" s="4">
        <v>43539</v>
      </c>
      <c r="B781" s="5" t="s">
        <v>16</v>
      </c>
      <c r="C781" s="5" t="s">
        <v>8</v>
      </c>
      <c r="D781" s="5" t="s">
        <v>15</v>
      </c>
      <c r="E781" s="5">
        <v>39</v>
      </c>
      <c r="F781" s="6">
        <v>10</v>
      </c>
      <c r="G781" s="6">
        <v>42000</v>
      </c>
    </row>
    <row r="782" spans="1:7" x14ac:dyDescent="0.25">
      <c r="A782" s="4">
        <v>43540</v>
      </c>
      <c r="B782" s="5" t="s">
        <v>34</v>
      </c>
      <c r="C782" s="5" t="s">
        <v>19</v>
      </c>
      <c r="D782" s="5" t="s">
        <v>9</v>
      </c>
      <c r="E782" s="5">
        <v>32</v>
      </c>
      <c r="F782" s="6">
        <v>1</v>
      </c>
      <c r="G782" s="6">
        <v>1800</v>
      </c>
    </row>
    <row r="783" spans="1:7" x14ac:dyDescent="0.25">
      <c r="A783" s="4">
        <v>43540</v>
      </c>
      <c r="B783" s="5" t="s">
        <v>27</v>
      </c>
      <c r="C783" s="5" t="s">
        <v>24</v>
      </c>
      <c r="D783" s="5" t="s">
        <v>15</v>
      </c>
      <c r="E783" s="5">
        <v>49</v>
      </c>
      <c r="F783" s="6">
        <v>1</v>
      </c>
      <c r="G783" s="6">
        <v>2100</v>
      </c>
    </row>
    <row r="784" spans="1:7" x14ac:dyDescent="0.25">
      <c r="A784" s="4">
        <v>43540</v>
      </c>
      <c r="B784" s="5" t="s">
        <v>10</v>
      </c>
      <c r="C784" s="5" t="s">
        <v>24</v>
      </c>
      <c r="D784" s="5" t="s">
        <v>9</v>
      </c>
      <c r="E784" s="5">
        <v>61</v>
      </c>
      <c r="F784" s="6">
        <v>1</v>
      </c>
      <c r="G784" s="6">
        <v>3400</v>
      </c>
    </row>
    <row r="785" spans="1:7" x14ac:dyDescent="0.25">
      <c r="A785" s="4">
        <v>43540</v>
      </c>
      <c r="B785" s="5" t="s">
        <v>37</v>
      </c>
      <c r="C785" s="5" t="s">
        <v>20</v>
      </c>
      <c r="D785" s="5" t="s">
        <v>15</v>
      </c>
      <c r="E785" s="5">
        <v>31</v>
      </c>
      <c r="F785" s="6">
        <v>1</v>
      </c>
      <c r="G785" s="6">
        <v>4200</v>
      </c>
    </row>
    <row r="786" spans="1:7" x14ac:dyDescent="0.25">
      <c r="A786" s="4">
        <v>43541</v>
      </c>
      <c r="B786" s="5" t="s">
        <v>30</v>
      </c>
      <c r="C786" s="5" t="s">
        <v>13</v>
      </c>
      <c r="D786" s="5" t="s">
        <v>15</v>
      </c>
      <c r="E786" s="5">
        <v>53</v>
      </c>
      <c r="F786" s="6">
        <v>2</v>
      </c>
      <c r="G786" s="6">
        <v>6800</v>
      </c>
    </row>
    <row r="787" spans="1:7" x14ac:dyDescent="0.25">
      <c r="A787" s="4">
        <v>43543</v>
      </c>
      <c r="B787" s="5" t="s">
        <v>35</v>
      </c>
      <c r="C787" s="5" t="s">
        <v>11</v>
      </c>
      <c r="D787" s="5" t="s">
        <v>9</v>
      </c>
      <c r="E787" s="5">
        <v>43</v>
      </c>
      <c r="F787" s="6">
        <v>10</v>
      </c>
      <c r="G787" s="6">
        <v>34000</v>
      </c>
    </row>
    <row r="788" spans="1:7" x14ac:dyDescent="0.25">
      <c r="A788" s="4">
        <v>43545</v>
      </c>
      <c r="B788" s="5" t="s">
        <v>17</v>
      </c>
      <c r="C788" s="5" t="s">
        <v>11</v>
      </c>
      <c r="D788" s="5" t="s">
        <v>9</v>
      </c>
      <c r="E788" s="5">
        <v>37</v>
      </c>
      <c r="F788" s="6">
        <v>3</v>
      </c>
      <c r="G788" s="6">
        <v>6300</v>
      </c>
    </row>
    <row r="789" spans="1:7" x14ac:dyDescent="0.25">
      <c r="A789" s="4">
        <v>43547</v>
      </c>
      <c r="B789" s="5" t="s">
        <v>34</v>
      </c>
      <c r="C789" s="5" t="s">
        <v>11</v>
      </c>
      <c r="D789" s="5" t="s">
        <v>15</v>
      </c>
      <c r="E789" s="5">
        <v>43</v>
      </c>
      <c r="F789" s="6">
        <v>2</v>
      </c>
      <c r="G789" s="6">
        <v>3600</v>
      </c>
    </row>
    <row r="790" spans="1:7" x14ac:dyDescent="0.25">
      <c r="A790" s="4">
        <v>43549</v>
      </c>
      <c r="B790" s="5" t="s">
        <v>12</v>
      </c>
      <c r="C790" s="5" t="s">
        <v>8</v>
      </c>
      <c r="D790" s="5" t="s">
        <v>15</v>
      </c>
      <c r="E790" s="5">
        <v>34</v>
      </c>
      <c r="F790" s="6">
        <v>6</v>
      </c>
      <c r="G790" s="6">
        <v>20400</v>
      </c>
    </row>
    <row r="791" spans="1:7" x14ac:dyDescent="0.25">
      <c r="A791" s="4">
        <v>43551</v>
      </c>
      <c r="B791" s="5" t="s">
        <v>38</v>
      </c>
      <c r="C791" s="5" t="s">
        <v>19</v>
      </c>
      <c r="D791" s="5" t="s">
        <v>9</v>
      </c>
      <c r="E791" s="5">
        <v>64</v>
      </c>
      <c r="F791" s="6">
        <v>6</v>
      </c>
      <c r="G791" s="6">
        <v>12600</v>
      </c>
    </row>
    <row r="792" spans="1:7" x14ac:dyDescent="0.25">
      <c r="A792" s="4">
        <v>43553</v>
      </c>
      <c r="B792" s="5" t="s">
        <v>31</v>
      </c>
      <c r="C792" s="5" t="s">
        <v>19</v>
      </c>
      <c r="D792" s="5" t="s">
        <v>9</v>
      </c>
      <c r="E792" s="5">
        <v>49</v>
      </c>
      <c r="F792" s="6">
        <v>4</v>
      </c>
      <c r="G792" s="6">
        <v>7200</v>
      </c>
    </row>
    <row r="793" spans="1:7" x14ac:dyDescent="0.25">
      <c r="A793" s="4">
        <v>43555</v>
      </c>
      <c r="B793" s="5" t="s">
        <v>16</v>
      </c>
      <c r="C793" s="5" t="s">
        <v>25</v>
      </c>
      <c r="D793" s="5" t="s">
        <v>15</v>
      </c>
      <c r="E793" s="5">
        <v>26</v>
      </c>
      <c r="F793" s="6">
        <v>7</v>
      </c>
      <c r="G793" s="6">
        <v>17500</v>
      </c>
    </row>
    <row r="794" spans="1:7" x14ac:dyDescent="0.25">
      <c r="A794" s="4">
        <v>43557</v>
      </c>
      <c r="B794" s="5" t="s">
        <v>7</v>
      </c>
      <c r="C794" s="5" t="s">
        <v>8</v>
      </c>
      <c r="D794" s="5" t="s">
        <v>9</v>
      </c>
      <c r="E794" s="5">
        <v>31</v>
      </c>
      <c r="F794" s="6">
        <v>6</v>
      </c>
      <c r="G794" s="6">
        <v>10800</v>
      </c>
    </row>
    <row r="795" spans="1:7" x14ac:dyDescent="0.25">
      <c r="A795" s="4">
        <v>43559</v>
      </c>
      <c r="B795" s="5" t="s">
        <v>27</v>
      </c>
      <c r="C795" s="5" t="s">
        <v>20</v>
      </c>
      <c r="D795" s="5" t="s">
        <v>15</v>
      </c>
      <c r="E795" s="5">
        <v>37</v>
      </c>
      <c r="F795" s="6">
        <v>2</v>
      </c>
      <c r="G795" s="6">
        <v>3600</v>
      </c>
    </row>
    <row r="796" spans="1:7" x14ac:dyDescent="0.25">
      <c r="A796" s="4">
        <v>43561</v>
      </c>
      <c r="B796" s="5" t="s">
        <v>23</v>
      </c>
      <c r="C796" s="5" t="s">
        <v>24</v>
      </c>
      <c r="D796" s="5" t="s">
        <v>9</v>
      </c>
      <c r="E796" s="5">
        <v>25</v>
      </c>
      <c r="F796" s="6">
        <v>10</v>
      </c>
      <c r="G796" s="6">
        <v>21000</v>
      </c>
    </row>
    <row r="797" spans="1:7" x14ac:dyDescent="0.25">
      <c r="A797" s="4">
        <v>43563</v>
      </c>
      <c r="B797" s="5" t="s">
        <v>37</v>
      </c>
      <c r="C797" s="5" t="s">
        <v>13</v>
      </c>
      <c r="D797" s="5" t="s">
        <v>15</v>
      </c>
      <c r="E797" s="5">
        <v>38</v>
      </c>
      <c r="F797" s="6">
        <v>1</v>
      </c>
      <c r="G797" s="6">
        <v>2500</v>
      </c>
    </row>
    <row r="798" spans="1:7" x14ac:dyDescent="0.25">
      <c r="A798" s="4">
        <v>43565</v>
      </c>
      <c r="B798" s="5" t="s">
        <v>12</v>
      </c>
      <c r="C798" s="5" t="s">
        <v>11</v>
      </c>
      <c r="D798" s="5" t="s">
        <v>15</v>
      </c>
      <c r="E798" s="5">
        <v>32</v>
      </c>
      <c r="F798" s="6">
        <v>2</v>
      </c>
      <c r="G798" s="6">
        <v>6800</v>
      </c>
    </row>
    <row r="799" spans="1:7" x14ac:dyDescent="0.25">
      <c r="A799" s="4">
        <v>43567</v>
      </c>
      <c r="B799" s="5" t="s">
        <v>10</v>
      </c>
      <c r="C799" s="5" t="s">
        <v>11</v>
      </c>
      <c r="D799" s="5" t="s">
        <v>15</v>
      </c>
      <c r="E799" s="5">
        <v>57</v>
      </c>
      <c r="F799" s="6">
        <v>10</v>
      </c>
      <c r="G799" s="6">
        <v>25000</v>
      </c>
    </row>
    <row r="800" spans="1:7" x14ac:dyDescent="0.25">
      <c r="A800" s="4">
        <v>43569</v>
      </c>
      <c r="B800" s="5" t="s">
        <v>26</v>
      </c>
      <c r="C800" s="5" t="s">
        <v>25</v>
      </c>
      <c r="D800" s="5" t="s">
        <v>9</v>
      </c>
      <c r="E800" s="5">
        <v>63</v>
      </c>
      <c r="F800" s="6">
        <v>1</v>
      </c>
      <c r="G800" s="6">
        <v>3400</v>
      </c>
    </row>
    <row r="801" spans="1:7" x14ac:dyDescent="0.25">
      <c r="A801" s="4">
        <v>43571</v>
      </c>
      <c r="B801" s="5" t="s">
        <v>27</v>
      </c>
      <c r="C801" s="5" t="s">
        <v>22</v>
      </c>
      <c r="D801" s="5" t="s">
        <v>9</v>
      </c>
      <c r="E801" s="5">
        <v>51</v>
      </c>
      <c r="F801" s="6">
        <v>2</v>
      </c>
      <c r="G801" s="6">
        <v>3600</v>
      </c>
    </row>
    <row r="802" spans="1:7" x14ac:dyDescent="0.25">
      <c r="A802" s="4">
        <v>43573</v>
      </c>
      <c r="B802" s="5" t="s">
        <v>23</v>
      </c>
      <c r="C802" s="5" t="s">
        <v>32</v>
      </c>
      <c r="D802" s="5" t="s">
        <v>9</v>
      </c>
      <c r="E802" s="5">
        <v>44</v>
      </c>
      <c r="F802" s="6">
        <v>2</v>
      </c>
      <c r="G802" s="6">
        <v>8400</v>
      </c>
    </row>
    <row r="803" spans="1:7" x14ac:dyDescent="0.25">
      <c r="A803" s="4">
        <v>43575</v>
      </c>
      <c r="B803" s="5" t="s">
        <v>30</v>
      </c>
      <c r="C803" s="5" t="s">
        <v>24</v>
      </c>
      <c r="D803" s="5" t="s">
        <v>9</v>
      </c>
      <c r="E803" s="5">
        <v>45</v>
      </c>
      <c r="F803" s="6">
        <v>10</v>
      </c>
      <c r="G803" s="6">
        <v>18000</v>
      </c>
    </row>
    <row r="804" spans="1:7" x14ac:dyDescent="0.25">
      <c r="A804" s="4">
        <v>43577</v>
      </c>
      <c r="B804" s="5" t="s">
        <v>26</v>
      </c>
      <c r="C804" s="5" t="s">
        <v>22</v>
      </c>
      <c r="D804" s="5" t="s">
        <v>15</v>
      </c>
      <c r="E804" s="5">
        <v>62</v>
      </c>
      <c r="F804" s="6">
        <v>3</v>
      </c>
      <c r="G804" s="6">
        <v>7500</v>
      </c>
    </row>
    <row r="805" spans="1:7" x14ac:dyDescent="0.25">
      <c r="A805" s="4">
        <v>43578</v>
      </c>
      <c r="B805" s="5" t="s">
        <v>28</v>
      </c>
      <c r="C805" s="5" t="s">
        <v>24</v>
      </c>
      <c r="D805" s="5" t="s">
        <v>9</v>
      </c>
      <c r="E805" s="5">
        <v>51</v>
      </c>
      <c r="F805" s="6">
        <v>2</v>
      </c>
      <c r="G805" s="6">
        <v>3600</v>
      </c>
    </row>
    <row r="806" spans="1:7" x14ac:dyDescent="0.25">
      <c r="A806" s="4">
        <v>43578</v>
      </c>
      <c r="B806" s="5" t="s">
        <v>28</v>
      </c>
      <c r="C806" s="5" t="s">
        <v>24</v>
      </c>
      <c r="D806" s="5" t="s">
        <v>15</v>
      </c>
      <c r="E806" s="5">
        <v>59</v>
      </c>
      <c r="F806" s="6">
        <v>2</v>
      </c>
      <c r="G806" s="6">
        <v>4200</v>
      </c>
    </row>
    <row r="807" spans="1:7" x14ac:dyDescent="0.25">
      <c r="A807" s="4">
        <v>43578</v>
      </c>
      <c r="B807" s="5" t="s">
        <v>38</v>
      </c>
      <c r="C807" s="5" t="s">
        <v>19</v>
      </c>
      <c r="D807" s="5" t="s">
        <v>15</v>
      </c>
      <c r="E807" s="5">
        <v>60</v>
      </c>
      <c r="F807" s="6">
        <v>2</v>
      </c>
      <c r="G807" s="6">
        <v>5000</v>
      </c>
    </row>
    <row r="808" spans="1:7" x14ac:dyDescent="0.25">
      <c r="A808" s="4">
        <v>43578</v>
      </c>
      <c r="B808" s="5" t="s">
        <v>14</v>
      </c>
      <c r="C808" s="5" t="s">
        <v>13</v>
      </c>
      <c r="D808" s="5" t="s">
        <v>15</v>
      </c>
      <c r="E808" s="5">
        <v>59</v>
      </c>
      <c r="F808" s="6">
        <v>2</v>
      </c>
      <c r="G808" s="6">
        <v>8400</v>
      </c>
    </row>
    <row r="809" spans="1:7" x14ac:dyDescent="0.25">
      <c r="A809" s="4">
        <v>43579</v>
      </c>
      <c r="B809" s="5" t="s">
        <v>16</v>
      </c>
      <c r="C809" s="5" t="s">
        <v>32</v>
      </c>
      <c r="D809" s="5" t="s">
        <v>15</v>
      </c>
      <c r="E809" s="5">
        <v>34</v>
      </c>
      <c r="F809" s="6">
        <v>2</v>
      </c>
      <c r="G809" s="6">
        <v>8400</v>
      </c>
    </row>
    <row r="810" spans="1:7" x14ac:dyDescent="0.25">
      <c r="A810" s="4">
        <v>43581</v>
      </c>
      <c r="B810" s="5" t="s">
        <v>36</v>
      </c>
      <c r="C810" s="5" t="s">
        <v>25</v>
      </c>
      <c r="D810" s="5" t="s">
        <v>15</v>
      </c>
      <c r="E810" s="5">
        <v>37</v>
      </c>
      <c r="F810" s="6">
        <v>6</v>
      </c>
      <c r="G810" s="6">
        <v>10800</v>
      </c>
    </row>
    <row r="811" spans="1:7" x14ac:dyDescent="0.25">
      <c r="A811" s="4">
        <v>43583</v>
      </c>
      <c r="B811" s="5" t="s">
        <v>26</v>
      </c>
      <c r="C811" s="5" t="s">
        <v>19</v>
      </c>
      <c r="D811" s="5" t="s">
        <v>9</v>
      </c>
      <c r="E811" s="5">
        <v>55</v>
      </c>
      <c r="F811" s="6">
        <v>6</v>
      </c>
      <c r="G811" s="6">
        <v>15000</v>
      </c>
    </row>
    <row r="812" spans="1:7" x14ac:dyDescent="0.25">
      <c r="A812" s="4">
        <v>43585</v>
      </c>
      <c r="B812" s="5" t="s">
        <v>17</v>
      </c>
      <c r="C812" s="5" t="s">
        <v>11</v>
      </c>
      <c r="D812" s="5" t="s">
        <v>15</v>
      </c>
      <c r="E812" s="5">
        <v>62</v>
      </c>
      <c r="F812" s="6">
        <v>4</v>
      </c>
      <c r="G812" s="6">
        <v>16800</v>
      </c>
    </row>
    <row r="813" spans="1:7" x14ac:dyDescent="0.25">
      <c r="A813" s="4">
        <v>43587</v>
      </c>
      <c r="B813" s="5" t="s">
        <v>7</v>
      </c>
      <c r="C813" s="5" t="s">
        <v>13</v>
      </c>
      <c r="D813" s="5" t="s">
        <v>9</v>
      </c>
      <c r="E813" s="5">
        <v>54</v>
      </c>
      <c r="F813" s="6">
        <v>7</v>
      </c>
      <c r="G813" s="6">
        <v>23800</v>
      </c>
    </row>
    <row r="814" spans="1:7" x14ac:dyDescent="0.25">
      <c r="A814" s="4">
        <v>43589</v>
      </c>
      <c r="B814" s="5" t="s">
        <v>14</v>
      </c>
      <c r="C814" s="5" t="s">
        <v>24</v>
      </c>
      <c r="D814" s="5" t="s">
        <v>15</v>
      </c>
      <c r="E814" s="5">
        <v>54</v>
      </c>
      <c r="F814" s="6">
        <v>6</v>
      </c>
      <c r="G814" s="6">
        <v>25200</v>
      </c>
    </row>
    <row r="815" spans="1:7" x14ac:dyDescent="0.25">
      <c r="A815" s="4">
        <v>43591</v>
      </c>
      <c r="B815" s="5" t="s">
        <v>30</v>
      </c>
      <c r="C815" s="5" t="s">
        <v>32</v>
      </c>
      <c r="D815" s="5" t="s">
        <v>15</v>
      </c>
      <c r="E815" s="5">
        <v>43</v>
      </c>
      <c r="F815" s="6">
        <v>12</v>
      </c>
      <c r="G815" s="6">
        <v>21600</v>
      </c>
    </row>
    <row r="816" spans="1:7" x14ac:dyDescent="0.25">
      <c r="A816" s="4">
        <v>43593</v>
      </c>
      <c r="B816" s="5" t="s">
        <v>35</v>
      </c>
      <c r="C816" s="5" t="s">
        <v>22</v>
      </c>
      <c r="D816" s="5" t="s">
        <v>9</v>
      </c>
      <c r="E816" s="5">
        <v>38</v>
      </c>
      <c r="F816" s="6">
        <v>5</v>
      </c>
      <c r="G816" s="6">
        <v>17000</v>
      </c>
    </row>
    <row r="817" spans="1:7" x14ac:dyDescent="0.25">
      <c r="A817" s="4">
        <v>43595</v>
      </c>
      <c r="B817" s="5" t="s">
        <v>16</v>
      </c>
      <c r="C817" s="5" t="s">
        <v>20</v>
      </c>
      <c r="D817" s="5" t="s">
        <v>15</v>
      </c>
      <c r="E817" s="5">
        <v>52</v>
      </c>
      <c r="F817" s="6">
        <v>3</v>
      </c>
      <c r="G817" s="6">
        <v>7500</v>
      </c>
    </row>
    <row r="818" spans="1:7" x14ac:dyDescent="0.25">
      <c r="A818" s="4">
        <v>43597</v>
      </c>
      <c r="B818" s="5" t="s">
        <v>14</v>
      </c>
      <c r="C818" s="5" t="s">
        <v>8</v>
      </c>
      <c r="D818" s="5" t="s">
        <v>9</v>
      </c>
      <c r="E818" s="5">
        <v>41</v>
      </c>
      <c r="F818" s="6">
        <v>20</v>
      </c>
      <c r="G818" s="6">
        <v>36000</v>
      </c>
    </row>
    <row r="819" spans="1:7" x14ac:dyDescent="0.25">
      <c r="A819" s="4">
        <v>43599</v>
      </c>
      <c r="B819" s="5" t="s">
        <v>17</v>
      </c>
      <c r="C819" s="5" t="s">
        <v>8</v>
      </c>
      <c r="D819" s="5" t="s">
        <v>15</v>
      </c>
      <c r="E819" s="5">
        <v>39</v>
      </c>
      <c r="F819" s="6">
        <v>14</v>
      </c>
      <c r="G819" s="6">
        <v>25200</v>
      </c>
    </row>
    <row r="820" spans="1:7" x14ac:dyDescent="0.25">
      <c r="A820" s="4">
        <v>43601</v>
      </c>
      <c r="B820" s="5" t="s">
        <v>14</v>
      </c>
      <c r="C820" s="5" t="s">
        <v>20</v>
      </c>
      <c r="D820" s="5" t="s">
        <v>9</v>
      </c>
      <c r="E820" s="5">
        <v>31</v>
      </c>
      <c r="F820" s="6">
        <v>2</v>
      </c>
      <c r="G820" s="6">
        <v>3600</v>
      </c>
    </row>
    <row r="821" spans="1:7" x14ac:dyDescent="0.25">
      <c r="A821" s="4">
        <v>43603</v>
      </c>
      <c r="B821" s="5" t="s">
        <v>14</v>
      </c>
      <c r="C821" s="5" t="s">
        <v>24</v>
      </c>
      <c r="D821" s="5" t="s">
        <v>9</v>
      </c>
      <c r="E821" s="5">
        <v>58</v>
      </c>
      <c r="F821" s="6">
        <v>4</v>
      </c>
      <c r="G821" s="6">
        <v>8400</v>
      </c>
    </row>
    <row r="822" spans="1:7" x14ac:dyDescent="0.25">
      <c r="A822" s="4">
        <v>43605</v>
      </c>
      <c r="B822" s="5" t="s">
        <v>23</v>
      </c>
      <c r="C822" s="5" t="s">
        <v>25</v>
      </c>
      <c r="D822" s="5" t="s">
        <v>15</v>
      </c>
      <c r="E822" s="5">
        <v>41</v>
      </c>
      <c r="F822" s="6">
        <v>16</v>
      </c>
      <c r="G822" s="6">
        <v>54400</v>
      </c>
    </row>
    <row r="823" spans="1:7" x14ac:dyDescent="0.25">
      <c r="A823" s="4">
        <v>43607</v>
      </c>
      <c r="B823" s="5" t="s">
        <v>28</v>
      </c>
      <c r="C823" s="5" t="s">
        <v>8</v>
      </c>
      <c r="D823" s="5" t="s">
        <v>15</v>
      </c>
      <c r="E823" s="5">
        <v>46</v>
      </c>
      <c r="F823" s="6">
        <v>5</v>
      </c>
      <c r="G823" s="6">
        <v>21000</v>
      </c>
    </row>
    <row r="824" spans="1:7" x14ac:dyDescent="0.25">
      <c r="A824" s="4">
        <v>43609</v>
      </c>
      <c r="B824" s="5" t="s">
        <v>23</v>
      </c>
      <c r="C824" s="5" t="s">
        <v>20</v>
      </c>
      <c r="D824" s="5" t="s">
        <v>9</v>
      </c>
      <c r="E824" s="5">
        <v>46</v>
      </c>
      <c r="F824" s="6">
        <v>8</v>
      </c>
      <c r="G824" s="6">
        <v>20000</v>
      </c>
    </row>
    <row r="825" spans="1:7" x14ac:dyDescent="0.25">
      <c r="A825" s="4">
        <v>43611</v>
      </c>
      <c r="B825" s="5" t="s">
        <v>27</v>
      </c>
      <c r="C825" s="5" t="s">
        <v>11</v>
      </c>
      <c r="D825" s="5" t="s">
        <v>15</v>
      </c>
      <c r="E825" s="5">
        <v>55</v>
      </c>
      <c r="F825" s="6">
        <v>4</v>
      </c>
      <c r="G825" s="6">
        <v>7200</v>
      </c>
    </row>
    <row r="826" spans="1:7" x14ac:dyDescent="0.25">
      <c r="A826" s="4">
        <v>43611</v>
      </c>
      <c r="B826" s="5" t="s">
        <v>23</v>
      </c>
      <c r="C826" s="5" t="s">
        <v>25</v>
      </c>
      <c r="D826" s="5" t="s">
        <v>9</v>
      </c>
      <c r="E826" s="5">
        <v>31</v>
      </c>
      <c r="F826" s="6">
        <v>3</v>
      </c>
      <c r="G826" s="6">
        <v>10200</v>
      </c>
    </row>
    <row r="827" spans="1:7" x14ac:dyDescent="0.25">
      <c r="A827" s="4">
        <v>43611</v>
      </c>
      <c r="B827" s="5" t="s">
        <v>26</v>
      </c>
      <c r="C827" s="5" t="s">
        <v>25</v>
      </c>
      <c r="D827" s="5" t="s">
        <v>9</v>
      </c>
      <c r="E827" s="5">
        <v>59</v>
      </c>
      <c r="F827" s="6">
        <v>3</v>
      </c>
      <c r="G827" s="6">
        <v>12600</v>
      </c>
    </row>
    <row r="828" spans="1:7" x14ac:dyDescent="0.25">
      <c r="A828" s="4">
        <v>43611</v>
      </c>
      <c r="B828" s="5" t="s">
        <v>27</v>
      </c>
      <c r="C828" s="5" t="s">
        <v>13</v>
      </c>
      <c r="D828" s="5" t="s">
        <v>15</v>
      </c>
      <c r="E828" s="5">
        <v>28</v>
      </c>
      <c r="F828" s="6">
        <v>13</v>
      </c>
      <c r="G828" s="6">
        <v>23400</v>
      </c>
    </row>
    <row r="829" spans="1:7" x14ac:dyDescent="0.25">
      <c r="A829" s="4">
        <v>43611</v>
      </c>
      <c r="B829" s="5" t="s">
        <v>17</v>
      </c>
      <c r="C829" s="5" t="s">
        <v>24</v>
      </c>
      <c r="D829" s="5" t="s">
        <v>9</v>
      </c>
      <c r="E829" s="5">
        <v>51</v>
      </c>
      <c r="F829" s="6">
        <v>12</v>
      </c>
      <c r="G829" s="6">
        <v>25200</v>
      </c>
    </row>
    <row r="830" spans="1:7" x14ac:dyDescent="0.25">
      <c r="A830" s="4">
        <v>43612</v>
      </c>
      <c r="B830" s="5" t="s">
        <v>29</v>
      </c>
      <c r="C830" s="5" t="s">
        <v>22</v>
      </c>
      <c r="D830" s="5" t="s">
        <v>15</v>
      </c>
      <c r="E830" s="5">
        <v>58</v>
      </c>
      <c r="F830" s="6">
        <v>10</v>
      </c>
      <c r="G830" s="6">
        <v>42000</v>
      </c>
    </row>
    <row r="831" spans="1:7" x14ac:dyDescent="0.25">
      <c r="A831" s="4">
        <v>43613</v>
      </c>
      <c r="B831" s="5" t="s">
        <v>10</v>
      </c>
      <c r="C831" s="5" t="s">
        <v>22</v>
      </c>
      <c r="D831" s="5" t="s">
        <v>9</v>
      </c>
      <c r="E831" s="5">
        <v>55</v>
      </c>
      <c r="F831" s="6">
        <v>3</v>
      </c>
      <c r="G831" s="6">
        <v>10200</v>
      </c>
    </row>
    <row r="832" spans="1:7" x14ac:dyDescent="0.25">
      <c r="A832" s="4">
        <v>43615</v>
      </c>
      <c r="B832" s="5" t="s">
        <v>21</v>
      </c>
      <c r="C832" s="5" t="s">
        <v>32</v>
      </c>
      <c r="D832" s="5" t="s">
        <v>9</v>
      </c>
      <c r="E832" s="5">
        <v>39</v>
      </c>
      <c r="F832" s="6">
        <v>6</v>
      </c>
      <c r="G832" s="6">
        <v>25200</v>
      </c>
    </row>
    <row r="833" spans="1:7" x14ac:dyDescent="0.25">
      <c r="A833" s="4">
        <v>43617</v>
      </c>
      <c r="B833" s="5" t="s">
        <v>34</v>
      </c>
      <c r="C833" s="5" t="s">
        <v>24</v>
      </c>
      <c r="D833" s="5" t="s">
        <v>9</v>
      </c>
      <c r="E833" s="5">
        <v>46</v>
      </c>
      <c r="F833" s="6">
        <v>5</v>
      </c>
      <c r="G833" s="6">
        <v>9000</v>
      </c>
    </row>
    <row r="834" spans="1:7" x14ac:dyDescent="0.25">
      <c r="A834" s="4">
        <v>43619</v>
      </c>
      <c r="B834" s="5" t="s">
        <v>36</v>
      </c>
      <c r="C834" s="5" t="s">
        <v>24</v>
      </c>
      <c r="D834" s="5" t="s">
        <v>15</v>
      </c>
      <c r="E834" s="5">
        <v>50</v>
      </c>
      <c r="F834" s="6">
        <v>12</v>
      </c>
      <c r="G834" s="6">
        <v>40800</v>
      </c>
    </row>
    <row r="835" spans="1:7" x14ac:dyDescent="0.25">
      <c r="A835" s="4">
        <v>43620</v>
      </c>
      <c r="B835" s="5" t="s">
        <v>10</v>
      </c>
      <c r="C835" s="5" t="s">
        <v>25</v>
      </c>
      <c r="D835" s="5" t="s">
        <v>15</v>
      </c>
      <c r="E835" s="5">
        <v>55</v>
      </c>
      <c r="F835" s="6">
        <v>2</v>
      </c>
      <c r="G835" s="6">
        <v>3600</v>
      </c>
    </row>
    <row r="836" spans="1:7" x14ac:dyDescent="0.25">
      <c r="A836" s="4">
        <v>43620</v>
      </c>
      <c r="B836" s="5" t="s">
        <v>35</v>
      </c>
      <c r="C836" s="5" t="s">
        <v>24</v>
      </c>
      <c r="D836" s="5" t="s">
        <v>15</v>
      </c>
      <c r="E836" s="5">
        <v>55</v>
      </c>
      <c r="F836" s="6">
        <v>2</v>
      </c>
      <c r="G836" s="6">
        <v>8400</v>
      </c>
    </row>
    <row r="837" spans="1:7" x14ac:dyDescent="0.25">
      <c r="A837" s="4">
        <v>43620</v>
      </c>
      <c r="B837" s="5" t="s">
        <v>28</v>
      </c>
      <c r="C837" s="5" t="s">
        <v>22</v>
      </c>
      <c r="D837" s="5" t="s">
        <v>9</v>
      </c>
      <c r="E837" s="5">
        <v>53</v>
      </c>
      <c r="F837" s="6">
        <v>11</v>
      </c>
      <c r="G837" s="6">
        <v>23100</v>
      </c>
    </row>
    <row r="838" spans="1:7" x14ac:dyDescent="0.25">
      <c r="A838" s="4">
        <v>43620</v>
      </c>
      <c r="B838" s="5" t="s">
        <v>17</v>
      </c>
      <c r="C838" s="5" t="s">
        <v>25</v>
      </c>
      <c r="D838" s="5" t="s">
        <v>9</v>
      </c>
      <c r="E838" s="5">
        <v>39</v>
      </c>
      <c r="F838" s="6">
        <v>8</v>
      </c>
      <c r="G838" s="6">
        <v>27200</v>
      </c>
    </row>
    <row r="839" spans="1:7" x14ac:dyDescent="0.25">
      <c r="A839" s="4">
        <v>43621</v>
      </c>
      <c r="B839" s="5" t="s">
        <v>29</v>
      </c>
      <c r="C839" s="5" t="s">
        <v>20</v>
      </c>
      <c r="D839" s="5" t="s">
        <v>9</v>
      </c>
      <c r="E839" s="5">
        <v>31</v>
      </c>
      <c r="F839" s="6">
        <v>20</v>
      </c>
      <c r="G839" s="6">
        <v>84000</v>
      </c>
    </row>
    <row r="840" spans="1:7" x14ac:dyDescent="0.25">
      <c r="A840" s="4">
        <v>43623</v>
      </c>
      <c r="B840" s="5" t="s">
        <v>14</v>
      </c>
      <c r="C840" s="5" t="s">
        <v>32</v>
      </c>
      <c r="D840" s="5" t="s">
        <v>9</v>
      </c>
      <c r="E840" s="5">
        <v>58</v>
      </c>
      <c r="F840" s="6">
        <v>17</v>
      </c>
      <c r="G840" s="6">
        <v>71400</v>
      </c>
    </row>
    <row r="841" spans="1:7" x14ac:dyDescent="0.25">
      <c r="A841" s="4">
        <v>43625</v>
      </c>
      <c r="B841" s="5" t="s">
        <v>37</v>
      </c>
      <c r="C841" s="5" t="s">
        <v>24</v>
      </c>
      <c r="D841" s="5" t="s">
        <v>9</v>
      </c>
      <c r="E841" s="5">
        <v>27</v>
      </c>
      <c r="F841" s="6">
        <v>2</v>
      </c>
      <c r="G841" s="6">
        <v>8400</v>
      </c>
    </row>
    <row r="842" spans="1:7" x14ac:dyDescent="0.25">
      <c r="A842" s="4">
        <v>43627</v>
      </c>
      <c r="B842" s="5" t="s">
        <v>23</v>
      </c>
      <c r="C842" s="5" t="s">
        <v>24</v>
      </c>
      <c r="D842" s="5" t="s">
        <v>15</v>
      </c>
      <c r="E842" s="5">
        <v>64</v>
      </c>
      <c r="F842" s="6">
        <v>4</v>
      </c>
      <c r="G842" s="6">
        <v>10000</v>
      </c>
    </row>
    <row r="843" spans="1:7" x14ac:dyDescent="0.25">
      <c r="A843" s="4">
        <v>43629</v>
      </c>
      <c r="B843" s="5" t="s">
        <v>7</v>
      </c>
      <c r="C843" s="5" t="s">
        <v>25</v>
      </c>
      <c r="D843" s="5" t="s">
        <v>15</v>
      </c>
      <c r="E843" s="5">
        <v>37</v>
      </c>
      <c r="F843" s="6">
        <v>16</v>
      </c>
      <c r="G843" s="6">
        <v>28800</v>
      </c>
    </row>
    <row r="844" spans="1:7" x14ac:dyDescent="0.25">
      <c r="A844" s="4">
        <v>43631</v>
      </c>
      <c r="B844" s="5" t="s">
        <v>27</v>
      </c>
      <c r="C844" s="5" t="s">
        <v>32</v>
      </c>
      <c r="D844" s="5" t="s">
        <v>15</v>
      </c>
      <c r="E844" s="5">
        <v>38</v>
      </c>
      <c r="F844" s="6">
        <v>5</v>
      </c>
      <c r="G844" s="6">
        <v>10500</v>
      </c>
    </row>
    <row r="845" spans="1:7" x14ac:dyDescent="0.25">
      <c r="A845" s="4">
        <v>43633</v>
      </c>
      <c r="B845" s="5" t="s">
        <v>35</v>
      </c>
      <c r="C845" s="5" t="s">
        <v>24</v>
      </c>
      <c r="D845" s="5" t="s">
        <v>9</v>
      </c>
      <c r="E845" s="5">
        <v>34</v>
      </c>
      <c r="F845" s="6">
        <v>8</v>
      </c>
      <c r="G845" s="6">
        <v>27200</v>
      </c>
    </row>
    <row r="846" spans="1:7" x14ac:dyDescent="0.25">
      <c r="A846" s="4">
        <v>43635</v>
      </c>
      <c r="B846" s="5" t="s">
        <v>26</v>
      </c>
      <c r="C846" s="5" t="s">
        <v>24</v>
      </c>
      <c r="D846" s="5" t="s">
        <v>9</v>
      </c>
      <c r="E846" s="5">
        <v>42</v>
      </c>
      <c r="F846" s="6">
        <v>4</v>
      </c>
      <c r="G846" s="6">
        <v>16800</v>
      </c>
    </row>
    <row r="847" spans="1:7" x14ac:dyDescent="0.25">
      <c r="A847" s="4">
        <v>43637</v>
      </c>
      <c r="B847" s="5" t="s">
        <v>14</v>
      </c>
      <c r="C847" s="5" t="s">
        <v>19</v>
      </c>
      <c r="D847" s="5" t="s">
        <v>15</v>
      </c>
      <c r="E847" s="5">
        <v>51</v>
      </c>
      <c r="F847" s="6">
        <v>3</v>
      </c>
      <c r="G847" s="6">
        <v>5400</v>
      </c>
    </row>
    <row r="848" spans="1:7" x14ac:dyDescent="0.25">
      <c r="A848" s="4">
        <v>43639</v>
      </c>
      <c r="B848" s="5" t="s">
        <v>29</v>
      </c>
      <c r="C848" s="5" t="s">
        <v>25</v>
      </c>
      <c r="D848" s="5" t="s">
        <v>9</v>
      </c>
      <c r="E848" s="5">
        <v>25</v>
      </c>
      <c r="F848" s="6">
        <v>14</v>
      </c>
      <c r="G848" s="6">
        <v>29400</v>
      </c>
    </row>
    <row r="849" spans="1:7" x14ac:dyDescent="0.25">
      <c r="A849" s="4">
        <v>43641</v>
      </c>
      <c r="B849" s="5" t="s">
        <v>38</v>
      </c>
      <c r="C849" s="5" t="s">
        <v>25</v>
      </c>
      <c r="D849" s="5" t="s">
        <v>9</v>
      </c>
      <c r="E849" s="5">
        <v>30</v>
      </c>
      <c r="F849" s="6">
        <v>3</v>
      </c>
      <c r="G849" s="6">
        <v>6300</v>
      </c>
    </row>
    <row r="850" spans="1:7" x14ac:dyDescent="0.25">
      <c r="A850" s="4">
        <v>43641</v>
      </c>
      <c r="B850" s="5" t="s">
        <v>27</v>
      </c>
      <c r="C850" s="5" t="s">
        <v>20</v>
      </c>
      <c r="D850" s="5" t="s">
        <v>9</v>
      </c>
      <c r="E850" s="5">
        <v>64</v>
      </c>
      <c r="F850" s="6">
        <v>3</v>
      </c>
      <c r="G850" s="6">
        <v>7500</v>
      </c>
    </row>
    <row r="851" spans="1:7" x14ac:dyDescent="0.25">
      <c r="A851" s="4">
        <v>43641</v>
      </c>
      <c r="B851" s="5" t="s">
        <v>31</v>
      </c>
      <c r="C851" s="5" t="s">
        <v>8</v>
      </c>
      <c r="D851" s="5" t="s">
        <v>15</v>
      </c>
      <c r="E851" s="5">
        <v>38</v>
      </c>
      <c r="F851" s="6">
        <v>3</v>
      </c>
      <c r="G851" s="6">
        <v>12600</v>
      </c>
    </row>
    <row r="852" spans="1:7" x14ac:dyDescent="0.25">
      <c r="A852" s="4">
        <v>43641</v>
      </c>
      <c r="B852" s="5" t="s">
        <v>12</v>
      </c>
      <c r="C852" s="5" t="s">
        <v>22</v>
      </c>
      <c r="D852" s="5" t="s">
        <v>15</v>
      </c>
      <c r="E852" s="5">
        <v>46</v>
      </c>
      <c r="F852" s="6">
        <v>6</v>
      </c>
      <c r="G852" s="6">
        <v>20400</v>
      </c>
    </row>
    <row r="853" spans="1:7" x14ac:dyDescent="0.25">
      <c r="A853" s="4">
        <v>43641</v>
      </c>
      <c r="B853" s="5" t="s">
        <v>29</v>
      </c>
      <c r="C853" s="5" t="s">
        <v>13</v>
      </c>
      <c r="D853" s="5" t="s">
        <v>15</v>
      </c>
      <c r="E853" s="5">
        <v>32</v>
      </c>
      <c r="F853" s="6">
        <v>10</v>
      </c>
      <c r="G853" s="6">
        <v>42000</v>
      </c>
    </row>
    <row r="854" spans="1:7" x14ac:dyDescent="0.25">
      <c r="A854" s="4">
        <v>43643</v>
      </c>
      <c r="B854" s="5" t="s">
        <v>33</v>
      </c>
      <c r="C854" s="5" t="s">
        <v>20</v>
      </c>
      <c r="D854" s="5" t="s">
        <v>15</v>
      </c>
      <c r="E854" s="5">
        <v>27</v>
      </c>
      <c r="F854" s="6">
        <v>1</v>
      </c>
      <c r="G854" s="6">
        <v>2500</v>
      </c>
    </row>
    <row r="855" spans="1:7" x14ac:dyDescent="0.25">
      <c r="A855" s="4">
        <v>43645</v>
      </c>
      <c r="B855" s="5" t="s">
        <v>37</v>
      </c>
      <c r="C855" s="5" t="s">
        <v>19</v>
      </c>
      <c r="D855" s="5" t="s">
        <v>15</v>
      </c>
      <c r="E855" s="5">
        <v>63</v>
      </c>
      <c r="F855" s="6">
        <v>5</v>
      </c>
      <c r="G855" s="6">
        <v>10500</v>
      </c>
    </row>
    <row r="856" spans="1:7" x14ac:dyDescent="0.25">
      <c r="A856" s="4">
        <v>43647</v>
      </c>
      <c r="B856" s="5" t="s">
        <v>35</v>
      </c>
      <c r="C856" s="5" t="s">
        <v>25</v>
      </c>
      <c r="D856" s="5" t="s">
        <v>15</v>
      </c>
      <c r="E856" s="5">
        <v>27</v>
      </c>
      <c r="F856" s="6">
        <v>3</v>
      </c>
      <c r="G856" s="6">
        <v>5400</v>
      </c>
    </row>
    <row r="857" spans="1:7" x14ac:dyDescent="0.25">
      <c r="A857" s="4">
        <v>43649</v>
      </c>
      <c r="B857" s="5" t="s">
        <v>27</v>
      </c>
      <c r="C857" s="5" t="s">
        <v>13</v>
      </c>
      <c r="D857" s="5" t="s">
        <v>15</v>
      </c>
      <c r="E857" s="5">
        <v>58</v>
      </c>
      <c r="F857" s="6">
        <v>20</v>
      </c>
      <c r="G857" s="6">
        <v>42000</v>
      </c>
    </row>
    <row r="858" spans="1:7" x14ac:dyDescent="0.25">
      <c r="A858" s="4">
        <v>43651</v>
      </c>
      <c r="B858" s="5" t="s">
        <v>31</v>
      </c>
      <c r="C858" s="5" t="s">
        <v>19</v>
      </c>
      <c r="D858" s="5" t="s">
        <v>15</v>
      </c>
      <c r="E858" s="5">
        <v>54</v>
      </c>
      <c r="F858" s="6">
        <v>4</v>
      </c>
      <c r="G858" s="6">
        <v>8400</v>
      </c>
    </row>
    <row r="859" spans="1:7" x14ac:dyDescent="0.25">
      <c r="A859" s="4">
        <v>43653</v>
      </c>
      <c r="B859" s="5" t="s">
        <v>35</v>
      </c>
      <c r="C859" s="5" t="s">
        <v>32</v>
      </c>
      <c r="D859" s="5" t="s">
        <v>9</v>
      </c>
      <c r="E859" s="5">
        <v>44</v>
      </c>
      <c r="F859" s="6">
        <v>2</v>
      </c>
      <c r="G859" s="6">
        <v>4200</v>
      </c>
    </row>
    <row r="860" spans="1:7" x14ac:dyDescent="0.25">
      <c r="A860" s="4">
        <v>43653</v>
      </c>
      <c r="B860" s="5" t="s">
        <v>27</v>
      </c>
      <c r="C860" s="5" t="s">
        <v>8</v>
      </c>
      <c r="D860" s="5" t="s">
        <v>15</v>
      </c>
      <c r="E860" s="5">
        <v>57</v>
      </c>
      <c r="F860" s="6">
        <v>8</v>
      </c>
      <c r="G860" s="6">
        <v>14400</v>
      </c>
    </row>
    <row r="861" spans="1:7" x14ac:dyDescent="0.25">
      <c r="A861" s="4">
        <v>43653</v>
      </c>
      <c r="B861" s="5" t="s">
        <v>31</v>
      </c>
      <c r="C861" s="5" t="s">
        <v>8</v>
      </c>
      <c r="D861" s="5" t="s">
        <v>15</v>
      </c>
      <c r="E861" s="5">
        <v>47</v>
      </c>
      <c r="F861" s="6">
        <v>8</v>
      </c>
      <c r="G861" s="6">
        <v>16800</v>
      </c>
    </row>
    <row r="862" spans="1:7" x14ac:dyDescent="0.25">
      <c r="A862" s="4">
        <v>43653</v>
      </c>
      <c r="B862" s="5" t="s">
        <v>28</v>
      </c>
      <c r="C862" s="5" t="s">
        <v>8</v>
      </c>
      <c r="D862" s="5" t="s">
        <v>15</v>
      </c>
      <c r="E862" s="5">
        <v>48</v>
      </c>
      <c r="F862" s="6">
        <v>8</v>
      </c>
      <c r="G862" s="6">
        <v>20000</v>
      </c>
    </row>
    <row r="863" spans="1:7" x14ac:dyDescent="0.25">
      <c r="A863" s="4">
        <v>43653</v>
      </c>
      <c r="B863" s="5" t="s">
        <v>14</v>
      </c>
      <c r="C863" s="5" t="s">
        <v>13</v>
      </c>
      <c r="D863" s="5" t="s">
        <v>9</v>
      </c>
      <c r="E863" s="5">
        <v>25</v>
      </c>
      <c r="F863" s="6">
        <v>12</v>
      </c>
      <c r="G863" s="6">
        <v>40800</v>
      </c>
    </row>
    <row r="864" spans="1:7" x14ac:dyDescent="0.25">
      <c r="A864" s="4">
        <v>43655</v>
      </c>
      <c r="B864" s="5" t="s">
        <v>26</v>
      </c>
      <c r="C864" s="5" t="s">
        <v>11</v>
      </c>
      <c r="D864" s="5" t="s">
        <v>15</v>
      </c>
      <c r="E864" s="5">
        <v>51</v>
      </c>
      <c r="F864" s="6">
        <v>12</v>
      </c>
      <c r="G864" s="6">
        <v>40800</v>
      </c>
    </row>
    <row r="865" spans="1:7" x14ac:dyDescent="0.25">
      <c r="A865" s="4">
        <v>43657</v>
      </c>
      <c r="B865" s="5" t="s">
        <v>31</v>
      </c>
      <c r="C865" s="5" t="s">
        <v>11</v>
      </c>
      <c r="D865" s="5" t="s">
        <v>9</v>
      </c>
      <c r="E865" s="5">
        <v>43</v>
      </c>
      <c r="F865" s="6">
        <v>6</v>
      </c>
      <c r="G865" s="6">
        <v>25200</v>
      </c>
    </row>
    <row r="866" spans="1:7" x14ac:dyDescent="0.25">
      <c r="A866" s="4">
        <v>43659</v>
      </c>
      <c r="B866" s="5" t="s">
        <v>27</v>
      </c>
      <c r="C866" s="5" t="s">
        <v>24</v>
      </c>
      <c r="D866" s="5" t="s">
        <v>9</v>
      </c>
      <c r="E866" s="5">
        <v>34</v>
      </c>
      <c r="F866" s="6">
        <v>5</v>
      </c>
      <c r="G866" s="6">
        <v>12500</v>
      </c>
    </row>
    <row r="867" spans="1:7" x14ac:dyDescent="0.25">
      <c r="A867" s="4">
        <v>43661</v>
      </c>
      <c r="B867" s="5" t="s">
        <v>26</v>
      </c>
      <c r="C867" s="5" t="s">
        <v>19</v>
      </c>
      <c r="D867" s="5" t="s">
        <v>15</v>
      </c>
      <c r="E867" s="5">
        <v>39</v>
      </c>
      <c r="F867" s="6">
        <v>14</v>
      </c>
      <c r="G867" s="6">
        <v>25200</v>
      </c>
    </row>
    <row r="868" spans="1:7" x14ac:dyDescent="0.25">
      <c r="A868" s="4">
        <v>43663</v>
      </c>
      <c r="B868" s="5" t="s">
        <v>29</v>
      </c>
      <c r="C868" s="5" t="s">
        <v>24</v>
      </c>
      <c r="D868" s="5" t="s">
        <v>15</v>
      </c>
      <c r="E868" s="5">
        <v>57</v>
      </c>
      <c r="F868" s="6">
        <v>4</v>
      </c>
      <c r="G868" s="6">
        <v>8400</v>
      </c>
    </row>
    <row r="869" spans="1:7" x14ac:dyDescent="0.25">
      <c r="A869" s="4">
        <v>43665</v>
      </c>
      <c r="B869" s="5" t="s">
        <v>7</v>
      </c>
      <c r="C869" s="5" t="s">
        <v>11</v>
      </c>
      <c r="D869" s="5" t="s">
        <v>15</v>
      </c>
      <c r="E869" s="5">
        <v>53</v>
      </c>
      <c r="F869" s="6">
        <v>3</v>
      </c>
      <c r="G869" s="6">
        <v>12600</v>
      </c>
    </row>
    <row r="870" spans="1:7" x14ac:dyDescent="0.25">
      <c r="A870" s="4">
        <v>43667</v>
      </c>
      <c r="B870" s="5" t="s">
        <v>14</v>
      </c>
      <c r="C870" s="5" t="s">
        <v>13</v>
      </c>
      <c r="D870" s="5" t="s">
        <v>15</v>
      </c>
      <c r="E870" s="5">
        <v>36</v>
      </c>
      <c r="F870" s="6">
        <v>11</v>
      </c>
      <c r="G870" s="6">
        <v>37400</v>
      </c>
    </row>
    <row r="871" spans="1:7" x14ac:dyDescent="0.25">
      <c r="A871" s="4">
        <v>43669</v>
      </c>
      <c r="B871" s="5" t="s">
        <v>17</v>
      </c>
      <c r="C871" s="5" t="s">
        <v>32</v>
      </c>
      <c r="D871" s="5" t="s">
        <v>9</v>
      </c>
      <c r="E871" s="5">
        <v>53</v>
      </c>
      <c r="F871" s="6">
        <v>5</v>
      </c>
      <c r="G871" s="6">
        <v>12500</v>
      </c>
    </row>
    <row r="872" spans="1:7" x14ac:dyDescent="0.25">
      <c r="A872" s="4">
        <v>43671</v>
      </c>
      <c r="B872" s="5" t="s">
        <v>17</v>
      </c>
      <c r="C872" s="5" t="s">
        <v>24</v>
      </c>
      <c r="D872" s="5" t="s">
        <v>9</v>
      </c>
      <c r="E872" s="5">
        <v>27</v>
      </c>
      <c r="F872" s="6">
        <v>3</v>
      </c>
      <c r="G872" s="6">
        <v>12600</v>
      </c>
    </row>
    <row r="873" spans="1:7" x14ac:dyDescent="0.25">
      <c r="A873" s="4">
        <v>43673</v>
      </c>
      <c r="B873" s="5" t="s">
        <v>37</v>
      </c>
      <c r="C873" s="5" t="s">
        <v>25</v>
      </c>
      <c r="D873" s="5" t="s">
        <v>15</v>
      </c>
      <c r="E873" s="5">
        <v>39</v>
      </c>
      <c r="F873" s="6">
        <v>20</v>
      </c>
      <c r="G873" s="6">
        <v>50000</v>
      </c>
    </row>
    <row r="874" spans="1:7" x14ac:dyDescent="0.25">
      <c r="A874" s="4">
        <v>43675</v>
      </c>
      <c r="B874" s="5" t="s">
        <v>35</v>
      </c>
      <c r="C874" s="5" t="s">
        <v>13</v>
      </c>
      <c r="D874" s="5" t="s">
        <v>15</v>
      </c>
      <c r="E874" s="5">
        <v>53</v>
      </c>
      <c r="F874" s="6">
        <v>12</v>
      </c>
      <c r="G874" s="6">
        <v>30000</v>
      </c>
    </row>
    <row r="875" spans="1:7" x14ac:dyDescent="0.25">
      <c r="A875" s="4">
        <v>43677</v>
      </c>
      <c r="B875" s="5" t="s">
        <v>12</v>
      </c>
      <c r="C875" s="5" t="s">
        <v>32</v>
      </c>
      <c r="D875" s="5" t="s">
        <v>9</v>
      </c>
      <c r="E875" s="5">
        <v>56</v>
      </c>
      <c r="F875" s="6">
        <v>12</v>
      </c>
      <c r="G875" s="6">
        <v>30000</v>
      </c>
    </row>
    <row r="876" spans="1:7" x14ac:dyDescent="0.25">
      <c r="A876" s="4">
        <v>43679</v>
      </c>
      <c r="B876" s="5" t="s">
        <v>26</v>
      </c>
      <c r="C876" s="5" t="s">
        <v>24</v>
      </c>
      <c r="D876" s="5" t="s">
        <v>15</v>
      </c>
      <c r="E876" s="5">
        <v>38</v>
      </c>
      <c r="F876" s="6">
        <v>4</v>
      </c>
      <c r="G876" s="6">
        <v>7200</v>
      </c>
    </row>
    <row r="877" spans="1:7" x14ac:dyDescent="0.25">
      <c r="A877" s="4">
        <v>43679</v>
      </c>
      <c r="B877" s="5" t="s">
        <v>16</v>
      </c>
      <c r="C877" s="5" t="s">
        <v>20</v>
      </c>
      <c r="D877" s="5" t="s">
        <v>9</v>
      </c>
      <c r="E877" s="5">
        <v>30</v>
      </c>
      <c r="F877" s="6">
        <v>5</v>
      </c>
      <c r="G877" s="6">
        <v>10500</v>
      </c>
    </row>
    <row r="878" spans="1:7" x14ac:dyDescent="0.25">
      <c r="A878" s="4">
        <v>43679</v>
      </c>
      <c r="B878" s="5" t="s">
        <v>18</v>
      </c>
      <c r="C878" s="5" t="s">
        <v>22</v>
      </c>
      <c r="D878" s="5" t="s">
        <v>15</v>
      </c>
      <c r="E878" s="5">
        <v>27</v>
      </c>
      <c r="F878" s="6">
        <v>8</v>
      </c>
      <c r="G878" s="6">
        <v>20000</v>
      </c>
    </row>
    <row r="879" spans="1:7" x14ac:dyDescent="0.25">
      <c r="A879" s="4">
        <v>43679</v>
      </c>
      <c r="B879" s="5" t="s">
        <v>23</v>
      </c>
      <c r="C879" s="5" t="s">
        <v>19</v>
      </c>
      <c r="D879" s="5" t="s">
        <v>9</v>
      </c>
      <c r="E879" s="5">
        <v>57</v>
      </c>
      <c r="F879" s="6">
        <v>9</v>
      </c>
      <c r="G879" s="6">
        <v>30600</v>
      </c>
    </row>
    <row r="880" spans="1:7" x14ac:dyDescent="0.25">
      <c r="A880" s="4">
        <v>43679</v>
      </c>
      <c r="B880" s="5" t="s">
        <v>30</v>
      </c>
      <c r="C880" s="5" t="s">
        <v>19</v>
      </c>
      <c r="D880" s="5" t="s">
        <v>9</v>
      </c>
      <c r="E880" s="5">
        <v>28</v>
      </c>
      <c r="F880" s="6">
        <v>10</v>
      </c>
      <c r="G880" s="6">
        <v>42000</v>
      </c>
    </row>
    <row r="881" spans="1:7" x14ac:dyDescent="0.25">
      <c r="A881" s="4">
        <v>43681</v>
      </c>
      <c r="B881" s="5" t="s">
        <v>14</v>
      </c>
      <c r="C881" s="5" t="s">
        <v>25</v>
      </c>
      <c r="D881" s="5" t="s">
        <v>15</v>
      </c>
      <c r="E881" s="5">
        <v>27</v>
      </c>
      <c r="F881" s="6">
        <v>6</v>
      </c>
      <c r="G881" s="6">
        <v>12600</v>
      </c>
    </row>
    <row r="882" spans="1:7" x14ac:dyDescent="0.25">
      <c r="A882" s="4">
        <v>43683</v>
      </c>
      <c r="B882" s="5" t="s">
        <v>38</v>
      </c>
      <c r="C882" s="5" t="s">
        <v>20</v>
      </c>
      <c r="D882" s="5" t="s">
        <v>15</v>
      </c>
      <c r="E882" s="5">
        <v>36</v>
      </c>
      <c r="F882" s="6">
        <v>20</v>
      </c>
      <c r="G882" s="6">
        <v>68000</v>
      </c>
    </row>
    <row r="883" spans="1:7" x14ac:dyDescent="0.25">
      <c r="A883" s="4">
        <v>43685</v>
      </c>
      <c r="B883" s="5" t="s">
        <v>18</v>
      </c>
      <c r="C883" s="5" t="s">
        <v>8</v>
      </c>
      <c r="D883" s="5" t="s">
        <v>15</v>
      </c>
      <c r="E883" s="5">
        <v>62</v>
      </c>
      <c r="F883" s="6">
        <v>14</v>
      </c>
      <c r="G883" s="6">
        <v>58800</v>
      </c>
    </row>
    <row r="884" spans="1:7" x14ac:dyDescent="0.25">
      <c r="A884" s="4">
        <v>43687</v>
      </c>
      <c r="B884" s="5" t="s">
        <v>31</v>
      </c>
      <c r="C884" s="5" t="s">
        <v>20</v>
      </c>
      <c r="D884" s="5" t="s">
        <v>15</v>
      </c>
      <c r="E884" s="5">
        <v>56</v>
      </c>
      <c r="F884" s="6">
        <v>8</v>
      </c>
      <c r="G884" s="6">
        <v>20000</v>
      </c>
    </row>
    <row r="885" spans="1:7" x14ac:dyDescent="0.25">
      <c r="A885" s="4">
        <v>43689</v>
      </c>
      <c r="B885" s="5" t="s">
        <v>10</v>
      </c>
      <c r="C885" s="5" t="s">
        <v>32</v>
      </c>
      <c r="D885" s="5" t="s">
        <v>15</v>
      </c>
      <c r="E885" s="5">
        <v>56</v>
      </c>
      <c r="F885" s="6">
        <v>3</v>
      </c>
      <c r="G885" s="6">
        <v>6300</v>
      </c>
    </row>
    <row r="886" spans="1:7" x14ac:dyDescent="0.25">
      <c r="A886" s="4">
        <v>43691</v>
      </c>
      <c r="B886" s="5" t="s">
        <v>36</v>
      </c>
      <c r="C886" s="5" t="s">
        <v>8</v>
      </c>
      <c r="D886" s="5" t="s">
        <v>9</v>
      </c>
      <c r="E886" s="5">
        <v>61</v>
      </c>
      <c r="F886" s="6">
        <v>2</v>
      </c>
      <c r="G886" s="6">
        <v>3600</v>
      </c>
    </row>
    <row r="887" spans="1:7" x14ac:dyDescent="0.25">
      <c r="A887" s="4">
        <v>43691</v>
      </c>
      <c r="B887" s="5" t="s">
        <v>31</v>
      </c>
      <c r="C887" s="5" t="s">
        <v>8</v>
      </c>
      <c r="D887" s="5" t="s">
        <v>9</v>
      </c>
      <c r="E887" s="5">
        <v>31</v>
      </c>
      <c r="F887" s="6">
        <v>2</v>
      </c>
      <c r="G887" s="6">
        <v>8400</v>
      </c>
    </row>
    <row r="888" spans="1:7" x14ac:dyDescent="0.25">
      <c r="A888" s="4">
        <v>43691</v>
      </c>
      <c r="B888" s="5" t="s">
        <v>17</v>
      </c>
      <c r="C888" s="5" t="s">
        <v>13</v>
      </c>
      <c r="D888" s="5" t="s">
        <v>15</v>
      </c>
      <c r="E888" s="5">
        <v>42</v>
      </c>
      <c r="F888" s="6">
        <v>10</v>
      </c>
      <c r="G888" s="6">
        <v>18000</v>
      </c>
    </row>
    <row r="889" spans="1:7" x14ac:dyDescent="0.25">
      <c r="A889" s="4">
        <v>43691</v>
      </c>
      <c r="B889" s="5" t="s">
        <v>30</v>
      </c>
      <c r="C889" s="5" t="s">
        <v>22</v>
      </c>
      <c r="D889" s="5" t="s">
        <v>9</v>
      </c>
      <c r="E889" s="5">
        <v>26</v>
      </c>
      <c r="F889" s="6">
        <v>10</v>
      </c>
      <c r="G889" s="6">
        <v>25000</v>
      </c>
    </row>
    <row r="890" spans="1:7" x14ac:dyDescent="0.25">
      <c r="A890" s="4">
        <v>43691</v>
      </c>
      <c r="B890" s="5" t="s">
        <v>30</v>
      </c>
      <c r="C890" s="5" t="s">
        <v>24</v>
      </c>
      <c r="D890" s="5" t="s">
        <v>15</v>
      </c>
      <c r="E890" s="5">
        <v>47</v>
      </c>
      <c r="F890" s="6">
        <v>12</v>
      </c>
      <c r="G890" s="6">
        <v>40800</v>
      </c>
    </row>
    <row r="891" spans="1:7" x14ac:dyDescent="0.25">
      <c r="A891" s="4">
        <v>43693</v>
      </c>
      <c r="B891" s="5" t="s">
        <v>34</v>
      </c>
      <c r="C891" s="5" t="s">
        <v>32</v>
      </c>
      <c r="D891" s="5" t="s">
        <v>9</v>
      </c>
      <c r="E891" s="5">
        <v>34</v>
      </c>
      <c r="F891" s="6">
        <v>15</v>
      </c>
      <c r="G891" s="6">
        <v>51000</v>
      </c>
    </row>
    <row r="892" spans="1:7" x14ac:dyDescent="0.25">
      <c r="A892" s="4">
        <v>43695</v>
      </c>
      <c r="B892" s="5" t="s">
        <v>18</v>
      </c>
      <c r="C892" s="5" t="s">
        <v>11</v>
      </c>
      <c r="D892" s="5" t="s">
        <v>15</v>
      </c>
      <c r="E892" s="5">
        <v>40</v>
      </c>
      <c r="F892" s="6">
        <v>3</v>
      </c>
      <c r="G892" s="6">
        <v>5400</v>
      </c>
    </row>
    <row r="893" spans="1:7" x14ac:dyDescent="0.25">
      <c r="A893" s="4">
        <v>43697</v>
      </c>
      <c r="B893" s="5" t="s">
        <v>37</v>
      </c>
      <c r="C893" s="5" t="s">
        <v>24</v>
      </c>
      <c r="D893" s="5" t="s">
        <v>15</v>
      </c>
      <c r="E893" s="5">
        <v>41</v>
      </c>
      <c r="F893" s="6">
        <v>12</v>
      </c>
      <c r="G893" s="6">
        <v>50400</v>
      </c>
    </row>
    <row r="894" spans="1:7" x14ac:dyDescent="0.25">
      <c r="A894" s="4">
        <v>43699</v>
      </c>
      <c r="B894" s="5" t="s">
        <v>16</v>
      </c>
      <c r="C894" s="5" t="s">
        <v>13</v>
      </c>
      <c r="D894" s="5" t="s">
        <v>9</v>
      </c>
      <c r="E894" s="5">
        <v>40</v>
      </c>
      <c r="F894" s="6">
        <v>8</v>
      </c>
      <c r="G894" s="6">
        <v>16800</v>
      </c>
    </row>
    <row r="895" spans="1:7" x14ac:dyDescent="0.25">
      <c r="A895" s="4">
        <v>43701</v>
      </c>
      <c r="B895" s="5" t="s">
        <v>36</v>
      </c>
      <c r="C895" s="5" t="s">
        <v>25</v>
      </c>
      <c r="D895" s="5" t="s">
        <v>15</v>
      </c>
      <c r="E895" s="5">
        <v>61</v>
      </c>
      <c r="F895" s="6">
        <v>18</v>
      </c>
      <c r="G895" s="6">
        <v>75600</v>
      </c>
    </row>
    <row r="896" spans="1:7" x14ac:dyDescent="0.25">
      <c r="A896" s="4">
        <v>43703</v>
      </c>
      <c r="B896" s="5" t="s">
        <v>14</v>
      </c>
      <c r="C896" s="5" t="s">
        <v>19</v>
      </c>
      <c r="D896" s="5" t="s">
        <v>9</v>
      </c>
      <c r="E896" s="5">
        <v>62</v>
      </c>
      <c r="F896" s="6">
        <v>11</v>
      </c>
      <c r="G896" s="6">
        <v>46200</v>
      </c>
    </row>
    <row r="897" spans="1:7" x14ac:dyDescent="0.25">
      <c r="A897" s="4">
        <v>43705</v>
      </c>
      <c r="B897" s="5" t="s">
        <v>36</v>
      </c>
      <c r="C897" s="5" t="s">
        <v>8</v>
      </c>
      <c r="D897" s="5" t="s">
        <v>15</v>
      </c>
      <c r="E897" s="5">
        <v>25</v>
      </c>
      <c r="F897" s="6">
        <v>18</v>
      </c>
      <c r="G897" s="6">
        <v>37800</v>
      </c>
    </row>
    <row r="898" spans="1:7" x14ac:dyDescent="0.25">
      <c r="A898" s="4">
        <v>43707</v>
      </c>
      <c r="B898" s="5" t="s">
        <v>16</v>
      </c>
      <c r="C898" s="5" t="s">
        <v>32</v>
      </c>
      <c r="D898" s="5" t="s">
        <v>15</v>
      </c>
      <c r="E898" s="5">
        <v>36</v>
      </c>
      <c r="F898" s="6">
        <v>7</v>
      </c>
      <c r="G898" s="6">
        <v>12600</v>
      </c>
    </row>
    <row r="899" spans="1:7" x14ac:dyDescent="0.25">
      <c r="A899" s="4">
        <v>43709</v>
      </c>
      <c r="B899" s="5" t="s">
        <v>35</v>
      </c>
      <c r="C899" s="5" t="s">
        <v>8</v>
      </c>
      <c r="D899" s="5" t="s">
        <v>15</v>
      </c>
      <c r="E899" s="5">
        <v>39</v>
      </c>
      <c r="F899" s="6">
        <v>6</v>
      </c>
      <c r="G899" s="6">
        <v>12600</v>
      </c>
    </row>
    <row r="900" spans="1:7" x14ac:dyDescent="0.25">
      <c r="A900" s="4">
        <v>43710</v>
      </c>
      <c r="B900" s="5" t="s">
        <v>34</v>
      </c>
      <c r="C900" s="5" t="s">
        <v>24</v>
      </c>
      <c r="D900" s="5" t="s">
        <v>15</v>
      </c>
      <c r="E900" s="5">
        <v>55</v>
      </c>
      <c r="F900" s="6">
        <v>10</v>
      </c>
      <c r="G900" s="6">
        <v>18000</v>
      </c>
    </row>
    <row r="901" spans="1:7" x14ac:dyDescent="0.25">
      <c r="A901" s="4">
        <v>43710</v>
      </c>
      <c r="B901" s="5" t="s">
        <v>14</v>
      </c>
      <c r="C901" s="5" t="s">
        <v>32</v>
      </c>
      <c r="D901" s="5" t="s">
        <v>9</v>
      </c>
      <c r="E901" s="5">
        <v>25</v>
      </c>
      <c r="F901" s="6">
        <v>10</v>
      </c>
      <c r="G901" s="6">
        <v>25000</v>
      </c>
    </row>
    <row r="902" spans="1:7" x14ac:dyDescent="0.25">
      <c r="A902" s="4">
        <v>43710</v>
      </c>
      <c r="B902" s="5" t="s">
        <v>12</v>
      </c>
      <c r="C902" s="5" t="s">
        <v>13</v>
      </c>
      <c r="D902" s="5" t="s">
        <v>9</v>
      </c>
      <c r="E902" s="5">
        <v>52</v>
      </c>
      <c r="F902" s="6">
        <v>12</v>
      </c>
      <c r="G902" s="6">
        <v>40800</v>
      </c>
    </row>
    <row r="903" spans="1:7" x14ac:dyDescent="0.25">
      <c r="A903" s="4">
        <v>43710</v>
      </c>
      <c r="B903" s="5" t="s">
        <v>28</v>
      </c>
      <c r="C903" s="5" t="s">
        <v>11</v>
      </c>
      <c r="D903" s="5" t="s">
        <v>9</v>
      </c>
      <c r="E903" s="5">
        <v>44</v>
      </c>
      <c r="F903" s="6">
        <v>10</v>
      </c>
      <c r="G903" s="6">
        <v>42000</v>
      </c>
    </row>
    <row r="904" spans="1:7" x14ac:dyDescent="0.25">
      <c r="A904" s="4">
        <v>43711</v>
      </c>
      <c r="B904" s="5" t="s">
        <v>36</v>
      </c>
      <c r="C904" s="5" t="s">
        <v>19</v>
      </c>
      <c r="D904" s="5" t="s">
        <v>15</v>
      </c>
      <c r="E904" s="5">
        <v>59</v>
      </c>
      <c r="F904" s="6">
        <v>4</v>
      </c>
      <c r="G904" s="6">
        <v>8400</v>
      </c>
    </row>
    <row r="905" spans="1:7" x14ac:dyDescent="0.25">
      <c r="A905" s="4">
        <v>43713</v>
      </c>
      <c r="B905" s="5" t="s">
        <v>14</v>
      </c>
      <c r="C905" s="5" t="s">
        <v>8</v>
      </c>
      <c r="D905" s="5" t="s">
        <v>15</v>
      </c>
      <c r="E905" s="5">
        <v>30</v>
      </c>
      <c r="F905" s="6">
        <v>3</v>
      </c>
      <c r="G905" s="6">
        <v>10200</v>
      </c>
    </row>
    <row r="906" spans="1:7" x14ac:dyDescent="0.25">
      <c r="A906" s="4">
        <v>43715</v>
      </c>
      <c r="B906" s="5" t="s">
        <v>10</v>
      </c>
      <c r="C906" s="5" t="s">
        <v>19</v>
      </c>
      <c r="D906" s="5" t="s">
        <v>9</v>
      </c>
      <c r="E906" s="5">
        <v>45</v>
      </c>
      <c r="F906" s="6">
        <v>7</v>
      </c>
      <c r="G906" s="6">
        <v>14700</v>
      </c>
    </row>
    <row r="907" spans="1:7" x14ac:dyDescent="0.25">
      <c r="A907" s="4">
        <v>43717</v>
      </c>
      <c r="B907" s="5" t="s">
        <v>10</v>
      </c>
      <c r="C907" s="5" t="s">
        <v>8</v>
      </c>
      <c r="D907" s="5" t="s">
        <v>9</v>
      </c>
      <c r="E907" s="5">
        <v>44</v>
      </c>
      <c r="F907" s="6">
        <v>10</v>
      </c>
      <c r="G907" s="6">
        <v>42000</v>
      </c>
    </row>
    <row r="908" spans="1:7" x14ac:dyDescent="0.25">
      <c r="A908" s="4">
        <v>43719</v>
      </c>
      <c r="B908" s="5" t="s">
        <v>36</v>
      </c>
      <c r="C908" s="5" t="s">
        <v>32</v>
      </c>
      <c r="D908" s="5" t="s">
        <v>9</v>
      </c>
      <c r="E908" s="5">
        <v>44</v>
      </c>
      <c r="F908" s="6">
        <v>3</v>
      </c>
      <c r="G908" s="6">
        <v>6300</v>
      </c>
    </row>
    <row r="909" spans="1:7" x14ac:dyDescent="0.25">
      <c r="A909" s="4">
        <v>43721</v>
      </c>
      <c r="B909" s="5" t="s">
        <v>10</v>
      </c>
      <c r="C909" s="5" t="s">
        <v>8</v>
      </c>
      <c r="D909" s="5" t="s">
        <v>15</v>
      </c>
      <c r="E909" s="5">
        <v>52</v>
      </c>
      <c r="F909" s="6">
        <v>18</v>
      </c>
      <c r="G909" s="6">
        <v>45000</v>
      </c>
    </row>
    <row r="910" spans="1:7" x14ac:dyDescent="0.25">
      <c r="A910" s="4">
        <v>43723</v>
      </c>
      <c r="B910" s="5" t="s">
        <v>14</v>
      </c>
      <c r="C910" s="5" t="s">
        <v>13</v>
      </c>
      <c r="D910" s="5" t="s">
        <v>15</v>
      </c>
      <c r="E910" s="5">
        <v>26</v>
      </c>
      <c r="F910" s="6">
        <v>15</v>
      </c>
      <c r="G910" s="6">
        <v>37500</v>
      </c>
    </row>
    <row r="911" spans="1:7" x14ac:dyDescent="0.25">
      <c r="A911" s="4">
        <v>43725</v>
      </c>
      <c r="B911" s="5" t="s">
        <v>21</v>
      </c>
      <c r="C911" s="5" t="s">
        <v>32</v>
      </c>
      <c r="D911" s="5" t="s">
        <v>9</v>
      </c>
      <c r="E911" s="5">
        <v>53</v>
      </c>
      <c r="F911" s="6">
        <v>8</v>
      </c>
      <c r="G911" s="6">
        <v>20000</v>
      </c>
    </row>
    <row r="912" spans="1:7" x14ac:dyDescent="0.25">
      <c r="A912" s="4">
        <v>43727</v>
      </c>
      <c r="B912" s="5" t="s">
        <v>37</v>
      </c>
      <c r="C912" s="5" t="s">
        <v>24</v>
      </c>
      <c r="D912" s="5" t="s">
        <v>15</v>
      </c>
      <c r="E912" s="5">
        <v>51</v>
      </c>
      <c r="F912" s="6">
        <v>9</v>
      </c>
      <c r="G912" s="6">
        <v>18900</v>
      </c>
    </row>
    <row r="913" spans="1:7" x14ac:dyDescent="0.25">
      <c r="A913" s="4">
        <v>43729</v>
      </c>
      <c r="B913" s="5" t="s">
        <v>10</v>
      </c>
      <c r="C913" s="5" t="s">
        <v>19</v>
      </c>
      <c r="D913" s="5" t="s">
        <v>15</v>
      </c>
      <c r="E913" s="5">
        <v>59</v>
      </c>
      <c r="F913" s="6">
        <v>12</v>
      </c>
      <c r="G913" s="6">
        <v>30000</v>
      </c>
    </row>
    <row r="914" spans="1:7" x14ac:dyDescent="0.25">
      <c r="A914" s="4">
        <v>43731</v>
      </c>
      <c r="B914" s="5" t="s">
        <v>31</v>
      </c>
      <c r="C914" s="5" t="s">
        <v>24</v>
      </c>
      <c r="D914" s="5" t="s">
        <v>9</v>
      </c>
      <c r="E914" s="5">
        <v>29</v>
      </c>
      <c r="F914" s="6">
        <v>7</v>
      </c>
      <c r="G914" s="6">
        <v>29400</v>
      </c>
    </row>
    <row r="915" spans="1:7" x14ac:dyDescent="0.25">
      <c r="A915" s="4">
        <v>43733</v>
      </c>
      <c r="B915" s="5" t="s">
        <v>35</v>
      </c>
      <c r="C915" s="5" t="s">
        <v>24</v>
      </c>
      <c r="D915" s="5" t="s">
        <v>9</v>
      </c>
      <c r="E915" s="5">
        <v>60</v>
      </c>
      <c r="F915" s="6">
        <v>2</v>
      </c>
      <c r="G915" s="6">
        <v>6800</v>
      </c>
    </row>
    <row r="916" spans="1:7" x14ac:dyDescent="0.25">
      <c r="A916" s="4">
        <v>43735</v>
      </c>
      <c r="B916" s="5" t="s">
        <v>29</v>
      </c>
      <c r="C916" s="5" t="s">
        <v>32</v>
      </c>
      <c r="D916" s="5" t="s">
        <v>9</v>
      </c>
      <c r="E916" s="5">
        <v>63</v>
      </c>
      <c r="F916" s="6">
        <v>10</v>
      </c>
      <c r="G916" s="6">
        <v>25000</v>
      </c>
    </row>
    <row r="917" spans="1:7" x14ac:dyDescent="0.25">
      <c r="A917" s="4">
        <v>43737</v>
      </c>
      <c r="B917" s="5" t="s">
        <v>18</v>
      </c>
      <c r="C917" s="5" t="s">
        <v>8</v>
      </c>
      <c r="D917" s="5" t="s">
        <v>9</v>
      </c>
      <c r="E917" s="5">
        <v>51</v>
      </c>
      <c r="F917" s="6">
        <v>3</v>
      </c>
      <c r="G917" s="6">
        <v>5400</v>
      </c>
    </row>
    <row r="918" spans="1:7" x14ac:dyDescent="0.25">
      <c r="A918" s="4">
        <v>43739</v>
      </c>
      <c r="B918" s="5" t="s">
        <v>33</v>
      </c>
      <c r="C918" s="5" t="s">
        <v>32</v>
      </c>
      <c r="D918" s="5" t="s">
        <v>9</v>
      </c>
      <c r="E918" s="5">
        <v>56</v>
      </c>
      <c r="F918" s="6">
        <v>1</v>
      </c>
      <c r="G918" s="6">
        <v>2500</v>
      </c>
    </row>
    <row r="919" spans="1:7" x14ac:dyDescent="0.25">
      <c r="A919" s="4">
        <v>43741</v>
      </c>
      <c r="B919" s="5" t="s">
        <v>29</v>
      </c>
      <c r="C919" s="5" t="s">
        <v>20</v>
      </c>
      <c r="D919" s="5" t="s">
        <v>15</v>
      </c>
      <c r="E919" s="5">
        <v>44</v>
      </c>
      <c r="F919" s="6">
        <v>10</v>
      </c>
      <c r="G919" s="6">
        <v>21000</v>
      </c>
    </row>
    <row r="920" spans="1:7" x14ac:dyDescent="0.25">
      <c r="A920" s="4">
        <v>43743</v>
      </c>
      <c r="B920" s="5" t="s">
        <v>26</v>
      </c>
      <c r="C920" s="5" t="s">
        <v>24</v>
      </c>
      <c r="D920" s="5" t="s">
        <v>9</v>
      </c>
      <c r="E920" s="5">
        <v>53</v>
      </c>
      <c r="F920" s="6">
        <v>3</v>
      </c>
      <c r="G920" s="6">
        <v>10200</v>
      </c>
    </row>
    <row r="921" spans="1:7" x14ac:dyDescent="0.25">
      <c r="A921" s="4">
        <v>43745</v>
      </c>
      <c r="B921" s="5" t="s">
        <v>10</v>
      </c>
      <c r="C921" s="5" t="s">
        <v>20</v>
      </c>
      <c r="D921" s="5" t="s">
        <v>15</v>
      </c>
      <c r="E921" s="5">
        <v>57</v>
      </c>
      <c r="F921" s="6">
        <v>2</v>
      </c>
      <c r="G921" s="6">
        <v>3600</v>
      </c>
    </row>
    <row r="922" spans="1:7" x14ac:dyDescent="0.25">
      <c r="A922" s="4">
        <v>43747</v>
      </c>
      <c r="B922" s="5" t="s">
        <v>27</v>
      </c>
      <c r="C922" s="5" t="s">
        <v>22</v>
      </c>
      <c r="D922" s="5" t="s">
        <v>9</v>
      </c>
      <c r="E922" s="5">
        <v>57</v>
      </c>
      <c r="F922" s="6">
        <v>5</v>
      </c>
      <c r="G922" s="6">
        <v>17000</v>
      </c>
    </row>
    <row r="923" spans="1:7" x14ac:dyDescent="0.25">
      <c r="A923" s="4">
        <v>43749</v>
      </c>
      <c r="B923" s="5" t="s">
        <v>23</v>
      </c>
      <c r="C923" s="5" t="s">
        <v>25</v>
      </c>
      <c r="D923" s="5" t="s">
        <v>9</v>
      </c>
      <c r="E923" s="5">
        <v>48</v>
      </c>
      <c r="F923" s="6">
        <v>19</v>
      </c>
      <c r="G923" s="6">
        <v>34200</v>
      </c>
    </row>
    <row r="924" spans="1:7" x14ac:dyDescent="0.25">
      <c r="A924" s="4">
        <v>43751</v>
      </c>
      <c r="B924" s="5" t="s">
        <v>38</v>
      </c>
      <c r="C924" s="5" t="s">
        <v>19</v>
      </c>
      <c r="D924" s="5" t="s">
        <v>15</v>
      </c>
      <c r="E924" s="5">
        <v>43</v>
      </c>
      <c r="F924" s="6">
        <v>6</v>
      </c>
      <c r="G924" s="6">
        <v>15000</v>
      </c>
    </row>
    <row r="925" spans="1:7" x14ac:dyDescent="0.25">
      <c r="A925" s="4">
        <v>43753</v>
      </c>
      <c r="B925" s="5" t="s">
        <v>18</v>
      </c>
      <c r="C925" s="5" t="s">
        <v>22</v>
      </c>
      <c r="D925" s="5" t="s">
        <v>9</v>
      </c>
      <c r="E925" s="5">
        <v>53</v>
      </c>
      <c r="F925" s="6">
        <v>8</v>
      </c>
      <c r="G925" s="6">
        <v>27200</v>
      </c>
    </row>
    <row r="926" spans="1:7" x14ac:dyDescent="0.25">
      <c r="A926" s="4">
        <v>43755</v>
      </c>
      <c r="B926" s="5" t="s">
        <v>23</v>
      </c>
      <c r="C926" s="5" t="s">
        <v>25</v>
      </c>
      <c r="D926" s="5" t="s">
        <v>15</v>
      </c>
      <c r="E926" s="5">
        <v>44</v>
      </c>
      <c r="F926" s="6">
        <v>3</v>
      </c>
      <c r="G926" s="6">
        <v>12600</v>
      </c>
    </row>
    <row r="927" spans="1:7" x14ac:dyDescent="0.25">
      <c r="A927" s="4">
        <v>43757</v>
      </c>
      <c r="B927" s="5" t="s">
        <v>23</v>
      </c>
      <c r="C927" s="5" t="s">
        <v>19</v>
      </c>
      <c r="D927" s="5" t="s">
        <v>9</v>
      </c>
      <c r="E927" s="5">
        <v>39</v>
      </c>
      <c r="F927" s="6">
        <v>12</v>
      </c>
      <c r="G927" s="6">
        <v>50400</v>
      </c>
    </row>
    <row r="928" spans="1:7" x14ac:dyDescent="0.25">
      <c r="A928" s="4">
        <v>43759</v>
      </c>
      <c r="B928" s="5" t="s">
        <v>29</v>
      </c>
      <c r="C928" s="5" t="s">
        <v>20</v>
      </c>
      <c r="D928" s="5" t="s">
        <v>9</v>
      </c>
      <c r="E928" s="5">
        <v>43</v>
      </c>
      <c r="F928" s="6">
        <v>8</v>
      </c>
      <c r="G928" s="6">
        <v>14400</v>
      </c>
    </row>
    <row r="929" spans="1:7" x14ac:dyDescent="0.25">
      <c r="A929" s="4">
        <v>43761</v>
      </c>
      <c r="B929" s="5" t="s">
        <v>31</v>
      </c>
      <c r="C929" s="5" t="s">
        <v>11</v>
      </c>
      <c r="D929" s="5" t="s">
        <v>15</v>
      </c>
      <c r="E929" s="5">
        <v>41</v>
      </c>
      <c r="F929" s="6">
        <v>10</v>
      </c>
      <c r="G929" s="6">
        <v>21000</v>
      </c>
    </row>
    <row r="930" spans="1:7" x14ac:dyDescent="0.25">
      <c r="A930" s="4">
        <v>43763</v>
      </c>
      <c r="B930" s="5" t="s">
        <v>31</v>
      </c>
      <c r="C930" s="5" t="s">
        <v>32</v>
      </c>
      <c r="D930" s="5" t="s">
        <v>15</v>
      </c>
      <c r="E930" s="5">
        <v>50</v>
      </c>
      <c r="F930" s="6">
        <v>8</v>
      </c>
      <c r="G930" s="6">
        <v>27200</v>
      </c>
    </row>
    <row r="931" spans="1:7" x14ac:dyDescent="0.25">
      <c r="A931" s="4">
        <v>43765</v>
      </c>
      <c r="B931" s="5" t="s">
        <v>34</v>
      </c>
      <c r="C931" s="5" t="s">
        <v>20</v>
      </c>
      <c r="D931" s="5" t="s">
        <v>15</v>
      </c>
      <c r="E931" s="5">
        <v>39</v>
      </c>
      <c r="F931" s="6">
        <v>8</v>
      </c>
      <c r="G931" s="6">
        <v>14400</v>
      </c>
    </row>
    <row r="932" spans="1:7" x14ac:dyDescent="0.25">
      <c r="A932" s="4">
        <v>43767</v>
      </c>
      <c r="B932" s="5" t="s">
        <v>36</v>
      </c>
      <c r="C932" s="5" t="s">
        <v>13</v>
      </c>
      <c r="D932" s="5" t="s">
        <v>9</v>
      </c>
      <c r="E932" s="5">
        <v>45</v>
      </c>
      <c r="F932" s="6">
        <v>7</v>
      </c>
      <c r="G932" s="6">
        <v>14700</v>
      </c>
    </row>
    <row r="933" spans="1:7" x14ac:dyDescent="0.25">
      <c r="A933" s="4">
        <v>43769</v>
      </c>
      <c r="B933" s="5" t="s">
        <v>14</v>
      </c>
      <c r="C933" s="5" t="s">
        <v>8</v>
      </c>
      <c r="D933" s="5" t="s">
        <v>9</v>
      </c>
      <c r="E933" s="5">
        <v>59</v>
      </c>
      <c r="F933" s="6">
        <v>4</v>
      </c>
      <c r="G933" s="6">
        <v>8400</v>
      </c>
    </row>
    <row r="934" spans="1:7" x14ac:dyDescent="0.25">
      <c r="A934" s="4">
        <v>43771</v>
      </c>
      <c r="B934" s="5" t="s">
        <v>10</v>
      </c>
      <c r="C934" s="5" t="s">
        <v>11</v>
      </c>
      <c r="D934" s="5" t="s">
        <v>15</v>
      </c>
      <c r="E934" s="5">
        <v>25</v>
      </c>
      <c r="F934" s="6">
        <v>14</v>
      </c>
      <c r="G934" s="6">
        <v>47600</v>
      </c>
    </row>
    <row r="935" spans="1:7" x14ac:dyDescent="0.25">
      <c r="A935" s="4">
        <v>43773</v>
      </c>
      <c r="B935" s="5" t="s">
        <v>26</v>
      </c>
      <c r="C935" s="5" t="s">
        <v>20</v>
      </c>
      <c r="D935" s="5" t="s">
        <v>15</v>
      </c>
      <c r="E935" s="5">
        <v>38</v>
      </c>
      <c r="F935" s="6">
        <v>3</v>
      </c>
      <c r="G935" s="6">
        <v>12600</v>
      </c>
    </row>
    <row r="936" spans="1:7" x14ac:dyDescent="0.25">
      <c r="A936" s="4">
        <v>43775</v>
      </c>
      <c r="B936" s="5" t="s">
        <v>37</v>
      </c>
      <c r="C936" s="5" t="s">
        <v>24</v>
      </c>
      <c r="D936" s="5" t="s">
        <v>15</v>
      </c>
      <c r="E936" s="5">
        <v>41</v>
      </c>
      <c r="F936" s="6">
        <v>6</v>
      </c>
      <c r="G936" s="6">
        <v>20400</v>
      </c>
    </row>
    <row r="937" spans="1:7" x14ac:dyDescent="0.25">
      <c r="A937" s="4">
        <v>43777</v>
      </c>
      <c r="B937" s="5" t="s">
        <v>14</v>
      </c>
      <c r="C937" s="5" t="s">
        <v>24</v>
      </c>
      <c r="D937" s="5" t="s">
        <v>15</v>
      </c>
      <c r="E937" s="5">
        <v>32</v>
      </c>
      <c r="F937" s="6">
        <v>10</v>
      </c>
      <c r="G937" s="6">
        <v>25000</v>
      </c>
    </row>
    <row r="938" spans="1:7" x14ac:dyDescent="0.25">
      <c r="A938" s="4">
        <v>43779</v>
      </c>
      <c r="B938" s="5" t="s">
        <v>37</v>
      </c>
      <c r="C938" s="5" t="s">
        <v>8</v>
      </c>
      <c r="D938" s="5" t="s">
        <v>9</v>
      </c>
      <c r="E938" s="5">
        <v>46</v>
      </c>
      <c r="F938" s="6">
        <v>19</v>
      </c>
      <c r="G938" s="6">
        <v>47500</v>
      </c>
    </row>
    <row r="939" spans="1:7" x14ac:dyDescent="0.25">
      <c r="A939" s="4">
        <v>43781</v>
      </c>
      <c r="B939" s="5" t="s">
        <v>17</v>
      </c>
      <c r="C939" s="5" t="s">
        <v>19</v>
      </c>
      <c r="D939" s="5" t="s">
        <v>15</v>
      </c>
      <c r="E939" s="5">
        <v>38</v>
      </c>
      <c r="F939" s="6">
        <v>8</v>
      </c>
      <c r="G939" s="6">
        <v>20000</v>
      </c>
    </row>
    <row r="940" spans="1:7" x14ac:dyDescent="0.25">
      <c r="A940" s="4">
        <v>43783</v>
      </c>
      <c r="B940" s="5" t="s">
        <v>33</v>
      </c>
      <c r="C940" s="5" t="s">
        <v>32</v>
      </c>
      <c r="D940" s="5" t="s">
        <v>15</v>
      </c>
      <c r="E940" s="5">
        <v>42</v>
      </c>
      <c r="F940" s="6">
        <v>4</v>
      </c>
      <c r="G940" s="6">
        <v>16800</v>
      </c>
    </row>
    <row r="941" spans="1:7" x14ac:dyDescent="0.25">
      <c r="A941" s="4">
        <v>43785</v>
      </c>
      <c r="B941" s="5" t="s">
        <v>18</v>
      </c>
      <c r="C941" s="5" t="s">
        <v>22</v>
      </c>
      <c r="D941" s="5" t="s">
        <v>15</v>
      </c>
      <c r="E941" s="5">
        <v>44</v>
      </c>
      <c r="F941" s="6">
        <v>12</v>
      </c>
      <c r="G941" s="6">
        <v>40800</v>
      </c>
    </row>
    <row r="942" spans="1:7" x14ac:dyDescent="0.25">
      <c r="A942" s="4">
        <v>43787</v>
      </c>
      <c r="B942" s="5" t="s">
        <v>18</v>
      </c>
      <c r="C942" s="5" t="s">
        <v>24</v>
      </c>
      <c r="D942" s="5" t="s">
        <v>15</v>
      </c>
      <c r="E942" s="5">
        <v>38</v>
      </c>
      <c r="F942" s="6">
        <v>9</v>
      </c>
      <c r="G942" s="6">
        <v>16200</v>
      </c>
    </row>
    <row r="943" spans="1:7" x14ac:dyDescent="0.25">
      <c r="A943" s="4">
        <v>43789</v>
      </c>
      <c r="B943" s="5" t="s">
        <v>23</v>
      </c>
      <c r="C943" s="5" t="s">
        <v>22</v>
      </c>
      <c r="D943" s="5" t="s">
        <v>15</v>
      </c>
      <c r="E943" s="5">
        <v>50</v>
      </c>
      <c r="F943" s="6">
        <v>8</v>
      </c>
      <c r="G943" s="6">
        <v>33600</v>
      </c>
    </row>
    <row r="944" spans="1:7" x14ac:dyDescent="0.25">
      <c r="A944" s="4">
        <v>43791</v>
      </c>
      <c r="B944" s="5" t="s">
        <v>26</v>
      </c>
      <c r="C944" s="5" t="s">
        <v>24</v>
      </c>
      <c r="D944" s="5" t="s">
        <v>9</v>
      </c>
      <c r="E944" s="5">
        <v>48</v>
      </c>
      <c r="F944" s="6">
        <v>7</v>
      </c>
      <c r="G944" s="6">
        <v>17500</v>
      </c>
    </row>
    <row r="945" spans="1:7" x14ac:dyDescent="0.25">
      <c r="A945" s="4">
        <v>43793</v>
      </c>
      <c r="B945" s="5" t="s">
        <v>28</v>
      </c>
      <c r="C945" s="5" t="s">
        <v>32</v>
      </c>
      <c r="D945" s="5" t="s">
        <v>9</v>
      </c>
      <c r="E945" s="5">
        <v>46</v>
      </c>
      <c r="F945" s="6">
        <v>18</v>
      </c>
      <c r="G945" s="6">
        <v>61200</v>
      </c>
    </row>
    <row r="946" spans="1:7" x14ac:dyDescent="0.25">
      <c r="A946" s="4">
        <v>43795</v>
      </c>
      <c r="B946" s="5" t="s">
        <v>33</v>
      </c>
      <c r="C946" s="5" t="s">
        <v>8</v>
      </c>
      <c r="D946" s="5" t="s">
        <v>9</v>
      </c>
      <c r="E946" s="5">
        <v>42</v>
      </c>
      <c r="F946" s="6">
        <v>14</v>
      </c>
      <c r="G946" s="6">
        <v>25200</v>
      </c>
    </row>
    <row r="947" spans="1:7" x14ac:dyDescent="0.25">
      <c r="A947" s="4">
        <v>43797</v>
      </c>
      <c r="B947" s="5" t="s">
        <v>38</v>
      </c>
      <c r="C947" s="5" t="s">
        <v>19</v>
      </c>
      <c r="D947" s="5" t="s">
        <v>9</v>
      </c>
      <c r="E947" s="5">
        <v>48</v>
      </c>
      <c r="F947" s="6">
        <v>3</v>
      </c>
      <c r="G947" s="6">
        <v>6300</v>
      </c>
    </row>
    <row r="948" spans="1:7" x14ac:dyDescent="0.25">
      <c r="A948" s="4">
        <v>43799</v>
      </c>
      <c r="B948" s="5" t="s">
        <v>18</v>
      </c>
      <c r="C948" s="5" t="s">
        <v>24</v>
      </c>
      <c r="D948" s="5" t="s">
        <v>9</v>
      </c>
      <c r="E948" s="5">
        <v>39</v>
      </c>
      <c r="F948" s="6">
        <v>10</v>
      </c>
      <c r="G948" s="6">
        <v>18000</v>
      </c>
    </row>
    <row r="949" spans="1:7" x14ac:dyDescent="0.25">
      <c r="A949" s="4">
        <v>43801</v>
      </c>
      <c r="B949" s="5" t="s">
        <v>34</v>
      </c>
      <c r="C949" s="5" t="s">
        <v>11</v>
      </c>
      <c r="D949" s="5" t="s">
        <v>15</v>
      </c>
      <c r="E949" s="5">
        <v>36</v>
      </c>
      <c r="F949" s="6">
        <v>10</v>
      </c>
      <c r="G949" s="6">
        <v>34000</v>
      </c>
    </row>
    <row r="950" spans="1:7" x14ac:dyDescent="0.25">
      <c r="A950" s="4">
        <v>43803</v>
      </c>
      <c r="B950" s="5" t="s">
        <v>34</v>
      </c>
      <c r="C950" s="5" t="s">
        <v>19</v>
      </c>
      <c r="D950" s="5" t="s">
        <v>15</v>
      </c>
      <c r="E950" s="5">
        <v>44</v>
      </c>
      <c r="F950" s="6">
        <v>18</v>
      </c>
      <c r="G950" s="6">
        <v>32400</v>
      </c>
    </row>
    <row r="951" spans="1:7" x14ac:dyDescent="0.25">
      <c r="A951" s="4">
        <v>43805</v>
      </c>
      <c r="B951" s="5" t="s">
        <v>17</v>
      </c>
      <c r="C951" s="5" t="s">
        <v>22</v>
      </c>
      <c r="D951" s="5" t="s">
        <v>9</v>
      </c>
      <c r="E951" s="5">
        <v>46</v>
      </c>
      <c r="F951" s="6">
        <v>12</v>
      </c>
      <c r="G951" s="6">
        <v>21600</v>
      </c>
    </row>
    <row r="952" spans="1:7" x14ac:dyDescent="0.25">
      <c r="A952" s="4">
        <v>43807</v>
      </c>
      <c r="B952" s="5" t="s">
        <v>29</v>
      </c>
      <c r="C952" s="5" t="s">
        <v>20</v>
      </c>
      <c r="D952" s="5" t="s">
        <v>9</v>
      </c>
      <c r="E952" s="5">
        <v>44</v>
      </c>
      <c r="F952" s="6">
        <v>5</v>
      </c>
      <c r="G952" s="6">
        <v>10500</v>
      </c>
    </row>
    <row r="953" spans="1:7" x14ac:dyDescent="0.25">
      <c r="A953" s="4">
        <v>43809</v>
      </c>
      <c r="B953" s="5" t="s">
        <v>38</v>
      </c>
      <c r="C953" s="5" t="s">
        <v>13</v>
      </c>
      <c r="D953" s="5" t="s">
        <v>15</v>
      </c>
      <c r="E953" s="5">
        <v>40</v>
      </c>
      <c r="F953" s="6">
        <v>13</v>
      </c>
      <c r="G953" s="6">
        <v>54600</v>
      </c>
    </row>
    <row r="954" spans="1:7" x14ac:dyDescent="0.25">
      <c r="A954" s="4">
        <v>43811</v>
      </c>
      <c r="B954" s="5" t="s">
        <v>18</v>
      </c>
      <c r="C954" s="5" t="s">
        <v>22</v>
      </c>
      <c r="D954" s="5" t="s">
        <v>15</v>
      </c>
      <c r="E954" s="5">
        <v>26</v>
      </c>
      <c r="F954" s="6">
        <v>7</v>
      </c>
      <c r="G954" s="6">
        <v>29400</v>
      </c>
    </row>
    <row r="955" spans="1:7" x14ac:dyDescent="0.25">
      <c r="A955" s="4">
        <v>43813</v>
      </c>
      <c r="B955" s="5" t="s">
        <v>18</v>
      </c>
      <c r="C955" s="5" t="s">
        <v>19</v>
      </c>
      <c r="D955" s="5" t="s">
        <v>15</v>
      </c>
      <c r="E955" s="5">
        <v>34</v>
      </c>
      <c r="F955" s="6">
        <v>8</v>
      </c>
      <c r="G955" s="6">
        <v>16800</v>
      </c>
    </row>
    <row r="956" spans="1:7" x14ac:dyDescent="0.25">
      <c r="A956" s="4">
        <v>43815</v>
      </c>
      <c r="B956" s="5" t="s">
        <v>23</v>
      </c>
      <c r="C956" s="5" t="s">
        <v>19</v>
      </c>
      <c r="D956" s="5" t="s">
        <v>9</v>
      </c>
      <c r="E956" s="5">
        <v>59</v>
      </c>
      <c r="F956" s="6">
        <v>18</v>
      </c>
      <c r="G956" s="6">
        <v>37800</v>
      </c>
    </row>
    <row r="957" spans="1:7" x14ac:dyDescent="0.25">
      <c r="A957" s="4">
        <v>43817</v>
      </c>
      <c r="B957" s="5" t="s">
        <v>28</v>
      </c>
      <c r="C957" s="5" t="s">
        <v>8</v>
      </c>
      <c r="D957" s="5" t="s">
        <v>9</v>
      </c>
      <c r="E957" s="5">
        <v>30</v>
      </c>
      <c r="F957" s="6">
        <v>4</v>
      </c>
      <c r="G957" s="6">
        <v>7200</v>
      </c>
    </row>
    <row r="958" spans="1:7" x14ac:dyDescent="0.25">
      <c r="A958" s="4">
        <v>43819</v>
      </c>
      <c r="B958" s="5" t="s">
        <v>23</v>
      </c>
      <c r="C958" s="5" t="s">
        <v>8</v>
      </c>
      <c r="D958" s="5" t="s">
        <v>9</v>
      </c>
      <c r="E958" s="5">
        <v>55</v>
      </c>
      <c r="F958" s="6">
        <v>6</v>
      </c>
      <c r="G958" s="6">
        <v>10800</v>
      </c>
    </row>
    <row r="959" spans="1:7" x14ac:dyDescent="0.25">
      <c r="A959" s="4">
        <v>43821</v>
      </c>
      <c r="B959" s="5" t="s">
        <v>29</v>
      </c>
      <c r="C959" s="5" t="s">
        <v>25</v>
      </c>
      <c r="D959" s="5" t="s">
        <v>15</v>
      </c>
      <c r="E959" s="5">
        <v>26</v>
      </c>
      <c r="F959" s="6">
        <v>16</v>
      </c>
      <c r="G959" s="6">
        <v>67200</v>
      </c>
    </row>
    <row r="960" spans="1:7" x14ac:dyDescent="0.25">
      <c r="A960" s="4">
        <v>43823</v>
      </c>
      <c r="B960" s="5" t="s">
        <v>37</v>
      </c>
      <c r="C960" s="5" t="s">
        <v>24</v>
      </c>
      <c r="D960" s="5" t="s">
        <v>15</v>
      </c>
      <c r="E960" s="5">
        <v>55</v>
      </c>
      <c r="F960" s="6">
        <v>4</v>
      </c>
      <c r="G960" s="6">
        <v>8400</v>
      </c>
    </row>
    <row r="961" spans="1:7" x14ac:dyDescent="0.25">
      <c r="A961" s="4">
        <v>43825</v>
      </c>
      <c r="B961" s="5" t="s">
        <v>26</v>
      </c>
      <c r="C961" s="5" t="s">
        <v>20</v>
      </c>
      <c r="D961" s="5" t="s">
        <v>9</v>
      </c>
      <c r="E961" s="5">
        <v>41</v>
      </c>
      <c r="F961" s="6">
        <v>11</v>
      </c>
      <c r="G961" s="6">
        <v>27500</v>
      </c>
    </row>
    <row r="962" spans="1:7" x14ac:dyDescent="0.25">
      <c r="A962" s="4">
        <v>43827</v>
      </c>
      <c r="B962" s="5" t="s">
        <v>28</v>
      </c>
      <c r="C962" s="5" t="s">
        <v>32</v>
      </c>
      <c r="D962" s="5" t="s">
        <v>9</v>
      </c>
      <c r="E962" s="5">
        <v>50</v>
      </c>
      <c r="F962" s="6">
        <v>5</v>
      </c>
      <c r="G962" s="6">
        <v>12500</v>
      </c>
    </row>
    <row r="963" spans="1:7" x14ac:dyDescent="0.25">
      <c r="A963" s="4">
        <v>43829</v>
      </c>
      <c r="B963" s="5" t="s">
        <v>31</v>
      </c>
      <c r="C963" s="5" t="s">
        <v>24</v>
      </c>
      <c r="D963" s="5" t="s">
        <v>9</v>
      </c>
      <c r="E963" s="5">
        <v>64</v>
      </c>
      <c r="F963" s="6">
        <v>10</v>
      </c>
      <c r="G963" s="6">
        <v>34000</v>
      </c>
    </row>
    <row r="964" spans="1:7" x14ac:dyDescent="0.25">
      <c r="A964" s="4">
        <v>43831</v>
      </c>
      <c r="B964" s="5" t="s">
        <v>30</v>
      </c>
      <c r="C964" s="5" t="s">
        <v>8</v>
      </c>
      <c r="D964" s="5" t="s">
        <v>15</v>
      </c>
      <c r="E964" s="5">
        <v>26</v>
      </c>
      <c r="F964" s="6">
        <v>4</v>
      </c>
      <c r="G964" s="6">
        <v>8400</v>
      </c>
    </row>
    <row r="965" spans="1:7" x14ac:dyDescent="0.25">
      <c r="A965" s="4">
        <v>43833</v>
      </c>
      <c r="B965" s="5" t="s">
        <v>16</v>
      </c>
      <c r="C965" s="5" t="s">
        <v>13</v>
      </c>
      <c r="D965" s="5" t="s">
        <v>9</v>
      </c>
      <c r="E965" s="5">
        <v>40</v>
      </c>
      <c r="F965" s="6">
        <v>4</v>
      </c>
      <c r="G965" s="6">
        <v>7200</v>
      </c>
    </row>
    <row r="966" spans="1:7" x14ac:dyDescent="0.25">
      <c r="A966" s="4">
        <v>43835</v>
      </c>
      <c r="B966" s="5" t="s">
        <v>10</v>
      </c>
      <c r="C966" s="5" t="s">
        <v>24</v>
      </c>
      <c r="D966" s="5" t="s">
        <v>15</v>
      </c>
      <c r="E966" s="5">
        <v>47</v>
      </c>
      <c r="F966" s="6">
        <v>8</v>
      </c>
      <c r="G966" s="6">
        <v>16800</v>
      </c>
    </row>
    <row r="967" spans="1:7" x14ac:dyDescent="0.25">
      <c r="A967" s="4">
        <v>43837</v>
      </c>
      <c r="B967" s="5" t="s">
        <v>10</v>
      </c>
      <c r="C967" s="5" t="s">
        <v>32</v>
      </c>
      <c r="D967" s="5" t="s">
        <v>9</v>
      </c>
      <c r="E967" s="5">
        <v>45</v>
      </c>
      <c r="F967" s="6">
        <v>4</v>
      </c>
      <c r="G967" s="6">
        <v>16800</v>
      </c>
    </row>
    <row r="968" spans="1:7" x14ac:dyDescent="0.25">
      <c r="A968" s="4">
        <v>43839</v>
      </c>
      <c r="B968" s="5" t="s">
        <v>12</v>
      </c>
      <c r="C968" s="5" t="s">
        <v>24</v>
      </c>
      <c r="D968" s="5" t="s">
        <v>15</v>
      </c>
      <c r="E968" s="5">
        <v>40</v>
      </c>
      <c r="F968" s="6">
        <v>6</v>
      </c>
      <c r="G968" s="6">
        <v>12600</v>
      </c>
    </row>
    <row r="969" spans="1:7" x14ac:dyDescent="0.25">
      <c r="A969" s="4">
        <v>43841</v>
      </c>
      <c r="B969" s="5" t="s">
        <v>31</v>
      </c>
      <c r="C969" s="5" t="s">
        <v>32</v>
      </c>
      <c r="D969" s="5" t="s">
        <v>9</v>
      </c>
      <c r="E969" s="5">
        <v>36</v>
      </c>
      <c r="F969" s="6">
        <v>9</v>
      </c>
      <c r="G969" s="6">
        <v>22500</v>
      </c>
    </row>
    <row r="970" spans="1:7" x14ac:dyDescent="0.25">
      <c r="A970" s="4">
        <v>43843</v>
      </c>
      <c r="B970" s="5" t="s">
        <v>23</v>
      </c>
      <c r="C970" s="5" t="s">
        <v>19</v>
      </c>
      <c r="D970" s="5" t="s">
        <v>9</v>
      </c>
      <c r="E970" s="5">
        <v>47</v>
      </c>
      <c r="F970" s="6">
        <v>3</v>
      </c>
      <c r="G970" s="6">
        <v>12600</v>
      </c>
    </row>
    <row r="971" spans="1:7" x14ac:dyDescent="0.25">
      <c r="A971" s="4">
        <v>43845</v>
      </c>
      <c r="B971" s="5" t="s">
        <v>38</v>
      </c>
      <c r="C971" s="5" t="s">
        <v>20</v>
      </c>
      <c r="D971" s="5" t="s">
        <v>9</v>
      </c>
      <c r="E971" s="5">
        <v>59</v>
      </c>
      <c r="F971" s="6">
        <v>10</v>
      </c>
      <c r="G971" s="6">
        <v>42000</v>
      </c>
    </row>
    <row r="972" spans="1:7" x14ac:dyDescent="0.25">
      <c r="A972" s="4">
        <v>43847</v>
      </c>
      <c r="B972" s="5" t="s">
        <v>36</v>
      </c>
      <c r="C972" s="5" t="s">
        <v>8</v>
      </c>
      <c r="D972" s="5" t="s">
        <v>9</v>
      </c>
      <c r="E972" s="5">
        <v>34</v>
      </c>
      <c r="F972" s="6">
        <v>8</v>
      </c>
      <c r="G972" s="6">
        <v>14400</v>
      </c>
    </row>
    <row r="973" spans="1:7" x14ac:dyDescent="0.25">
      <c r="A973" s="4">
        <v>43958</v>
      </c>
      <c r="B973" s="5" t="s">
        <v>12</v>
      </c>
      <c r="C973" s="5" t="s">
        <v>19</v>
      </c>
      <c r="D973" s="5" t="s">
        <v>9</v>
      </c>
      <c r="E973" s="5">
        <v>58</v>
      </c>
      <c r="F973" s="6">
        <v>20</v>
      </c>
      <c r="G973" s="6">
        <v>36000</v>
      </c>
    </row>
    <row r="974" spans="1:7" x14ac:dyDescent="0.25">
      <c r="A974" s="4">
        <v>43958</v>
      </c>
      <c r="B974" s="5" t="s">
        <v>12</v>
      </c>
      <c r="C974" s="5" t="s">
        <v>32</v>
      </c>
      <c r="D974" s="5" t="s">
        <v>9</v>
      </c>
      <c r="E974" s="5">
        <v>26</v>
      </c>
      <c r="F974" s="6">
        <v>20</v>
      </c>
      <c r="G974" s="6">
        <v>68000</v>
      </c>
    </row>
    <row r="975" spans="1:7" x14ac:dyDescent="0.25">
      <c r="A975" s="4">
        <v>43958</v>
      </c>
      <c r="B975" s="5" t="s">
        <v>23</v>
      </c>
      <c r="C975" s="5" t="s">
        <v>19</v>
      </c>
      <c r="D975" s="5" t="s">
        <v>9</v>
      </c>
      <c r="E975" s="5">
        <v>57</v>
      </c>
      <c r="F975" s="6">
        <v>20</v>
      </c>
      <c r="G975" s="6">
        <v>84000</v>
      </c>
    </row>
    <row r="976" spans="1:7" x14ac:dyDescent="0.25">
      <c r="A976" s="4">
        <v>43959</v>
      </c>
      <c r="B976" s="5" t="s">
        <v>28</v>
      </c>
      <c r="C976" s="5" t="s">
        <v>13</v>
      </c>
      <c r="D976" s="5" t="s">
        <v>15</v>
      </c>
      <c r="E976" s="5">
        <v>47</v>
      </c>
      <c r="F976" s="6">
        <v>20</v>
      </c>
      <c r="G976" s="6">
        <v>84000</v>
      </c>
    </row>
    <row r="977" spans="1:7" x14ac:dyDescent="0.25">
      <c r="A977" s="4">
        <v>43960</v>
      </c>
      <c r="B977" s="5" t="s">
        <v>33</v>
      </c>
      <c r="C977" s="5" t="s">
        <v>8</v>
      </c>
      <c r="D977" s="5" t="s">
        <v>9</v>
      </c>
      <c r="E977" s="5">
        <v>49</v>
      </c>
      <c r="F977" s="6">
        <v>12</v>
      </c>
      <c r="G977" s="6">
        <v>25200</v>
      </c>
    </row>
    <row r="978" spans="1:7" x14ac:dyDescent="0.25">
      <c r="A978" s="4">
        <v>43961</v>
      </c>
      <c r="B978" s="5" t="s">
        <v>23</v>
      </c>
      <c r="C978" s="5" t="s">
        <v>13</v>
      </c>
      <c r="D978" s="5" t="s">
        <v>9</v>
      </c>
      <c r="E978" s="5">
        <v>48</v>
      </c>
      <c r="F978" s="6">
        <v>7</v>
      </c>
      <c r="G978" s="6">
        <v>12600</v>
      </c>
    </row>
    <row r="979" spans="1:7" x14ac:dyDescent="0.25">
      <c r="A979" s="4">
        <v>43962</v>
      </c>
      <c r="B979" s="5" t="s">
        <v>28</v>
      </c>
      <c r="C979" s="5" t="s">
        <v>8</v>
      </c>
      <c r="D979" s="5" t="s">
        <v>15</v>
      </c>
      <c r="E979" s="5">
        <v>34</v>
      </c>
      <c r="F979" s="6">
        <v>10</v>
      </c>
      <c r="G979" s="6">
        <v>25000</v>
      </c>
    </row>
    <row r="980" spans="1:7" x14ac:dyDescent="0.25">
      <c r="A980" s="4">
        <v>43963</v>
      </c>
      <c r="B980" s="5" t="s">
        <v>29</v>
      </c>
      <c r="C980" s="5" t="s">
        <v>20</v>
      </c>
      <c r="D980" s="5" t="s">
        <v>15</v>
      </c>
      <c r="E980" s="5">
        <v>36</v>
      </c>
      <c r="F980" s="6">
        <v>20</v>
      </c>
      <c r="G980" s="6">
        <v>68000</v>
      </c>
    </row>
    <row r="981" spans="1:7" x14ac:dyDescent="0.25">
      <c r="A981" s="4">
        <v>43966</v>
      </c>
      <c r="B981" s="5" t="s">
        <v>38</v>
      </c>
      <c r="C981" s="5" t="s">
        <v>22</v>
      </c>
      <c r="D981" s="5" t="s">
        <v>9</v>
      </c>
      <c r="E981" s="5">
        <v>32</v>
      </c>
      <c r="F981" s="6">
        <v>11</v>
      </c>
      <c r="G981" s="6">
        <v>46200</v>
      </c>
    </row>
    <row r="982" spans="1:7" x14ac:dyDescent="0.25">
      <c r="A982" s="4">
        <v>43967</v>
      </c>
      <c r="B982" s="5" t="s">
        <v>18</v>
      </c>
      <c r="C982" s="5" t="s">
        <v>19</v>
      </c>
      <c r="D982" s="5" t="s">
        <v>15</v>
      </c>
      <c r="E982" s="5">
        <v>60</v>
      </c>
      <c r="F982" s="6">
        <v>12</v>
      </c>
      <c r="G982" s="6">
        <v>30000</v>
      </c>
    </row>
    <row r="983" spans="1:7" x14ac:dyDescent="0.25">
      <c r="A983" s="4">
        <v>43968</v>
      </c>
      <c r="B983" s="5" t="s">
        <v>38</v>
      </c>
      <c r="C983" s="5" t="s">
        <v>19</v>
      </c>
      <c r="D983" s="5" t="s">
        <v>15</v>
      </c>
      <c r="E983" s="5">
        <v>52</v>
      </c>
      <c r="F983" s="6">
        <v>20</v>
      </c>
      <c r="G983" s="6">
        <v>36000</v>
      </c>
    </row>
    <row r="984" spans="1:7" x14ac:dyDescent="0.25">
      <c r="A984" s="4">
        <v>43969</v>
      </c>
      <c r="B984" s="5" t="s">
        <v>16</v>
      </c>
      <c r="C984" s="5" t="s">
        <v>24</v>
      </c>
      <c r="D984" s="5" t="s">
        <v>15</v>
      </c>
      <c r="E984" s="5">
        <v>53</v>
      </c>
      <c r="F984" s="6">
        <v>15</v>
      </c>
      <c r="G984" s="6">
        <v>63000</v>
      </c>
    </row>
    <row r="985" spans="1:7" x14ac:dyDescent="0.25">
      <c r="A985" s="4">
        <v>43970</v>
      </c>
      <c r="B985" s="5" t="s">
        <v>18</v>
      </c>
      <c r="C985" s="5" t="s">
        <v>19</v>
      </c>
      <c r="D985" s="5" t="s">
        <v>9</v>
      </c>
      <c r="E985" s="5">
        <v>50</v>
      </c>
      <c r="F985" s="6">
        <v>15</v>
      </c>
      <c r="G985" s="6">
        <v>37500</v>
      </c>
    </row>
    <row r="986" spans="1:7" x14ac:dyDescent="0.25">
      <c r="A986" s="4">
        <v>43973</v>
      </c>
      <c r="B986" s="5" t="s">
        <v>10</v>
      </c>
      <c r="C986" s="5" t="s">
        <v>25</v>
      </c>
      <c r="D986" s="5" t="s">
        <v>9</v>
      </c>
      <c r="E986" s="5">
        <v>58</v>
      </c>
      <c r="F986" s="6">
        <v>20</v>
      </c>
      <c r="G986" s="6">
        <v>36000</v>
      </c>
    </row>
    <row r="987" spans="1:7" x14ac:dyDescent="0.25">
      <c r="A987" s="4">
        <v>43974</v>
      </c>
      <c r="B987" s="5" t="s">
        <v>17</v>
      </c>
      <c r="C987" s="5" t="s">
        <v>19</v>
      </c>
      <c r="D987" s="5" t="s">
        <v>9</v>
      </c>
      <c r="E987" s="5">
        <v>37</v>
      </c>
      <c r="F987" s="6">
        <v>15</v>
      </c>
      <c r="G987" s="6">
        <v>31500</v>
      </c>
    </row>
    <row r="988" spans="1:7" x14ac:dyDescent="0.25">
      <c r="A988" s="4">
        <v>43975</v>
      </c>
      <c r="B988" s="5" t="s">
        <v>27</v>
      </c>
      <c r="C988" s="5" t="s">
        <v>19</v>
      </c>
      <c r="D988" s="5" t="s">
        <v>15</v>
      </c>
      <c r="E988" s="5">
        <v>44</v>
      </c>
      <c r="F988" s="6">
        <v>13</v>
      </c>
      <c r="G988" s="6">
        <v>32500</v>
      </c>
    </row>
    <row r="989" spans="1:7" x14ac:dyDescent="0.25">
      <c r="A989" s="4">
        <v>43976</v>
      </c>
      <c r="B989" s="5" t="s">
        <v>7</v>
      </c>
      <c r="C989" s="5" t="s">
        <v>24</v>
      </c>
      <c r="D989" s="5" t="s">
        <v>9</v>
      </c>
      <c r="E989" s="5">
        <v>26</v>
      </c>
      <c r="F989" s="6">
        <v>10</v>
      </c>
      <c r="G989" s="6">
        <v>18000</v>
      </c>
    </row>
    <row r="990" spans="1:7" x14ac:dyDescent="0.25">
      <c r="A990" s="4">
        <v>43977</v>
      </c>
      <c r="B990" s="5" t="s">
        <v>10</v>
      </c>
      <c r="C990" s="5" t="s">
        <v>22</v>
      </c>
      <c r="D990" s="5" t="s">
        <v>9</v>
      </c>
      <c r="E990" s="5">
        <v>59</v>
      </c>
      <c r="F990" s="6">
        <v>8</v>
      </c>
      <c r="G990" s="6">
        <v>16800</v>
      </c>
    </row>
    <row r="991" spans="1:7" x14ac:dyDescent="0.25">
      <c r="A991" s="4">
        <v>43980</v>
      </c>
      <c r="B991" s="5" t="s">
        <v>34</v>
      </c>
      <c r="C991" s="5" t="s">
        <v>32</v>
      </c>
      <c r="D991" s="5" t="s">
        <v>15</v>
      </c>
      <c r="E991" s="5">
        <v>25</v>
      </c>
      <c r="F991" s="6">
        <v>12</v>
      </c>
      <c r="G991" s="6">
        <v>40800</v>
      </c>
    </row>
    <row r="992" spans="1:7" x14ac:dyDescent="0.25">
      <c r="A992" s="4">
        <v>43981</v>
      </c>
      <c r="B992" s="5" t="s">
        <v>7</v>
      </c>
      <c r="C992" s="5" t="s">
        <v>22</v>
      </c>
      <c r="D992" s="5" t="s">
        <v>9</v>
      </c>
      <c r="E992" s="5">
        <v>51</v>
      </c>
      <c r="F992" s="6">
        <v>12</v>
      </c>
      <c r="G992" s="6">
        <v>25200</v>
      </c>
    </row>
    <row r="993" spans="1:7" x14ac:dyDescent="0.25">
      <c r="A993" s="4">
        <v>43982</v>
      </c>
      <c r="B993" s="5" t="s">
        <v>16</v>
      </c>
      <c r="C993" s="5" t="s">
        <v>19</v>
      </c>
      <c r="D993" s="5" t="s">
        <v>9</v>
      </c>
      <c r="E993" s="5">
        <v>28</v>
      </c>
      <c r="F993" s="6">
        <v>9</v>
      </c>
      <c r="G993" s="6">
        <v>37800</v>
      </c>
    </row>
    <row r="994" spans="1:7" x14ac:dyDescent="0.25">
      <c r="A994" s="4">
        <v>43983</v>
      </c>
      <c r="B994" s="5" t="s">
        <v>27</v>
      </c>
      <c r="C994" s="5" t="s">
        <v>19</v>
      </c>
      <c r="D994" s="5" t="s">
        <v>15</v>
      </c>
      <c r="E994" s="5">
        <v>59</v>
      </c>
      <c r="F994" s="6">
        <v>10</v>
      </c>
      <c r="G994" s="6">
        <v>25000</v>
      </c>
    </row>
    <row r="995" spans="1:7" x14ac:dyDescent="0.25">
      <c r="A995" s="4">
        <v>43984</v>
      </c>
      <c r="B995" s="5" t="s">
        <v>37</v>
      </c>
      <c r="C995" s="5" t="s">
        <v>20</v>
      </c>
      <c r="D995" s="5" t="s">
        <v>15</v>
      </c>
      <c r="E995" s="5">
        <v>50</v>
      </c>
      <c r="F995" s="6">
        <v>14</v>
      </c>
      <c r="G995" s="6">
        <v>47600</v>
      </c>
    </row>
    <row r="996" spans="1:7" x14ac:dyDescent="0.25">
      <c r="A996" s="4">
        <v>43987</v>
      </c>
      <c r="B996" s="5" t="s">
        <v>16</v>
      </c>
      <c r="C996" s="5" t="s">
        <v>25</v>
      </c>
      <c r="D996" s="5" t="s">
        <v>15</v>
      </c>
      <c r="E996" s="5">
        <v>27</v>
      </c>
      <c r="F996" s="6">
        <v>5</v>
      </c>
      <c r="G996" s="6">
        <v>9000</v>
      </c>
    </row>
    <row r="997" spans="1:7" x14ac:dyDescent="0.25">
      <c r="A997" s="4">
        <v>43988</v>
      </c>
      <c r="B997" s="5" t="s">
        <v>38</v>
      </c>
      <c r="C997" s="5" t="s">
        <v>19</v>
      </c>
      <c r="D997" s="5" t="s">
        <v>15</v>
      </c>
      <c r="E997" s="5">
        <v>45</v>
      </c>
      <c r="F997" s="6">
        <v>15</v>
      </c>
      <c r="G997" s="6">
        <v>51000</v>
      </c>
    </row>
    <row r="998" spans="1:7" x14ac:dyDescent="0.25">
      <c r="A998" s="4">
        <v>43989</v>
      </c>
      <c r="B998" s="5" t="s">
        <v>28</v>
      </c>
      <c r="C998" s="5" t="s">
        <v>24</v>
      </c>
      <c r="D998" s="5" t="s">
        <v>9</v>
      </c>
      <c r="E998" s="5">
        <v>50</v>
      </c>
      <c r="F998" s="6">
        <v>5</v>
      </c>
      <c r="G998" s="6">
        <v>10500</v>
      </c>
    </row>
    <row r="999" spans="1:7" x14ac:dyDescent="0.25">
      <c r="A999" s="4">
        <v>43990</v>
      </c>
      <c r="B999" s="5" t="s">
        <v>12</v>
      </c>
      <c r="C999" s="5" t="s">
        <v>20</v>
      </c>
      <c r="D999" s="5" t="s">
        <v>9</v>
      </c>
      <c r="E999" s="5">
        <v>46</v>
      </c>
      <c r="F999" s="6">
        <v>15</v>
      </c>
      <c r="G999" s="6">
        <v>63000</v>
      </c>
    </row>
  </sheetData>
  <autoFilter ref="A1:G99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12"/>
  <sheetViews>
    <sheetView zoomScale="150" zoomScaleNormal="150" workbookViewId="0">
      <selection activeCell="B7" sqref="B7"/>
    </sheetView>
  </sheetViews>
  <sheetFormatPr defaultRowHeight="15" x14ac:dyDescent="0.25"/>
  <cols>
    <col min="1" max="1" width="14.7109375" customWidth="1"/>
    <col min="2" max="2" width="19.5703125" bestFit="1" customWidth="1"/>
    <col min="3" max="3" width="14.5703125" bestFit="1" customWidth="1"/>
    <col min="4" max="4" width="12.7109375" bestFit="1" customWidth="1"/>
    <col min="5" max="5" width="15.7109375" bestFit="1" customWidth="1"/>
    <col min="6" max="6" width="17" bestFit="1" customWidth="1"/>
    <col min="7" max="10" width="9.140625" bestFit="1" customWidth="1"/>
    <col min="11" max="11" width="18.42578125" bestFit="1" customWidth="1"/>
    <col min="12" max="12" width="19.85546875" bestFit="1" customWidth="1"/>
    <col min="13" max="13" width="19.42578125" bestFit="1" customWidth="1"/>
    <col min="14" max="14" width="15.5703125" bestFit="1" customWidth="1"/>
    <col min="15" max="15" width="17" bestFit="1" customWidth="1"/>
    <col min="16" max="19" width="8.85546875" bestFit="1" customWidth="1"/>
    <col min="20" max="20" width="11.140625" bestFit="1" customWidth="1"/>
    <col min="21" max="21" width="19.85546875" bestFit="1" customWidth="1"/>
    <col min="22" max="22" width="19.42578125" bestFit="1" customWidth="1"/>
    <col min="23" max="23" width="15.5703125" bestFit="1" customWidth="1"/>
    <col min="24" max="24" width="17" bestFit="1" customWidth="1"/>
    <col min="25" max="25" width="8.42578125" bestFit="1" customWidth="1"/>
    <col min="26" max="27" width="7.7109375" bestFit="1" customWidth="1"/>
    <col min="28" max="28" width="7.5703125" bestFit="1" customWidth="1"/>
    <col min="29" max="29" width="19.28515625" bestFit="1" customWidth="1"/>
    <col min="30" max="30" width="23.140625" bestFit="1" customWidth="1"/>
    <col min="31" max="31" width="16.28515625" bestFit="1" customWidth="1"/>
  </cols>
  <sheetData>
    <row r="3" spans="1:5" x14ac:dyDescent="0.25">
      <c r="A3" s="41" t="s">
        <v>1</v>
      </c>
      <c r="B3" s="41" t="s">
        <v>2</v>
      </c>
      <c r="C3" t="s">
        <v>50</v>
      </c>
      <c r="D3" t="s">
        <v>53</v>
      </c>
      <c r="E3" t="s">
        <v>54</v>
      </c>
    </row>
    <row r="4" spans="1:5" x14ac:dyDescent="0.25">
      <c r="A4" t="s">
        <v>29</v>
      </c>
      <c r="B4" t="s">
        <v>11</v>
      </c>
      <c r="C4" s="43">
        <v>1800</v>
      </c>
      <c r="D4" s="44">
        <v>1800</v>
      </c>
      <c r="E4" s="45">
        <v>1</v>
      </c>
    </row>
    <row r="5" spans="1:5" x14ac:dyDescent="0.25">
      <c r="B5" t="s">
        <v>20</v>
      </c>
      <c r="C5" s="43">
        <v>257600</v>
      </c>
      <c r="D5" s="44">
        <v>18400</v>
      </c>
      <c r="E5" s="45">
        <v>14</v>
      </c>
    </row>
    <row r="6" spans="1:5" x14ac:dyDescent="0.25">
      <c r="B6" t="s">
        <v>25</v>
      </c>
      <c r="C6" s="43">
        <v>138700</v>
      </c>
      <c r="D6" s="44">
        <v>23116.666666666668</v>
      </c>
      <c r="E6" s="45">
        <v>6</v>
      </c>
    </row>
    <row r="7" spans="1:5" x14ac:dyDescent="0.25">
      <c r="B7" t="s">
        <v>32</v>
      </c>
      <c r="C7" s="43">
        <v>25000</v>
      </c>
      <c r="D7" s="44">
        <v>25000</v>
      </c>
      <c r="E7" s="45">
        <v>1</v>
      </c>
    </row>
    <row r="8" spans="1:5" x14ac:dyDescent="0.25">
      <c r="B8" t="s">
        <v>13</v>
      </c>
      <c r="C8" s="43">
        <v>76000</v>
      </c>
      <c r="D8" s="44">
        <v>38000</v>
      </c>
      <c r="E8" s="45">
        <v>2</v>
      </c>
    </row>
    <row r="9" spans="1:5" x14ac:dyDescent="0.25">
      <c r="B9" t="s">
        <v>8</v>
      </c>
      <c r="C9" s="43">
        <v>25100</v>
      </c>
      <c r="D9" s="44">
        <v>12550</v>
      </c>
      <c r="E9" s="45">
        <v>2</v>
      </c>
    </row>
    <row r="10" spans="1:5" x14ac:dyDescent="0.25">
      <c r="B10" t="s">
        <v>19</v>
      </c>
      <c r="C10" s="43">
        <v>64000</v>
      </c>
      <c r="D10" s="44">
        <v>12800</v>
      </c>
      <c r="E10" s="45">
        <v>5</v>
      </c>
    </row>
    <row r="11" spans="1:5" x14ac:dyDescent="0.25">
      <c r="B11" t="s">
        <v>22</v>
      </c>
      <c r="C11" s="43">
        <v>108600</v>
      </c>
      <c r="D11" s="44">
        <v>21720</v>
      </c>
      <c r="E11" s="45">
        <v>5</v>
      </c>
    </row>
    <row r="12" spans="1:5" x14ac:dyDescent="0.25">
      <c r="B12" t="s">
        <v>24</v>
      </c>
      <c r="C12" s="43">
        <v>159800</v>
      </c>
      <c r="D12" s="44">
        <v>11414.285714285714</v>
      </c>
      <c r="E12" s="45">
        <v>14</v>
      </c>
    </row>
    <row r="13" spans="1:5" x14ac:dyDescent="0.25">
      <c r="A13" t="s">
        <v>55</v>
      </c>
      <c r="C13" s="43">
        <v>856600</v>
      </c>
      <c r="D13" s="44">
        <v>17132</v>
      </c>
      <c r="E13" s="45">
        <v>50</v>
      </c>
    </row>
    <row r="14" spans="1:5" x14ac:dyDescent="0.25">
      <c r="A14" t="s">
        <v>12</v>
      </c>
      <c r="B14" t="s">
        <v>11</v>
      </c>
      <c r="C14" s="43">
        <v>77200</v>
      </c>
      <c r="D14" s="44">
        <v>12866.666666666666</v>
      </c>
      <c r="E14" s="45">
        <v>6</v>
      </c>
    </row>
    <row r="15" spans="1:5" x14ac:dyDescent="0.25">
      <c r="B15" t="s">
        <v>20</v>
      </c>
      <c r="C15" s="43">
        <v>131000</v>
      </c>
      <c r="D15" s="44">
        <v>26200</v>
      </c>
      <c r="E15" s="45">
        <v>5</v>
      </c>
    </row>
    <row r="16" spans="1:5" x14ac:dyDescent="0.25">
      <c r="B16" t="s">
        <v>25</v>
      </c>
      <c r="C16" s="43">
        <v>28600</v>
      </c>
      <c r="D16" s="44">
        <v>7150</v>
      </c>
      <c r="E16" s="45">
        <v>4</v>
      </c>
    </row>
    <row r="17" spans="1:5" x14ac:dyDescent="0.25">
      <c r="B17" t="s">
        <v>32</v>
      </c>
      <c r="C17" s="43">
        <v>161200</v>
      </c>
      <c r="D17" s="44">
        <v>26866.666666666668</v>
      </c>
      <c r="E17" s="45">
        <v>6</v>
      </c>
    </row>
    <row r="18" spans="1:5" x14ac:dyDescent="0.25">
      <c r="B18" t="s">
        <v>13</v>
      </c>
      <c r="C18" s="43">
        <v>62500</v>
      </c>
      <c r="D18" s="44">
        <v>20833.333333333332</v>
      </c>
      <c r="E18" s="45">
        <v>3</v>
      </c>
    </row>
    <row r="19" spans="1:5" x14ac:dyDescent="0.25">
      <c r="B19" t="s">
        <v>8</v>
      </c>
      <c r="C19" s="43">
        <v>47100</v>
      </c>
      <c r="D19" s="44">
        <v>9420</v>
      </c>
      <c r="E19" s="45">
        <v>5</v>
      </c>
    </row>
    <row r="20" spans="1:5" x14ac:dyDescent="0.25">
      <c r="B20" t="s">
        <v>19</v>
      </c>
      <c r="C20" s="43">
        <v>149000</v>
      </c>
      <c r="D20" s="44">
        <v>18625</v>
      </c>
      <c r="E20" s="45">
        <v>8</v>
      </c>
    </row>
    <row r="21" spans="1:5" x14ac:dyDescent="0.25">
      <c r="B21" t="s">
        <v>22</v>
      </c>
      <c r="C21" s="43">
        <v>45900</v>
      </c>
      <c r="D21" s="44">
        <v>15300</v>
      </c>
      <c r="E21" s="45">
        <v>3</v>
      </c>
    </row>
    <row r="22" spans="1:5" x14ac:dyDescent="0.25">
      <c r="B22" t="s">
        <v>24</v>
      </c>
      <c r="C22" s="43">
        <v>80200</v>
      </c>
      <c r="D22" s="44">
        <v>8911.1111111111113</v>
      </c>
      <c r="E22" s="45">
        <v>9</v>
      </c>
    </row>
    <row r="23" spans="1:5" x14ac:dyDescent="0.25">
      <c r="A23" t="s">
        <v>56</v>
      </c>
      <c r="C23" s="43">
        <v>782700</v>
      </c>
      <c r="D23" s="44">
        <v>15973.469387755102</v>
      </c>
      <c r="E23" s="45">
        <v>49</v>
      </c>
    </row>
    <row r="24" spans="1:5" x14ac:dyDescent="0.25">
      <c r="A24" t="s">
        <v>14</v>
      </c>
      <c r="B24" t="s">
        <v>11</v>
      </c>
      <c r="C24" s="43">
        <v>18900</v>
      </c>
      <c r="D24" s="44">
        <v>4725</v>
      </c>
      <c r="E24" s="45">
        <v>4</v>
      </c>
    </row>
    <row r="25" spans="1:5" x14ac:dyDescent="0.25">
      <c r="B25" t="s">
        <v>20</v>
      </c>
      <c r="C25" s="43">
        <v>35100</v>
      </c>
      <c r="D25" s="44">
        <v>8775</v>
      </c>
      <c r="E25" s="45">
        <v>4</v>
      </c>
    </row>
    <row r="26" spans="1:5" x14ac:dyDescent="0.25">
      <c r="B26" t="s">
        <v>25</v>
      </c>
      <c r="C26" s="43">
        <v>58000</v>
      </c>
      <c r="D26" s="44">
        <v>14500</v>
      </c>
      <c r="E26" s="45">
        <v>4</v>
      </c>
    </row>
    <row r="27" spans="1:5" x14ac:dyDescent="0.25">
      <c r="B27" t="s">
        <v>32</v>
      </c>
      <c r="C27" s="43">
        <v>166900</v>
      </c>
      <c r="D27" s="44">
        <v>20862.5</v>
      </c>
      <c r="E27" s="45">
        <v>8</v>
      </c>
    </row>
    <row r="28" spans="1:5" x14ac:dyDescent="0.25">
      <c r="B28" t="s">
        <v>13</v>
      </c>
      <c r="C28" s="43">
        <v>151800</v>
      </c>
      <c r="D28" s="44">
        <v>16866.666666666668</v>
      </c>
      <c r="E28" s="45">
        <v>9</v>
      </c>
    </row>
    <row r="29" spans="1:5" x14ac:dyDescent="0.25">
      <c r="B29" t="s">
        <v>8</v>
      </c>
      <c r="C29" s="43">
        <v>119200</v>
      </c>
      <c r="D29" s="44">
        <v>17028.571428571428</v>
      </c>
      <c r="E29" s="45">
        <v>7</v>
      </c>
    </row>
    <row r="30" spans="1:5" x14ac:dyDescent="0.25">
      <c r="B30" t="s">
        <v>19</v>
      </c>
      <c r="C30" s="43">
        <v>65200</v>
      </c>
      <c r="D30" s="44">
        <v>16300</v>
      </c>
      <c r="E30" s="45">
        <v>4</v>
      </c>
    </row>
    <row r="31" spans="1:5" x14ac:dyDescent="0.25">
      <c r="B31" t="s">
        <v>22</v>
      </c>
      <c r="C31" s="43">
        <v>41100</v>
      </c>
      <c r="D31" s="44">
        <v>6850</v>
      </c>
      <c r="E31" s="45">
        <v>6</v>
      </c>
    </row>
    <row r="32" spans="1:5" x14ac:dyDescent="0.25">
      <c r="B32" t="s">
        <v>24</v>
      </c>
      <c r="C32" s="43">
        <v>122200</v>
      </c>
      <c r="D32" s="44">
        <v>12220</v>
      </c>
      <c r="E32" s="45">
        <v>10</v>
      </c>
    </row>
    <row r="33" spans="1:5" x14ac:dyDescent="0.25">
      <c r="A33" t="s">
        <v>57</v>
      </c>
      <c r="C33" s="43">
        <v>778400</v>
      </c>
      <c r="D33" s="44">
        <v>13900</v>
      </c>
      <c r="E33" s="45">
        <v>56</v>
      </c>
    </row>
    <row r="34" spans="1:5" x14ac:dyDescent="0.25">
      <c r="A34" t="s">
        <v>21</v>
      </c>
      <c r="B34" t="s">
        <v>11</v>
      </c>
      <c r="C34" s="43">
        <v>17400</v>
      </c>
      <c r="D34" s="44">
        <v>8700</v>
      </c>
      <c r="E34" s="45">
        <v>2</v>
      </c>
    </row>
    <row r="35" spans="1:5" x14ac:dyDescent="0.25">
      <c r="B35" t="s">
        <v>25</v>
      </c>
      <c r="C35" s="43">
        <v>13800</v>
      </c>
      <c r="D35" s="44">
        <v>6900</v>
      </c>
      <c r="E35" s="45">
        <v>2</v>
      </c>
    </row>
    <row r="36" spans="1:5" x14ac:dyDescent="0.25">
      <c r="B36" t="s">
        <v>32</v>
      </c>
      <c r="C36" s="43">
        <v>81600</v>
      </c>
      <c r="D36" s="44">
        <v>20400</v>
      </c>
      <c r="E36" s="45">
        <v>4</v>
      </c>
    </row>
    <row r="37" spans="1:5" x14ac:dyDescent="0.25">
      <c r="B37" t="s">
        <v>13</v>
      </c>
      <c r="C37" s="43">
        <v>72400</v>
      </c>
      <c r="D37" s="44">
        <v>12066.666666666666</v>
      </c>
      <c r="E37" s="45">
        <v>6</v>
      </c>
    </row>
    <row r="38" spans="1:5" x14ac:dyDescent="0.25">
      <c r="B38" t="s">
        <v>8</v>
      </c>
      <c r="C38" s="43">
        <v>33600</v>
      </c>
      <c r="D38" s="44">
        <v>16800</v>
      </c>
      <c r="E38" s="45">
        <v>2</v>
      </c>
    </row>
    <row r="39" spans="1:5" x14ac:dyDescent="0.25">
      <c r="B39" t="s">
        <v>19</v>
      </c>
      <c r="C39" s="43">
        <v>60500</v>
      </c>
      <c r="D39" s="44">
        <v>15125</v>
      </c>
      <c r="E39" s="45">
        <v>4</v>
      </c>
    </row>
    <row r="40" spans="1:5" x14ac:dyDescent="0.25">
      <c r="B40" t="s">
        <v>22</v>
      </c>
      <c r="C40" s="43">
        <v>47800</v>
      </c>
      <c r="D40" s="44">
        <v>9560</v>
      </c>
      <c r="E40" s="45">
        <v>5</v>
      </c>
    </row>
    <row r="41" spans="1:5" x14ac:dyDescent="0.25">
      <c r="B41" t="s">
        <v>24</v>
      </c>
      <c r="C41" s="43">
        <v>58000</v>
      </c>
      <c r="D41" s="44">
        <v>9666.6666666666661</v>
      </c>
      <c r="E41" s="45">
        <v>6</v>
      </c>
    </row>
    <row r="42" spans="1:5" x14ac:dyDescent="0.25">
      <c r="A42" t="s">
        <v>58</v>
      </c>
      <c r="C42" s="43">
        <v>385100</v>
      </c>
      <c r="D42" s="44">
        <v>12422.58064516129</v>
      </c>
      <c r="E42" s="45">
        <v>31</v>
      </c>
    </row>
    <row r="43" spans="1:5" x14ac:dyDescent="0.25">
      <c r="A43" t="s">
        <v>17</v>
      </c>
      <c r="B43" t="s">
        <v>11</v>
      </c>
      <c r="C43" s="43">
        <v>46900</v>
      </c>
      <c r="D43" s="44">
        <v>11725</v>
      </c>
      <c r="E43" s="45">
        <v>4</v>
      </c>
    </row>
    <row r="44" spans="1:5" x14ac:dyDescent="0.25">
      <c r="B44" t="s">
        <v>20</v>
      </c>
      <c r="C44" s="43">
        <v>60400</v>
      </c>
      <c r="D44" s="44">
        <v>20133.333333333332</v>
      </c>
      <c r="E44" s="45">
        <v>3</v>
      </c>
    </row>
    <row r="45" spans="1:5" x14ac:dyDescent="0.25">
      <c r="B45" t="s">
        <v>25</v>
      </c>
      <c r="C45" s="43">
        <v>39800</v>
      </c>
      <c r="D45" s="44">
        <v>19900</v>
      </c>
      <c r="E45" s="45">
        <v>2</v>
      </c>
    </row>
    <row r="46" spans="1:5" x14ac:dyDescent="0.25">
      <c r="B46" t="s">
        <v>32</v>
      </c>
      <c r="C46" s="43">
        <v>86200</v>
      </c>
      <c r="D46" s="44">
        <v>12314.285714285714</v>
      </c>
      <c r="E46" s="45">
        <v>7</v>
      </c>
    </row>
    <row r="47" spans="1:5" x14ac:dyDescent="0.25">
      <c r="B47" t="s">
        <v>13</v>
      </c>
      <c r="C47" s="43">
        <v>117700</v>
      </c>
      <c r="D47" s="44">
        <v>19616.666666666668</v>
      </c>
      <c r="E47" s="45">
        <v>6</v>
      </c>
    </row>
    <row r="48" spans="1:5" x14ac:dyDescent="0.25">
      <c r="B48" t="s">
        <v>8</v>
      </c>
      <c r="C48" s="43">
        <v>47200</v>
      </c>
      <c r="D48" s="44">
        <v>15733.333333333334</v>
      </c>
      <c r="E48" s="45">
        <v>3</v>
      </c>
    </row>
    <row r="49" spans="1:5" x14ac:dyDescent="0.25">
      <c r="B49" t="s">
        <v>19</v>
      </c>
      <c r="C49" s="43">
        <v>152100</v>
      </c>
      <c r="D49" s="44">
        <v>19012.5</v>
      </c>
      <c r="E49" s="45">
        <v>8</v>
      </c>
    </row>
    <row r="50" spans="1:5" x14ac:dyDescent="0.25">
      <c r="B50" t="s">
        <v>22</v>
      </c>
      <c r="C50" s="43">
        <v>66800</v>
      </c>
      <c r="D50" s="44">
        <v>16700</v>
      </c>
      <c r="E50" s="45">
        <v>4</v>
      </c>
    </row>
    <row r="51" spans="1:5" x14ac:dyDescent="0.25">
      <c r="B51" t="s">
        <v>24</v>
      </c>
      <c r="C51" s="43">
        <v>87000</v>
      </c>
      <c r="D51" s="44">
        <v>14500</v>
      </c>
      <c r="E51" s="45">
        <v>6</v>
      </c>
    </row>
    <row r="52" spans="1:5" x14ac:dyDescent="0.25">
      <c r="A52" t="s">
        <v>59</v>
      </c>
      <c r="C52" s="43">
        <v>704100</v>
      </c>
      <c r="D52" s="44">
        <v>16374.418604651162</v>
      </c>
      <c r="E52" s="45">
        <v>43</v>
      </c>
    </row>
    <row r="53" spans="1:5" x14ac:dyDescent="0.25">
      <c r="A53" t="s">
        <v>34</v>
      </c>
      <c r="B53" t="s">
        <v>11</v>
      </c>
      <c r="C53" s="43">
        <v>81700</v>
      </c>
      <c r="D53" s="44">
        <v>13616.666666666666</v>
      </c>
      <c r="E53" s="45">
        <v>6</v>
      </c>
    </row>
    <row r="54" spans="1:5" x14ac:dyDescent="0.25">
      <c r="B54" t="s">
        <v>20</v>
      </c>
      <c r="C54" s="43">
        <v>51900</v>
      </c>
      <c r="D54" s="44">
        <v>17300</v>
      </c>
      <c r="E54" s="45">
        <v>3</v>
      </c>
    </row>
    <row r="55" spans="1:5" x14ac:dyDescent="0.25">
      <c r="B55" t="s">
        <v>25</v>
      </c>
      <c r="C55" s="43">
        <v>39000</v>
      </c>
      <c r="D55" s="44">
        <v>9750</v>
      </c>
      <c r="E55" s="45">
        <v>4</v>
      </c>
    </row>
    <row r="56" spans="1:5" x14ac:dyDescent="0.25">
      <c r="B56" t="s">
        <v>32</v>
      </c>
      <c r="C56" s="43">
        <v>148700</v>
      </c>
      <c r="D56" s="44">
        <v>18587.5</v>
      </c>
      <c r="E56" s="45">
        <v>8</v>
      </c>
    </row>
    <row r="57" spans="1:5" x14ac:dyDescent="0.25">
      <c r="B57" t="s">
        <v>13</v>
      </c>
      <c r="C57" s="43">
        <v>12600</v>
      </c>
      <c r="D57" s="44">
        <v>6300</v>
      </c>
      <c r="E57" s="45">
        <v>2</v>
      </c>
    </row>
    <row r="58" spans="1:5" x14ac:dyDescent="0.25">
      <c r="B58" t="s">
        <v>8</v>
      </c>
      <c r="C58" s="43">
        <v>57700</v>
      </c>
      <c r="D58" s="44">
        <v>14425</v>
      </c>
      <c r="E58" s="45">
        <v>4</v>
      </c>
    </row>
    <row r="59" spans="1:5" x14ac:dyDescent="0.25">
      <c r="B59" t="s">
        <v>19</v>
      </c>
      <c r="C59" s="43">
        <v>141600</v>
      </c>
      <c r="D59" s="44">
        <v>17700</v>
      </c>
      <c r="E59" s="45">
        <v>8</v>
      </c>
    </row>
    <row r="60" spans="1:5" x14ac:dyDescent="0.25">
      <c r="B60" t="s">
        <v>22</v>
      </c>
      <c r="C60" s="43">
        <v>46900</v>
      </c>
      <c r="D60" s="44">
        <v>11725</v>
      </c>
      <c r="E60" s="45">
        <v>4</v>
      </c>
    </row>
    <row r="61" spans="1:5" x14ac:dyDescent="0.25">
      <c r="B61" t="s">
        <v>24</v>
      </c>
      <c r="C61" s="43">
        <v>148800</v>
      </c>
      <c r="D61" s="44">
        <v>12400</v>
      </c>
      <c r="E61" s="45">
        <v>12</v>
      </c>
    </row>
    <row r="62" spans="1:5" x14ac:dyDescent="0.25">
      <c r="A62" t="s">
        <v>60</v>
      </c>
      <c r="C62" s="43">
        <v>728900</v>
      </c>
      <c r="D62" s="44">
        <v>14292.156862745098</v>
      </c>
      <c r="E62" s="45">
        <v>51</v>
      </c>
    </row>
    <row r="63" spans="1:5" x14ac:dyDescent="0.25">
      <c r="A63" t="s">
        <v>35</v>
      </c>
      <c r="B63" t="s">
        <v>11</v>
      </c>
      <c r="C63" s="43">
        <v>85400</v>
      </c>
      <c r="D63" s="44">
        <v>12200</v>
      </c>
      <c r="E63" s="45">
        <v>7</v>
      </c>
    </row>
    <row r="64" spans="1:5" x14ac:dyDescent="0.25">
      <c r="B64" t="s">
        <v>20</v>
      </c>
      <c r="C64" s="43">
        <v>16200</v>
      </c>
      <c r="D64" s="44">
        <v>16200</v>
      </c>
      <c r="E64" s="45">
        <v>1</v>
      </c>
    </row>
    <row r="65" spans="1:5" x14ac:dyDescent="0.25">
      <c r="B65" t="s">
        <v>25</v>
      </c>
      <c r="C65" s="43">
        <v>18000</v>
      </c>
      <c r="D65" s="44">
        <v>9000</v>
      </c>
      <c r="E65" s="45">
        <v>2</v>
      </c>
    </row>
    <row r="66" spans="1:5" x14ac:dyDescent="0.25">
      <c r="B66" t="s">
        <v>32</v>
      </c>
      <c r="C66" s="43">
        <v>34900</v>
      </c>
      <c r="D66" s="44">
        <v>8725</v>
      </c>
      <c r="E66" s="45">
        <v>4</v>
      </c>
    </row>
    <row r="67" spans="1:5" x14ac:dyDescent="0.25">
      <c r="B67" t="s">
        <v>13</v>
      </c>
      <c r="C67" s="43">
        <v>30000</v>
      </c>
      <c r="D67" s="44">
        <v>30000</v>
      </c>
      <c r="E67" s="45">
        <v>1</v>
      </c>
    </row>
    <row r="68" spans="1:5" x14ac:dyDescent="0.25">
      <c r="B68" t="s">
        <v>8</v>
      </c>
      <c r="C68" s="43">
        <v>86700</v>
      </c>
      <c r="D68" s="44">
        <v>14450</v>
      </c>
      <c r="E68" s="45">
        <v>6</v>
      </c>
    </row>
    <row r="69" spans="1:5" x14ac:dyDescent="0.25">
      <c r="B69" t="s">
        <v>19</v>
      </c>
      <c r="C69" s="43">
        <v>33900</v>
      </c>
      <c r="D69" s="44">
        <v>11300</v>
      </c>
      <c r="E69" s="45">
        <v>3</v>
      </c>
    </row>
    <row r="70" spans="1:5" x14ac:dyDescent="0.25">
      <c r="B70" t="s">
        <v>22</v>
      </c>
      <c r="C70" s="43">
        <v>81800</v>
      </c>
      <c r="D70" s="44">
        <v>13633.333333333334</v>
      </c>
      <c r="E70" s="45">
        <v>6</v>
      </c>
    </row>
    <row r="71" spans="1:5" x14ac:dyDescent="0.25">
      <c r="B71" t="s">
        <v>24</v>
      </c>
      <c r="C71" s="43">
        <v>124100</v>
      </c>
      <c r="D71" s="44">
        <v>11281.818181818182</v>
      </c>
      <c r="E71" s="45">
        <v>11</v>
      </c>
    </row>
    <row r="72" spans="1:5" x14ac:dyDescent="0.25">
      <c r="A72" t="s">
        <v>61</v>
      </c>
      <c r="C72" s="43">
        <v>511000</v>
      </c>
      <c r="D72" s="44">
        <v>12463.414634146342</v>
      </c>
      <c r="E72" s="45">
        <v>41</v>
      </c>
    </row>
    <row r="73" spans="1:5" x14ac:dyDescent="0.25">
      <c r="A73" t="s">
        <v>10</v>
      </c>
      <c r="B73" t="s">
        <v>11</v>
      </c>
      <c r="C73" s="43">
        <v>112900</v>
      </c>
      <c r="D73" s="44">
        <v>18816.666666666668</v>
      </c>
      <c r="E73" s="45">
        <v>6</v>
      </c>
    </row>
    <row r="74" spans="1:5" x14ac:dyDescent="0.25">
      <c r="B74" t="s">
        <v>20</v>
      </c>
      <c r="C74" s="43">
        <v>87000</v>
      </c>
      <c r="D74" s="44">
        <v>9666.6666666666661</v>
      </c>
      <c r="E74" s="45">
        <v>9</v>
      </c>
    </row>
    <row r="75" spans="1:5" x14ac:dyDescent="0.25">
      <c r="B75" t="s">
        <v>25</v>
      </c>
      <c r="C75" s="43">
        <v>148600</v>
      </c>
      <c r="D75" s="44">
        <v>16511.111111111109</v>
      </c>
      <c r="E75" s="45">
        <v>9</v>
      </c>
    </row>
    <row r="76" spans="1:5" x14ac:dyDescent="0.25">
      <c r="B76" t="s">
        <v>32</v>
      </c>
      <c r="C76" s="43">
        <v>96100</v>
      </c>
      <c r="D76" s="44">
        <v>24025</v>
      </c>
      <c r="E76" s="45">
        <v>4</v>
      </c>
    </row>
    <row r="77" spans="1:5" x14ac:dyDescent="0.25">
      <c r="B77" t="s">
        <v>13</v>
      </c>
      <c r="C77" s="43">
        <v>41400</v>
      </c>
      <c r="D77" s="44">
        <v>13800</v>
      </c>
      <c r="E77" s="45">
        <v>3</v>
      </c>
    </row>
    <row r="78" spans="1:5" x14ac:dyDescent="0.25">
      <c r="B78" t="s">
        <v>8</v>
      </c>
      <c r="C78" s="43">
        <v>116100</v>
      </c>
      <c r="D78" s="44">
        <v>23220</v>
      </c>
      <c r="E78" s="45">
        <v>5</v>
      </c>
    </row>
    <row r="79" spans="1:5" x14ac:dyDescent="0.25">
      <c r="B79" t="s">
        <v>19</v>
      </c>
      <c r="C79" s="43">
        <v>86400</v>
      </c>
      <c r="D79" s="44">
        <v>14400</v>
      </c>
      <c r="E79" s="45">
        <v>6</v>
      </c>
    </row>
    <row r="80" spans="1:5" x14ac:dyDescent="0.25">
      <c r="B80" t="s">
        <v>22</v>
      </c>
      <c r="C80" s="43">
        <v>103900</v>
      </c>
      <c r="D80" s="44">
        <v>14842.857142857143</v>
      </c>
      <c r="E80" s="45">
        <v>7</v>
      </c>
    </row>
    <row r="81" spans="1:5" x14ac:dyDescent="0.25">
      <c r="B81" t="s">
        <v>24</v>
      </c>
      <c r="C81" s="43">
        <v>121700</v>
      </c>
      <c r="D81" s="44">
        <v>15212.5</v>
      </c>
      <c r="E81" s="45">
        <v>8</v>
      </c>
    </row>
    <row r="82" spans="1:5" x14ac:dyDescent="0.25">
      <c r="A82" t="s">
        <v>62</v>
      </c>
      <c r="C82" s="43">
        <v>914100</v>
      </c>
      <c r="D82" s="44">
        <v>16036.842105263158</v>
      </c>
      <c r="E82" s="45">
        <v>57</v>
      </c>
    </row>
    <row r="83" spans="1:5" x14ac:dyDescent="0.25">
      <c r="A83" t="s">
        <v>7</v>
      </c>
      <c r="B83" t="s">
        <v>11</v>
      </c>
      <c r="C83" s="43">
        <v>49800</v>
      </c>
      <c r="D83" s="44">
        <v>9960</v>
      </c>
      <c r="E83" s="45">
        <v>5</v>
      </c>
    </row>
    <row r="84" spans="1:5" x14ac:dyDescent="0.25">
      <c r="B84" t="s">
        <v>20</v>
      </c>
      <c r="C84" s="43">
        <v>54800</v>
      </c>
      <c r="D84" s="44">
        <v>13700</v>
      </c>
      <c r="E84" s="45">
        <v>4</v>
      </c>
    </row>
    <row r="85" spans="1:5" x14ac:dyDescent="0.25">
      <c r="B85" t="s">
        <v>25</v>
      </c>
      <c r="C85" s="43">
        <v>36300</v>
      </c>
      <c r="D85" s="44">
        <v>12100</v>
      </c>
      <c r="E85" s="45">
        <v>3</v>
      </c>
    </row>
    <row r="86" spans="1:5" x14ac:dyDescent="0.25">
      <c r="B86" t="s">
        <v>32</v>
      </c>
      <c r="C86" s="43">
        <v>27000</v>
      </c>
      <c r="D86" s="44">
        <v>9000</v>
      </c>
      <c r="E86" s="45">
        <v>3</v>
      </c>
    </row>
    <row r="87" spans="1:5" x14ac:dyDescent="0.25">
      <c r="B87" t="s">
        <v>13</v>
      </c>
      <c r="C87" s="43">
        <v>51100</v>
      </c>
      <c r="D87" s="44">
        <v>10220</v>
      </c>
      <c r="E87" s="45">
        <v>5</v>
      </c>
    </row>
    <row r="88" spans="1:5" x14ac:dyDescent="0.25">
      <c r="B88" t="s">
        <v>8</v>
      </c>
      <c r="C88" s="43">
        <v>151900</v>
      </c>
      <c r="D88" s="44">
        <v>15190</v>
      </c>
      <c r="E88" s="45">
        <v>10</v>
      </c>
    </row>
    <row r="89" spans="1:5" x14ac:dyDescent="0.25">
      <c r="B89" t="s">
        <v>19</v>
      </c>
      <c r="C89" s="43">
        <v>26000</v>
      </c>
      <c r="D89" s="44">
        <v>6500</v>
      </c>
      <c r="E89" s="45">
        <v>4</v>
      </c>
    </row>
    <row r="90" spans="1:5" x14ac:dyDescent="0.25">
      <c r="B90" t="s">
        <v>22</v>
      </c>
      <c r="C90" s="43">
        <v>64200</v>
      </c>
      <c r="D90" s="44">
        <v>12840</v>
      </c>
      <c r="E90" s="45">
        <v>5</v>
      </c>
    </row>
    <row r="91" spans="1:5" x14ac:dyDescent="0.25">
      <c r="B91" t="s">
        <v>24</v>
      </c>
      <c r="C91" s="43">
        <v>60900</v>
      </c>
      <c r="D91" s="44">
        <v>8700</v>
      </c>
      <c r="E91" s="45">
        <v>7</v>
      </c>
    </row>
    <row r="92" spans="1:5" x14ac:dyDescent="0.25">
      <c r="A92" t="s">
        <v>63</v>
      </c>
      <c r="C92" s="43">
        <v>522000</v>
      </c>
      <c r="D92" s="44">
        <v>11347.826086956522</v>
      </c>
      <c r="E92" s="45">
        <v>46</v>
      </c>
    </row>
    <row r="93" spans="1:5" x14ac:dyDescent="0.25">
      <c r="A93" t="s">
        <v>18</v>
      </c>
      <c r="B93" t="s">
        <v>11</v>
      </c>
      <c r="C93" s="43">
        <v>48700</v>
      </c>
      <c r="D93" s="44">
        <v>9740</v>
      </c>
      <c r="E93" s="45">
        <v>5</v>
      </c>
    </row>
    <row r="94" spans="1:5" x14ac:dyDescent="0.25">
      <c r="B94" t="s">
        <v>20</v>
      </c>
      <c r="C94" s="43">
        <v>21600</v>
      </c>
      <c r="D94" s="44">
        <v>7200</v>
      </c>
      <c r="E94" s="45">
        <v>3</v>
      </c>
    </row>
    <row r="95" spans="1:5" x14ac:dyDescent="0.25">
      <c r="B95" t="s">
        <v>25</v>
      </c>
      <c r="C95" s="43">
        <v>46000</v>
      </c>
      <c r="D95" s="44">
        <v>9200</v>
      </c>
      <c r="E95" s="45">
        <v>5</v>
      </c>
    </row>
    <row r="96" spans="1:5" x14ac:dyDescent="0.25">
      <c r="B96" t="s">
        <v>32</v>
      </c>
      <c r="C96" s="43">
        <v>70200</v>
      </c>
      <c r="D96" s="44">
        <v>17550</v>
      </c>
      <c r="E96" s="45">
        <v>4</v>
      </c>
    </row>
    <row r="97" spans="1:5" x14ac:dyDescent="0.25">
      <c r="B97" t="s">
        <v>13</v>
      </c>
      <c r="C97" s="43">
        <v>12600</v>
      </c>
      <c r="D97" s="44">
        <v>6300</v>
      </c>
      <c r="E97" s="45">
        <v>2</v>
      </c>
    </row>
    <row r="98" spans="1:5" x14ac:dyDescent="0.25">
      <c r="B98" t="s">
        <v>8</v>
      </c>
      <c r="C98" s="43">
        <v>87900</v>
      </c>
      <c r="D98" s="44">
        <v>21975</v>
      </c>
      <c r="E98" s="45">
        <v>4</v>
      </c>
    </row>
    <row r="99" spans="1:5" x14ac:dyDescent="0.25">
      <c r="B99" t="s">
        <v>19</v>
      </c>
      <c r="C99" s="43">
        <v>257200</v>
      </c>
      <c r="D99" s="44">
        <v>17146.666666666668</v>
      </c>
      <c r="E99" s="45">
        <v>15</v>
      </c>
    </row>
    <row r="100" spans="1:5" x14ac:dyDescent="0.25">
      <c r="B100" t="s">
        <v>22</v>
      </c>
      <c r="C100" s="43">
        <v>173800</v>
      </c>
      <c r="D100" s="44">
        <v>19311.111111111109</v>
      </c>
      <c r="E100" s="45">
        <v>9</v>
      </c>
    </row>
    <row r="101" spans="1:5" x14ac:dyDescent="0.25">
      <c r="B101" t="s">
        <v>24</v>
      </c>
      <c r="C101" s="43">
        <v>115600</v>
      </c>
      <c r="D101" s="44">
        <v>14450</v>
      </c>
      <c r="E101" s="45">
        <v>8</v>
      </c>
    </row>
    <row r="102" spans="1:5" x14ac:dyDescent="0.25">
      <c r="A102" t="s">
        <v>64</v>
      </c>
      <c r="C102" s="43">
        <v>833600</v>
      </c>
      <c r="D102" s="44">
        <v>15156.363636363636</v>
      </c>
      <c r="E102" s="45">
        <v>55</v>
      </c>
    </row>
    <row r="103" spans="1:5" x14ac:dyDescent="0.25">
      <c r="A103" t="s">
        <v>23</v>
      </c>
      <c r="B103" t="s">
        <v>11</v>
      </c>
      <c r="C103" s="43">
        <v>24800</v>
      </c>
      <c r="D103" s="44">
        <v>12400</v>
      </c>
      <c r="E103" s="45">
        <v>2</v>
      </c>
    </row>
    <row r="104" spans="1:5" x14ac:dyDescent="0.25">
      <c r="B104" t="s">
        <v>20</v>
      </c>
      <c r="C104" s="43">
        <v>41300</v>
      </c>
      <c r="D104" s="44">
        <v>13766.666666666666</v>
      </c>
      <c r="E104" s="45">
        <v>3</v>
      </c>
    </row>
    <row r="105" spans="1:5" x14ac:dyDescent="0.25">
      <c r="B105" t="s">
        <v>25</v>
      </c>
      <c r="C105" s="43">
        <v>116400</v>
      </c>
      <c r="D105" s="44">
        <v>23280</v>
      </c>
      <c r="E105" s="45">
        <v>5</v>
      </c>
    </row>
    <row r="106" spans="1:5" x14ac:dyDescent="0.25">
      <c r="B106" t="s">
        <v>32</v>
      </c>
      <c r="C106" s="43">
        <v>49900</v>
      </c>
      <c r="D106" s="44">
        <v>8316.6666666666661</v>
      </c>
      <c r="E106" s="45">
        <v>6</v>
      </c>
    </row>
    <row r="107" spans="1:5" x14ac:dyDescent="0.25">
      <c r="B107" t="s">
        <v>13</v>
      </c>
      <c r="C107" s="43">
        <v>19300</v>
      </c>
      <c r="D107" s="44">
        <v>6433.333333333333</v>
      </c>
      <c r="E107" s="45">
        <v>3</v>
      </c>
    </row>
    <row r="108" spans="1:5" x14ac:dyDescent="0.25">
      <c r="B108" t="s">
        <v>8</v>
      </c>
      <c r="C108" s="43">
        <v>16300</v>
      </c>
      <c r="D108" s="44">
        <v>5433.333333333333</v>
      </c>
      <c r="E108" s="45">
        <v>3</v>
      </c>
    </row>
    <row r="109" spans="1:5" x14ac:dyDescent="0.25">
      <c r="B109" t="s">
        <v>19</v>
      </c>
      <c r="C109" s="43">
        <v>295700</v>
      </c>
      <c r="D109" s="44">
        <v>21121.428571428572</v>
      </c>
      <c r="E109" s="45">
        <v>14</v>
      </c>
    </row>
    <row r="110" spans="1:5" x14ac:dyDescent="0.25">
      <c r="B110" t="s">
        <v>22</v>
      </c>
      <c r="C110" s="43">
        <v>48200</v>
      </c>
      <c r="D110" s="44">
        <v>16066.666666666666</v>
      </c>
      <c r="E110" s="45">
        <v>3</v>
      </c>
    </row>
    <row r="111" spans="1:5" x14ac:dyDescent="0.25">
      <c r="B111" t="s">
        <v>24</v>
      </c>
      <c r="C111" s="43">
        <v>179000</v>
      </c>
      <c r="D111" s="44">
        <v>11933.333333333334</v>
      </c>
      <c r="E111" s="45">
        <v>15</v>
      </c>
    </row>
    <row r="112" spans="1:5" x14ac:dyDescent="0.25">
      <c r="A112" t="s">
        <v>65</v>
      </c>
      <c r="C112" s="43">
        <v>790900</v>
      </c>
      <c r="D112" s="44">
        <v>14646.296296296296</v>
      </c>
      <c r="E112" s="45">
        <v>54</v>
      </c>
    </row>
    <row r="113" spans="1:5" x14ac:dyDescent="0.25">
      <c r="A113" t="s">
        <v>38</v>
      </c>
      <c r="B113" t="s">
        <v>11</v>
      </c>
      <c r="C113" s="43">
        <v>60700</v>
      </c>
      <c r="D113" s="44">
        <v>20233.333333333332</v>
      </c>
      <c r="E113" s="45">
        <v>3</v>
      </c>
    </row>
    <row r="114" spans="1:5" x14ac:dyDescent="0.25">
      <c r="B114" t="s">
        <v>20</v>
      </c>
      <c r="C114" s="43">
        <v>121400</v>
      </c>
      <c r="D114" s="44">
        <v>24280</v>
      </c>
      <c r="E114" s="45">
        <v>5</v>
      </c>
    </row>
    <row r="115" spans="1:5" x14ac:dyDescent="0.25">
      <c r="B115" t="s">
        <v>25</v>
      </c>
      <c r="C115" s="43">
        <v>77500</v>
      </c>
      <c r="D115" s="44">
        <v>12916.666666666666</v>
      </c>
      <c r="E115" s="45">
        <v>6</v>
      </c>
    </row>
    <row r="116" spans="1:5" x14ac:dyDescent="0.25">
      <c r="B116" t="s">
        <v>32</v>
      </c>
      <c r="C116" s="43">
        <v>35100</v>
      </c>
      <c r="D116" s="44">
        <v>8775</v>
      </c>
      <c r="E116" s="45">
        <v>4</v>
      </c>
    </row>
    <row r="117" spans="1:5" x14ac:dyDescent="0.25">
      <c r="B117" t="s">
        <v>13</v>
      </c>
      <c r="C117" s="43">
        <v>69600</v>
      </c>
      <c r="D117" s="44">
        <v>23200</v>
      </c>
      <c r="E117" s="45">
        <v>3</v>
      </c>
    </row>
    <row r="118" spans="1:5" x14ac:dyDescent="0.25">
      <c r="B118" t="s">
        <v>8</v>
      </c>
      <c r="C118" s="43">
        <v>28500</v>
      </c>
      <c r="D118" s="44">
        <v>9500</v>
      </c>
      <c r="E118" s="45">
        <v>3</v>
      </c>
    </row>
    <row r="119" spans="1:5" x14ac:dyDescent="0.25">
      <c r="B119" t="s">
        <v>19</v>
      </c>
      <c r="C119" s="43">
        <v>183000</v>
      </c>
      <c r="D119" s="44">
        <v>16636.363636363636</v>
      </c>
      <c r="E119" s="45">
        <v>11</v>
      </c>
    </row>
    <row r="120" spans="1:5" x14ac:dyDescent="0.25">
      <c r="B120" t="s">
        <v>22</v>
      </c>
      <c r="C120" s="43">
        <v>53800</v>
      </c>
      <c r="D120" s="44">
        <v>17933.333333333332</v>
      </c>
      <c r="E120" s="45">
        <v>3</v>
      </c>
    </row>
    <row r="121" spans="1:5" x14ac:dyDescent="0.25">
      <c r="B121" t="s">
        <v>24</v>
      </c>
      <c r="C121" s="43">
        <v>109900</v>
      </c>
      <c r="D121" s="44">
        <v>12211.111111111111</v>
      </c>
      <c r="E121" s="45">
        <v>9</v>
      </c>
    </row>
    <row r="122" spans="1:5" x14ac:dyDescent="0.25">
      <c r="A122" t="s">
        <v>66</v>
      </c>
      <c r="C122" s="43">
        <v>739500</v>
      </c>
      <c r="D122" s="44">
        <v>15734.04255319149</v>
      </c>
      <c r="E122" s="45">
        <v>47</v>
      </c>
    </row>
    <row r="123" spans="1:5" x14ac:dyDescent="0.25">
      <c r="A123" t="s">
        <v>33</v>
      </c>
      <c r="B123" t="s">
        <v>11</v>
      </c>
      <c r="C123" s="43">
        <v>23800</v>
      </c>
      <c r="D123" s="44">
        <v>11900</v>
      </c>
      <c r="E123" s="45">
        <v>2</v>
      </c>
    </row>
    <row r="124" spans="1:5" x14ac:dyDescent="0.25">
      <c r="B124" t="s">
        <v>20</v>
      </c>
      <c r="C124" s="43">
        <v>29300</v>
      </c>
      <c r="D124" s="44">
        <v>9766.6666666666661</v>
      </c>
      <c r="E124" s="45">
        <v>3</v>
      </c>
    </row>
    <row r="125" spans="1:5" x14ac:dyDescent="0.25">
      <c r="B125" t="s">
        <v>25</v>
      </c>
      <c r="C125" s="43">
        <v>11300</v>
      </c>
      <c r="D125" s="44">
        <v>5650</v>
      </c>
      <c r="E125" s="45">
        <v>2</v>
      </c>
    </row>
    <row r="126" spans="1:5" x14ac:dyDescent="0.25">
      <c r="B126" t="s">
        <v>32</v>
      </c>
      <c r="C126" s="43">
        <v>34900</v>
      </c>
      <c r="D126" s="44">
        <v>6980</v>
      </c>
      <c r="E126" s="45">
        <v>5</v>
      </c>
    </row>
    <row r="127" spans="1:5" x14ac:dyDescent="0.25">
      <c r="B127" t="s">
        <v>13</v>
      </c>
      <c r="C127" s="43">
        <v>30800</v>
      </c>
      <c r="D127" s="44">
        <v>7700</v>
      </c>
      <c r="E127" s="45">
        <v>4</v>
      </c>
    </row>
    <row r="128" spans="1:5" x14ac:dyDescent="0.25">
      <c r="B128" t="s">
        <v>8</v>
      </c>
      <c r="C128" s="43">
        <v>142300</v>
      </c>
      <c r="D128" s="44">
        <v>15811.111111111111</v>
      </c>
      <c r="E128" s="45">
        <v>9</v>
      </c>
    </row>
    <row r="129" spans="1:5" x14ac:dyDescent="0.25">
      <c r="B129" t="s">
        <v>19</v>
      </c>
      <c r="C129" s="43">
        <v>55600</v>
      </c>
      <c r="D129" s="44">
        <v>9266.6666666666661</v>
      </c>
      <c r="E129" s="45">
        <v>6</v>
      </c>
    </row>
    <row r="130" spans="1:5" x14ac:dyDescent="0.25">
      <c r="B130" t="s">
        <v>22</v>
      </c>
      <c r="C130" s="43">
        <v>46000</v>
      </c>
      <c r="D130" s="44">
        <v>15333.333333333334</v>
      </c>
      <c r="E130" s="45">
        <v>3</v>
      </c>
    </row>
    <row r="131" spans="1:5" x14ac:dyDescent="0.25">
      <c r="B131" t="s">
        <v>24</v>
      </c>
      <c r="C131" s="43">
        <v>84800</v>
      </c>
      <c r="D131" s="44">
        <v>10600</v>
      </c>
      <c r="E131" s="45">
        <v>8</v>
      </c>
    </row>
    <row r="132" spans="1:5" x14ac:dyDescent="0.25">
      <c r="A132" t="s">
        <v>67</v>
      </c>
      <c r="C132" s="43">
        <v>458800</v>
      </c>
      <c r="D132" s="44">
        <v>10923.809523809523</v>
      </c>
      <c r="E132" s="45">
        <v>42</v>
      </c>
    </row>
    <row r="133" spans="1:5" x14ac:dyDescent="0.25">
      <c r="A133" t="s">
        <v>26</v>
      </c>
      <c r="B133" t="s">
        <v>11</v>
      </c>
      <c r="C133" s="43">
        <v>50800</v>
      </c>
      <c r="D133" s="44">
        <v>16933.333333333332</v>
      </c>
      <c r="E133" s="45">
        <v>3</v>
      </c>
    </row>
    <row r="134" spans="1:5" x14ac:dyDescent="0.25">
      <c r="B134" t="s">
        <v>20</v>
      </c>
      <c r="C134" s="43">
        <v>91900</v>
      </c>
      <c r="D134" s="44">
        <v>15316.666666666666</v>
      </c>
      <c r="E134" s="45">
        <v>6</v>
      </c>
    </row>
    <row r="135" spans="1:5" x14ac:dyDescent="0.25">
      <c r="B135" t="s">
        <v>25</v>
      </c>
      <c r="C135" s="43">
        <v>63000</v>
      </c>
      <c r="D135" s="44">
        <v>10500</v>
      </c>
      <c r="E135" s="45">
        <v>6</v>
      </c>
    </row>
    <row r="136" spans="1:5" x14ac:dyDescent="0.25">
      <c r="B136" t="s">
        <v>32</v>
      </c>
      <c r="C136" s="43">
        <v>128800</v>
      </c>
      <c r="D136" s="44">
        <v>25760</v>
      </c>
      <c r="E136" s="45">
        <v>5</v>
      </c>
    </row>
    <row r="137" spans="1:5" x14ac:dyDescent="0.25">
      <c r="B137" t="s">
        <v>13</v>
      </c>
      <c r="C137" s="43">
        <v>91500</v>
      </c>
      <c r="D137" s="44">
        <v>11437.5</v>
      </c>
      <c r="E137" s="45">
        <v>8</v>
      </c>
    </row>
    <row r="138" spans="1:5" x14ac:dyDescent="0.25">
      <c r="B138" t="s">
        <v>8</v>
      </c>
      <c r="C138" s="43">
        <v>23600</v>
      </c>
      <c r="D138" s="44">
        <v>11800</v>
      </c>
      <c r="E138" s="45">
        <v>2</v>
      </c>
    </row>
    <row r="139" spans="1:5" x14ac:dyDescent="0.25">
      <c r="B139" t="s">
        <v>19</v>
      </c>
      <c r="C139" s="43">
        <v>135600</v>
      </c>
      <c r="D139" s="44">
        <v>27120</v>
      </c>
      <c r="E139" s="45">
        <v>5</v>
      </c>
    </row>
    <row r="140" spans="1:5" x14ac:dyDescent="0.25">
      <c r="B140" t="s">
        <v>22</v>
      </c>
      <c r="C140" s="43">
        <v>49900</v>
      </c>
      <c r="D140" s="44">
        <v>8316.6666666666661</v>
      </c>
      <c r="E140" s="45">
        <v>6</v>
      </c>
    </row>
    <row r="141" spans="1:5" x14ac:dyDescent="0.25">
      <c r="B141" t="s">
        <v>24</v>
      </c>
      <c r="C141" s="43">
        <v>93300</v>
      </c>
      <c r="D141" s="44">
        <v>13328.571428571429</v>
      </c>
      <c r="E141" s="45">
        <v>7</v>
      </c>
    </row>
    <row r="142" spans="1:5" x14ac:dyDescent="0.25">
      <c r="A142" t="s">
        <v>68</v>
      </c>
      <c r="C142" s="43">
        <v>728400</v>
      </c>
      <c r="D142" s="44">
        <v>15175</v>
      </c>
      <c r="E142" s="45">
        <v>48</v>
      </c>
    </row>
    <row r="143" spans="1:5" x14ac:dyDescent="0.25">
      <c r="A143" t="s">
        <v>31</v>
      </c>
      <c r="B143" t="s">
        <v>11</v>
      </c>
      <c r="C143" s="43">
        <v>62900</v>
      </c>
      <c r="D143" s="44">
        <v>10483.333333333334</v>
      </c>
      <c r="E143" s="45">
        <v>6</v>
      </c>
    </row>
    <row r="144" spans="1:5" x14ac:dyDescent="0.25">
      <c r="B144" t="s">
        <v>20</v>
      </c>
      <c r="C144" s="43">
        <v>46900</v>
      </c>
      <c r="D144" s="44">
        <v>9380</v>
      </c>
      <c r="E144" s="45">
        <v>5</v>
      </c>
    </row>
    <row r="145" spans="1:5" x14ac:dyDescent="0.25">
      <c r="B145" t="s">
        <v>25</v>
      </c>
      <c r="C145" s="43">
        <v>70000</v>
      </c>
      <c r="D145" s="44">
        <v>14000</v>
      </c>
      <c r="E145" s="45">
        <v>5</v>
      </c>
    </row>
    <row r="146" spans="1:5" x14ac:dyDescent="0.25">
      <c r="B146" t="s">
        <v>32</v>
      </c>
      <c r="C146" s="43">
        <v>73300</v>
      </c>
      <c r="D146" s="44">
        <v>14660</v>
      </c>
      <c r="E146" s="45">
        <v>5</v>
      </c>
    </row>
    <row r="147" spans="1:5" x14ac:dyDescent="0.25">
      <c r="B147" t="s">
        <v>13</v>
      </c>
      <c r="C147" s="43">
        <v>58700</v>
      </c>
      <c r="D147" s="44">
        <v>11740</v>
      </c>
      <c r="E147" s="45">
        <v>5</v>
      </c>
    </row>
    <row r="148" spans="1:5" x14ac:dyDescent="0.25">
      <c r="B148" t="s">
        <v>8</v>
      </c>
      <c r="C148" s="43">
        <v>62200</v>
      </c>
      <c r="D148" s="44">
        <v>8885.7142857142862</v>
      </c>
      <c r="E148" s="45">
        <v>7</v>
      </c>
    </row>
    <row r="149" spans="1:5" x14ac:dyDescent="0.25">
      <c r="B149" t="s">
        <v>19</v>
      </c>
      <c r="C149" s="43">
        <v>73700</v>
      </c>
      <c r="D149" s="44">
        <v>8188.8888888888887</v>
      </c>
      <c r="E149" s="45">
        <v>9</v>
      </c>
    </row>
    <row r="150" spans="1:5" x14ac:dyDescent="0.25">
      <c r="B150" t="s">
        <v>22</v>
      </c>
      <c r="C150" s="43">
        <v>65700</v>
      </c>
      <c r="D150" s="44">
        <v>9385.7142857142862</v>
      </c>
      <c r="E150" s="45">
        <v>7</v>
      </c>
    </row>
    <row r="151" spans="1:5" x14ac:dyDescent="0.25">
      <c r="B151" t="s">
        <v>24</v>
      </c>
      <c r="C151" s="43">
        <v>195900</v>
      </c>
      <c r="D151" s="44">
        <v>24487.5</v>
      </c>
      <c r="E151" s="45">
        <v>8</v>
      </c>
    </row>
    <row r="152" spans="1:5" x14ac:dyDescent="0.25">
      <c r="A152" t="s">
        <v>69</v>
      </c>
      <c r="C152" s="43">
        <v>709300</v>
      </c>
      <c r="D152" s="44">
        <v>12443.859649122807</v>
      </c>
      <c r="E152" s="45">
        <v>57</v>
      </c>
    </row>
    <row r="153" spans="1:5" x14ac:dyDescent="0.25">
      <c r="A153" t="s">
        <v>37</v>
      </c>
      <c r="B153" t="s">
        <v>11</v>
      </c>
      <c r="C153" s="43">
        <v>23100</v>
      </c>
      <c r="D153" s="44">
        <v>11550</v>
      </c>
      <c r="E153" s="45">
        <v>2</v>
      </c>
    </row>
    <row r="154" spans="1:5" x14ac:dyDescent="0.25">
      <c r="B154" t="s">
        <v>20</v>
      </c>
      <c r="C154" s="43">
        <v>103200</v>
      </c>
      <c r="D154" s="44">
        <v>20640</v>
      </c>
      <c r="E154" s="45">
        <v>5</v>
      </c>
    </row>
    <row r="155" spans="1:5" x14ac:dyDescent="0.25">
      <c r="B155" t="s">
        <v>25</v>
      </c>
      <c r="C155" s="43">
        <v>82100</v>
      </c>
      <c r="D155" s="44">
        <v>16420</v>
      </c>
      <c r="E155" s="45">
        <v>5</v>
      </c>
    </row>
    <row r="156" spans="1:5" x14ac:dyDescent="0.25">
      <c r="B156" t="s">
        <v>32</v>
      </c>
      <c r="C156" s="43">
        <v>52900</v>
      </c>
      <c r="D156" s="44">
        <v>10580</v>
      </c>
      <c r="E156" s="45">
        <v>5</v>
      </c>
    </row>
    <row r="157" spans="1:5" x14ac:dyDescent="0.25">
      <c r="B157" t="s">
        <v>13</v>
      </c>
      <c r="C157" s="43">
        <v>58900</v>
      </c>
      <c r="D157" s="44">
        <v>19633.333333333332</v>
      </c>
      <c r="E157" s="45">
        <v>3</v>
      </c>
    </row>
    <row r="158" spans="1:5" x14ac:dyDescent="0.25">
      <c r="B158" t="s">
        <v>8</v>
      </c>
      <c r="C158" s="43">
        <v>62700</v>
      </c>
      <c r="D158" s="44">
        <v>20900</v>
      </c>
      <c r="E158" s="45">
        <v>3</v>
      </c>
    </row>
    <row r="159" spans="1:5" x14ac:dyDescent="0.25">
      <c r="B159" t="s">
        <v>19</v>
      </c>
      <c r="C159" s="43">
        <v>43500</v>
      </c>
      <c r="D159" s="44">
        <v>10875</v>
      </c>
      <c r="E159" s="45">
        <v>4</v>
      </c>
    </row>
    <row r="160" spans="1:5" x14ac:dyDescent="0.25">
      <c r="B160" t="s">
        <v>24</v>
      </c>
      <c r="C160" s="43">
        <v>148200</v>
      </c>
      <c r="D160" s="44">
        <v>14820</v>
      </c>
      <c r="E160" s="45">
        <v>10</v>
      </c>
    </row>
    <row r="161" spans="1:5" x14ac:dyDescent="0.25">
      <c r="A161" t="s">
        <v>70</v>
      </c>
      <c r="C161" s="43">
        <v>574600</v>
      </c>
      <c r="D161" s="44">
        <v>15529.72972972973</v>
      </c>
      <c r="E161" s="45">
        <v>37</v>
      </c>
    </row>
    <row r="162" spans="1:5" x14ac:dyDescent="0.25">
      <c r="A162" t="s">
        <v>28</v>
      </c>
      <c r="B162" t="s">
        <v>11</v>
      </c>
      <c r="C162" s="43">
        <v>73200</v>
      </c>
      <c r="D162" s="44">
        <v>24400</v>
      </c>
      <c r="E162" s="45">
        <v>3</v>
      </c>
    </row>
    <row r="163" spans="1:5" x14ac:dyDescent="0.25">
      <c r="B163" t="s">
        <v>20</v>
      </c>
      <c r="C163" s="43">
        <v>12600</v>
      </c>
      <c r="D163" s="44">
        <v>12600</v>
      </c>
      <c r="E163" s="45">
        <v>1</v>
      </c>
    </row>
    <row r="164" spans="1:5" x14ac:dyDescent="0.25">
      <c r="B164" t="s">
        <v>25</v>
      </c>
      <c r="C164" s="43">
        <v>24000</v>
      </c>
      <c r="D164" s="44">
        <v>12000</v>
      </c>
      <c r="E164" s="45">
        <v>2</v>
      </c>
    </row>
    <row r="165" spans="1:5" x14ac:dyDescent="0.25">
      <c r="B165" t="s">
        <v>32</v>
      </c>
      <c r="C165" s="43">
        <v>90700</v>
      </c>
      <c r="D165" s="44">
        <v>30233.333333333332</v>
      </c>
      <c r="E165" s="45">
        <v>3</v>
      </c>
    </row>
    <row r="166" spans="1:5" x14ac:dyDescent="0.25">
      <c r="B166" t="s">
        <v>13</v>
      </c>
      <c r="C166" s="43">
        <v>158500</v>
      </c>
      <c r="D166" s="44">
        <v>31700</v>
      </c>
      <c r="E166" s="45">
        <v>5</v>
      </c>
    </row>
    <row r="167" spans="1:5" x14ac:dyDescent="0.25">
      <c r="B167" t="s">
        <v>8</v>
      </c>
      <c r="C167" s="43">
        <v>150300</v>
      </c>
      <c r="D167" s="44">
        <v>16700</v>
      </c>
      <c r="E167" s="45">
        <v>9</v>
      </c>
    </row>
    <row r="168" spans="1:5" x14ac:dyDescent="0.25">
      <c r="B168" t="s">
        <v>19</v>
      </c>
      <c r="C168" s="43">
        <v>67500</v>
      </c>
      <c r="D168" s="44">
        <v>13500</v>
      </c>
      <c r="E168" s="45">
        <v>5</v>
      </c>
    </row>
    <row r="169" spans="1:5" x14ac:dyDescent="0.25">
      <c r="B169" t="s">
        <v>22</v>
      </c>
      <c r="C169" s="43">
        <v>54400</v>
      </c>
      <c r="D169" s="44">
        <v>18133.333333333332</v>
      </c>
      <c r="E169" s="45">
        <v>3</v>
      </c>
    </row>
    <row r="170" spans="1:5" x14ac:dyDescent="0.25">
      <c r="B170" t="s">
        <v>24</v>
      </c>
      <c r="C170" s="43">
        <v>115100</v>
      </c>
      <c r="D170" s="44">
        <v>8221.4285714285706</v>
      </c>
      <c r="E170" s="45">
        <v>14</v>
      </c>
    </row>
    <row r="171" spans="1:5" x14ac:dyDescent="0.25">
      <c r="A171" t="s">
        <v>71</v>
      </c>
      <c r="C171" s="43">
        <v>746300</v>
      </c>
      <c r="D171" s="44">
        <v>16584.444444444445</v>
      </c>
      <c r="E171" s="45">
        <v>45</v>
      </c>
    </row>
    <row r="172" spans="1:5" x14ac:dyDescent="0.25">
      <c r="A172" t="s">
        <v>27</v>
      </c>
      <c r="B172" t="s">
        <v>11</v>
      </c>
      <c r="C172" s="43">
        <v>76700</v>
      </c>
      <c r="D172" s="44">
        <v>15340</v>
      </c>
      <c r="E172" s="45">
        <v>5</v>
      </c>
    </row>
    <row r="173" spans="1:5" x14ac:dyDescent="0.25">
      <c r="B173" t="s">
        <v>20</v>
      </c>
      <c r="C173" s="43">
        <v>106300</v>
      </c>
      <c r="D173" s="44">
        <v>9663.636363636364</v>
      </c>
      <c r="E173" s="45">
        <v>11</v>
      </c>
    </row>
    <row r="174" spans="1:5" x14ac:dyDescent="0.25">
      <c r="B174" t="s">
        <v>25</v>
      </c>
      <c r="C174" s="43">
        <v>17000</v>
      </c>
      <c r="D174" s="44">
        <v>8500</v>
      </c>
      <c r="E174" s="45">
        <v>2</v>
      </c>
    </row>
    <row r="175" spans="1:5" x14ac:dyDescent="0.25">
      <c r="B175" t="s">
        <v>32</v>
      </c>
      <c r="C175" s="43">
        <v>27300</v>
      </c>
      <c r="D175" s="44">
        <v>13650</v>
      </c>
      <c r="E175" s="45">
        <v>2</v>
      </c>
    </row>
    <row r="176" spans="1:5" x14ac:dyDescent="0.25">
      <c r="B176" t="s">
        <v>13</v>
      </c>
      <c r="C176" s="43">
        <v>72200</v>
      </c>
      <c r="D176" s="44">
        <v>24066.666666666668</v>
      </c>
      <c r="E176" s="45">
        <v>3</v>
      </c>
    </row>
    <row r="177" spans="1:5" x14ac:dyDescent="0.25">
      <c r="B177" t="s">
        <v>8</v>
      </c>
      <c r="C177" s="43">
        <v>32800</v>
      </c>
      <c r="D177" s="44">
        <v>10933.333333333334</v>
      </c>
      <c r="E177" s="45">
        <v>3</v>
      </c>
    </row>
    <row r="178" spans="1:5" x14ac:dyDescent="0.25">
      <c r="B178" t="s">
        <v>19</v>
      </c>
      <c r="C178" s="43">
        <v>101200</v>
      </c>
      <c r="D178" s="44">
        <v>16866.666666666668</v>
      </c>
      <c r="E178" s="45">
        <v>6</v>
      </c>
    </row>
    <row r="179" spans="1:5" x14ac:dyDescent="0.25">
      <c r="B179" t="s">
        <v>22</v>
      </c>
      <c r="C179" s="43">
        <v>79400</v>
      </c>
      <c r="D179" s="44">
        <v>13233.333333333334</v>
      </c>
      <c r="E179" s="45">
        <v>6</v>
      </c>
    </row>
    <row r="180" spans="1:5" x14ac:dyDescent="0.25">
      <c r="B180" t="s">
        <v>24</v>
      </c>
      <c r="C180" s="43">
        <v>156300</v>
      </c>
      <c r="D180" s="44">
        <v>11164.285714285714</v>
      </c>
      <c r="E180" s="45">
        <v>14</v>
      </c>
    </row>
    <row r="181" spans="1:5" x14ac:dyDescent="0.25">
      <c r="A181" t="s">
        <v>72</v>
      </c>
      <c r="C181" s="43">
        <v>669200</v>
      </c>
      <c r="D181" s="44">
        <v>12869.23076923077</v>
      </c>
      <c r="E181" s="45">
        <v>52</v>
      </c>
    </row>
    <row r="182" spans="1:5" x14ac:dyDescent="0.25">
      <c r="A182" t="s">
        <v>30</v>
      </c>
      <c r="B182" t="s">
        <v>11</v>
      </c>
      <c r="C182" s="43">
        <v>4200</v>
      </c>
      <c r="D182" s="44">
        <v>2100</v>
      </c>
      <c r="E182" s="45">
        <v>2</v>
      </c>
    </row>
    <row r="183" spans="1:5" x14ac:dyDescent="0.25">
      <c r="B183" t="s">
        <v>20</v>
      </c>
      <c r="C183" s="43">
        <v>31700</v>
      </c>
      <c r="D183" s="44">
        <v>10566.666666666666</v>
      </c>
      <c r="E183" s="45">
        <v>3</v>
      </c>
    </row>
    <row r="184" spans="1:5" x14ac:dyDescent="0.25">
      <c r="B184" t="s">
        <v>25</v>
      </c>
      <c r="C184" s="43">
        <v>13400</v>
      </c>
      <c r="D184" s="44">
        <v>4466.666666666667</v>
      </c>
      <c r="E184" s="45">
        <v>3</v>
      </c>
    </row>
    <row r="185" spans="1:5" x14ac:dyDescent="0.25">
      <c r="B185" t="s">
        <v>32</v>
      </c>
      <c r="C185" s="43">
        <v>40200</v>
      </c>
      <c r="D185" s="44">
        <v>13400</v>
      </c>
      <c r="E185" s="45">
        <v>3</v>
      </c>
    </row>
    <row r="186" spans="1:5" x14ac:dyDescent="0.25">
      <c r="B186" t="s">
        <v>13</v>
      </c>
      <c r="C186" s="43">
        <v>49300</v>
      </c>
      <c r="D186" s="44">
        <v>8216.6666666666661</v>
      </c>
      <c r="E186" s="45">
        <v>6</v>
      </c>
    </row>
    <row r="187" spans="1:5" x14ac:dyDescent="0.25">
      <c r="B187" t="s">
        <v>8</v>
      </c>
      <c r="C187" s="43">
        <v>37500</v>
      </c>
      <c r="D187" s="44">
        <v>7500</v>
      </c>
      <c r="E187" s="45">
        <v>5</v>
      </c>
    </row>
    <row r="188" spans="1:5" x14ac:dyDescent="0.25">
      <c r="B188" t="s">
        <v>19</v>
      </c>
      <c r="C188" s="43">
        <v>75600</v>
      </c>
      <c r="D188" s="44">
        <v>12600</v>
      </c>
      <c r="E188" s="45">
        <v>6</v>
      </c>
    </row>
    <row r="189" spans="1:5" x14ac:dyDescent="0.25">
      <c r="B189" t="s">
        <v>22</v>
      </c>
      <c r="C189" s="43">
        <v>114100</v>
      </c>
      <c r="D189" s="44">
        <v>22820</v>
      </c>
      <c r="E189" s="45">
        <v>5</v>
      </c>
    </row>
    <row r="190" spans="1:5" x14ac:dyDescent="0.25">
      <c r="B190" t="s">
        <v>24</v>
      </c>
      <c r="C190" s="43">
        <v>146400</v>
      </c>
      <c r="D190" s="44">
        <v>18300</v>
      </c>
      <c r="E190" s="45">
        <v>8</v>
      </c>
    </row>
    <row r="191" spans="1:5" x14ac:dyDescent="0.25">
      <c r="A191" t="s">
        <v>73</v>
      </c>
      <c r="C191" s="43">
        <v>512400</v>
      </c>
      <c r="D191" s="44">
        <v>12497.560975609756</v>
      </c>
      <c r="E191" s="45">
        <v>41</v>
      </c>
    </row>
    <row r="192" spans="1:5" x14ac:dyDescent="0.25">
      <c r="A192" t="s">
        <v>16</v>
      </c>
      <c r="B192" t="s">
        <v>11</v>
      </c>
      <c r="C192" s="43">
        <v>45800</v>
      </c>
      <c r="D192" s="44">
        <v>9160</v>
      </c>
      <c r="E192" s="45">
        <v>5</v>
      </c>
    </row>
    <row r="193" spans="1:5" x14ac:dyDescent="0.25">
      <c r="B193" t="s">
        <v>20</v>
      </c>
      <c r="C193" s="43">
        <v>39600</v>
      </c>
      <c r="D193" s="44">
        <v>7920</v>
      </c>
      <c r="E193" s="45">
        <v>5</v>
      </c>
    </row>
    <row r="194" spans="1:5" x14ac:dyDescent="0.25">
      <c r="B194" t="s">
        <v>25</v>
      </c>
      <c r="C194" s="43">
        <v>61400</v>
      </c>
      <c r="D194" s="44">
        <v>10233.333333333334</v>
      </c>
      <c r="E194" s="45">
        <v>6</v>
      </c>
    </row>
    <row r="195" spans="1:5" x14ac:dyDescent="0.25">
      <c r="B195" t="s">
        <v>32</v>
      </c>
      <c r="C195" s="43">
        <v>76600</v>
      </c>
      <c r="D195" s="44">
        <v>10942.857142857143</v>
      </c>
      <c r="E195" s="45">
        <v>7</v>
      </c>
    </row>
    <row r="196" spans="1:5" x14ac:dyDescent="0.25">
      <c r="B196" t="s">
        <v>13</v>
      </c>
      <c r="C196" s="43">
        <v>87400</v>
      </c>
      <c r="D196" s="44">
        <v>9711.1111111111113</v>
      </c>
      <c r="E196" s="45">
        <v>9</v>
      </c>
    </row>
    <row r="197" spans="1:5" x14ac:dyDescent="0.25">
      <c r="B197" t="s">
        <v>8</v>
      </c>
      <c r="C197" s="43">
        <v>67200</v>
      </c>
      <c r="D197" s="44">
        <v>16800</v>
      </c>
      <c r="E197" s="45">
        <v>4</v>
      </c>
    </row>
    <row r="198" spans="1:5" x14ac:dyDescent="0.25">
      <c r="B198" t="s">
        <v>19</v>
      </c>
      <c r="C198" s="43">
        <v>46200</v>
      </c>
      <c r="D198" s="44">
        <v>23100</v>
      </c>
      <c r="E198" s="45">
        <v>2</v>
      </c>
    </row>
    <row r="199" spans="1:5" x14ac:dyDescent="0.25">
      <c r="B199" t="s">
        <v>22</v>
      </c>
      <c r="C199" s="43">
        <v>85600</v>
      </c>
      <c r="D199" s="44">
        <v>17120</v>
      </c>
      <c r="E199" s="45">
        <v>5</v>
      </c>
    </row>
    <row r="200" spans="1:5" x14ac:dyDescent="0.25">
      <c r="B200" t="s">
        <v>24</v>
      </c>
      <c r="C200" s="43">
        <v>120100</v>
      </c>
      <c r="D200" s="44">
        <v>17157.142857142859</v>
      </c>
      <c r="E200" s="45">
        <v>7</v>
      </c>
    </row>
    <row r="201" spans="1:5" x14ac:dyDescent="0.25">
      <c r="A201" t="s">
        <v>74</v>
      </c>
      <c r="C201" s="43">
        <v>629900</v>
      </c>
      <c r="D201" s="44">
        <v>12598</v>
      </c>
      <c r="E201" s="45">
        <v>50</v>
      </c>
    </row>
    <row r="202" spans="1:5" x14ac:dyDescent="0.25">
      <c r="A202" t="s">
        <v>36</v>
      </c>
      <c r="B202" t="s">
        <v>11</v>
      </c>
      <c r="C202" s="43">
        <v>6800</v>
      </c>
      <c r="D202" s="44">
        <v>3400</v>
      </c>
      <c r="E202" s="45">
        <v>2</v>
      </c>
    </row>
    <row r="203" spans="1:5" x14ac:dyDescent="0.25">
      <c r="B203" t="s">
        <v>20</v>
      </c>
      <c r="C203" s="43">
        <v>68700</v>
      </c>
      <c r="D203" s="44">
        <v>11450</v>
      </c>
      <c r="E203" s="45">
        <v>6</v>
      </c>
    </row>
    <row r="204" spans="1:5" x14ac:dyDescent="0.25">
      <c r="B204" t="s">
        <v>25</v>
      </c>
      <c r="C204" s="43">
        <v>120000</v>
      </c>
      <c r="D204" s="44">
        <v>24000</v>
      </c>
      <c r="E204" s="45">
        <v>5</v>
      </c>
    </row>
    <row r="205" spans="1:5" x14ac:dyDescent="0.25">
      <c r="B205" t="s">
        <v>32</v>
      </c>
      <c r="C205" s="43">
        <v>45500</v>
      </c>
      <c r="D205" s="44">
        <v>11375</v>
      </c>
      <c r="E205" s="45">
        <v>4</v>
      </c>
    </row>
    <row r="206" spans="1:5" x14ac:dyDescent="0.25">
      <c r="B206" t="s">
        <v>13</v>
      </c>
      <c r="C206" s="43">
        <v>28300</v>
      </c>
      <c r="D206" s="44">
        <v>14150</v>
      </c>
      <c r="E206" s="45">
        <v>2</v>
      </c>
    </row>
    <row r="207" spans="1:5" x14ac:dyDescent="0.25">
      <c r="B207" t="s">
        <v>8</v>
      </c>
      <c r="C207" s="43">
        <v>70200</v>
      </c>
      <c r="D207" s="44">
        <v>14040</v>
      </c>
      <c r="E207" s="45">
        <v>5</v>
      </c>
    </row>
    <row r="208" spans="1:5" x14ac:dyDescent="0.25">
      <c r="B208" t="s">
        <v>19</v>
      </c>
      <c r="C208" s="43">
        <v>87400</v>
      </c>
      <c r="D208" s="44">
        <v>9711.1111111111113</v>
      </c>
      <c r="E208" s="45">
        <v>9</v>
      </c>
    </row>
    <row r="209" spans="1:5" x14ac:dyDescent="0.25">
      <c r="B209" t="s">
        <v>22</v>
      </c>
      <c r="C209" s="43">
        <v>48900</v>
      </c>
      <c r="D209" s="44">
        <v>9780</v>
      </c>
      <c r="E209" s="45">
        <v>5</v>
      </c>
    </row>
    <row r="210" spans="1:5" x14ac:dyDescent="0.25">
      <c r="B210" t="s">
        <v>24</v>
      </c>
      <c r="C210" s="43">
        <v>97800</v>
      </c>
      <c r="D210" s="44">
        <v>12225</v>
      </c>
      <c r="E210" s="45">
        <v>8</v>
      </c>
    </row>
    <row r="211" spans="1:5" x14ac:dyDescent="0.25">
      <c r="A211" t="s">
        <v>75</v>
      </c>
      <c r="C211" s="43">
        <v>573600</v>
      </c>
      <c r="D211" s="44">
        <v>12469.565217391304</v>
      </c>
      <c r="E211" s="45">
        <v>46</v>
      </c>
    </row>
    <row r="212" spans="1:5" x14ac:dyDescent="0.25">
      <c r="A212" t="s">
        <v>49</v>
      </c>
      <c r="C212" s="43">
        <v>14149400</v>
      </c>
      <c r="D212" s="44">
        <v>14177.755511022044</v>
      </c>
      <c r="E212" s="45">
        <v>998</v>
      </c>
    </row>
  </sheetData>
  <pageMargins left="0.7" right="0.7" top="0.75" bottom="0.75" header="0.3" footer="0.3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11"/>
  <sheetViews>
    <sheetView workbookViewId="0">
      <selection activeCell="F11" sqref="F11"/>
    </sheetView>
  </sheetViews>
  <sheetFormatPr defaultRowHeight="15" x14ac:dyDescent="0.25"/>
  <cols>
    <col min="1" max="1" width="19.5703125" bestFit="1" customWidth="1"/>
    <col min="2" max="2" width="14.5703125" customWidth="1"/>
    <col min="3" max="3" width="11.5703125" bestFit="1" customWidth="1"/>
    <col min="4" max="4" width="13.85546875" customWidth="1"/>
  </cols>
  <sheetData>
    <row r="1" spans="1:4" x14ac:dyDescent="0.25">
      <c r="A1" s="41" t="s">
        <v>2</v>
      </c>
      <c r="B1" t="s">
        <v>50</v>
      </c>
      <c r="C1" t="s">
        <v>51</v>
      </c>
      <c r="D1" t="s">
        <v>52</v>
      </c>
    </row>
    <row r="2" spans="1:4" x14ac:dyDescent="0.25">
      <c r="A2" s="7" t="s">
        <v>11</v>
      </c>
      <c r="B2" s="43">
        <v>993500</v>
      </c>
      <c r="C2" s="42">
        <v>81</v>
      </c>
      <c r="D2" s="50">
        <v>12265.432098765432</v>
      </c>
    </row>
    <row r="3" spans="1:4" x14ac:dyDescent="0.25">
      <c r="A3" s="7" t="s">
        <v>20</v>
      </c>
      <c r="B3" s="43">
        <v>1408500</v>
      </c>
      <c r="C3" s="42">
        <v>99</v>
      </c>
      <c r="D3" s="50">
        <v>14227.272727272728</v>
      </c>
    </row>
    <row r="4" spans="1:4" x14ac:dyDescent="0.25">
      <c r="A4" s="7" t="s">
        <v>25</v>
      </c>
      <c r="B4" s="43">
        <v>1222900</v>
      </c>
      <c r="C4" s="42">
        <v>88</v>
      </c>
      <c r="D4" s="50">
        <v>13896.59090909091</v>
      </c>
    </row>
    <row r="5" spans="1:4" x14ac:dyDescent="0.25">
      <c r="A5" s="7" t="s">
        <v>32</v>
      </c>
      <c r="B5" s="43">
        <v>1553000</v>
      </c>
      <c r="C5" s="42">
        <v>98</v>
      </c>
      <c r="D5" s="50">
        <v>15846.938775510203</v>
      </c>
    </row>
    <row r="6" spans="1:4" x14ac:dyDescent="0.25">
      <c r="A6" s="7" t="s">
        <v>13</v>
      </c>
      <c r="B6" s="43">
        <v>1352600</v>
      </c>
      <c r="C6" s="42">
        <v>90</v>
      </c>
      <c r="D6" s="50">
        <v>15028.888888888889</v>
      </c>
    </row>
    <row r="7" spans="1:4" x14ac:dyDescent="0.25">
      <c r="A7" s="7" t="s">
        <v>8</v>
      </c>
      <c r="B7" s="43">
        <v>1466100</v>
      </c>
      <c r="C7" s="42">
        <v>101</v>
      </c>
      <c r="D7" s="50">
        <v>14515.841584158416</v>
      </c>
    </row>
    <row r="8" spans="1:4" x14ac:dyDescent="0.25">
      <c r="A8" s="7" t="s">
        <v>19</v>
      </c>
      <c r="B8" s="43">
        <v>2200900</v>
      </c>
      <c r="C8" s="42">
        <v>142</v>
      </c>
      <c r="D8" s="50">
        <v>15499.295774647888</v>
      </c>
    </row>
    <row r="9" spans="1:4" x14ac:dyDescent="0.25">
      <c r="A9" s="7" t="s">
        <v>22</v>
      </c>
      <c r="B9" s="43">
        <v>1426800</v>
      </c>
      <c r="C9" s="42">
        <v>100</v>
      </c>
      <c r="D9" s="50">
        <v>14268</v>
      </c>
    </row>
    <row r="10" spans="1:4" x14ac:dyDescent="0.25">
      <c r="A10" s="7" t="s">
        <v>24</v>
      </c>
      <c r="B10" s="43">
        <v>2525100</v>
      </c>
      <c r="C10" s="42">
        <v>199</v>
      </c>
      <c r="D10" s="50">
        <v>12688.944723618091</v>
      </c>
    </row>
    <row r="11" spans="1:4" x14ac:dyDescent="0.25">
      <c r="A11" s="7" t="s">
        <v>49</v>
      </c>
      <c r="B11" s="43">
        <v>14149400</v>
      </c>
      <c r="C11" s="42">
        <v>998</v>
      </c>
      <c r="D11" s="50">
        <v>14177.755511022044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29"/>
  <sheetViews>
    <sheetView workbookViewId="0">
      <selection activeCell="S19" sqref="S19"/>
    </sheetView>
  </sheetViews>
  <sheetFormatPr defaultRowHeight="15" x14ac:dyDescent="0.25"/>
  <cols>
    <col min="1" max="1" width="21.7109375" bestFit="1" customWidth="1"/>
    <col min="2" max="2" width="18" bestFit="1" customWidth="1"/>
    <col min="3" max="3" width="14.5703125" bestFit="1" customWidth="1"/>
    <col min="4" max="4" width="11.5703125" bestFit="1" customWidth="1"/>
  </cols>
  <sheetData>
    <row r="1" spans="1:4" x14ac:dyDescent="0.25">
      <c r="A1" s="41" t="s">
        <v>2</v>
      </c>
      <c r="B1" s="41" t="s">
        <v>3</v>
      </c>
      <c r="C1" t="s">
        <v>50</v>
      </c>
      <c r="D1" t="s">
        <v>51</v>
      </c>
    </row>
    <row r="2" spans="1:4" x14ac:dyDescent="0.25">
      <c r="A2" t="s">
        <v>11</v>
      </c>
      <c r="B2" t="s">
        <v>15</v>
      </c>
      <c r="C2" s="49">
        <v>537600</v>
      </c>
      <c r="D2" s="42">
        <v>43</v>
      </c>
    </row>
    <row r="3" spans="1:4" x14ac:dyDescent="0.25">
      <c r="A3" t="s">
        <v>11</v>
      </c>
      <c r="B3" t="s">
        <v>9</v>
      </c>
      <c r="C3" s="49">
        <v>455900</v>
      </c>
      <c r="D3" s="42">
        <v>38</v>
      </c>
    </row>
    <row r="4" spans="1:4" x14ac:dyDescent="0.25">
      <c r="A4" t="s">
        <v>76</v>
      </c>
      <c r="C4" s="49">
        <v>993500</v>
      </c>
      <c r="D4" s="42">
        <v>81</v>
      </c>
    </row>
    <row r="5" spans="1:4" x14ac:dyDescent="0.25">
      <c r="A5" t="s">
        <v>20</v>
      </c>
      <c r="B5" t="s">
        <v>15</v>
      </c>
      <c r="C5" s="49">
        <v>736400</v>
      </c>
      <c r="D5" s="42">
        <v>51</v>
      </c>
    </row>
    <row r="6" spans="1:4" x14ac:dyDescent="0.25">
      <c r="A6" t="s">
        <v>20</v>
      </c>
      <c r="B6" t="s">
        <v>9</v>
      </c>
      <c r="C6" s="49">
        <v>672100</v>
      </c>
      <c r="D6" s="42">
        <v>48</v>
      </c>
    </row>
    <row r="7" spans="1:4" x14ac:dyDescent="0.25">
      <c r="A7" t="s">
        <v>77</v>
      </c>
      <c r="C7" s="49">
        <v>1408500</v>
      </c>
      <c r="D7" s="42">
        <v>99</v>
      </c>
    </row>
    <row r="8" spans="1:4" x14ac:dyDescent="0.25">
      <c r="A8" t="s">
        <v>25</v>
      </c>
      <c r="B8" t="s">
        <v>15</v>
      </c>
      <c r="C8" s="49">
        <v>779500</v>
      </c>
      <c r="D8" s="42">
        <v>52</v>
      </c>
    </row>
    <row r="9" spans="1:4" x14ac:dyDescent="0.25">
      <c r="A9" t="s">
        <v>25</v>
      </c>
      <c r="B9" t="s">
        <v>9</v>
      </c>
      <c r="C9" s="49">
        <v>443400</v>
      </c>
      <c r="D9" s="42">
        <v>36</v>
      </c>
    </row>
    <row r="10" spans="1:4" x14ac:dyDescent="0.25">
      <c r="A10" t="s">
        <v>78</v>
      </c>
      <c r="C10" s="49">
        <v>1222900</v>
      </c>
      <c r="D10" s="42">
        <v>88</v>
      </c>
    </row>
    <row r="11" spans="1:4" x14ac:dyDescent="0.25">
      <c r="A11" t="s">
        <v>32</v>
      </c>
      <c r="B11" t="s">
        <v>15</v>
      </c>
      <c r="C11" s="49">
        <v>708900</v>
      </c>
      <c r="D11" s="42">
        <v>50</v>
      </c>
    </row>
    <row r="12" spans="1:4" x14ac:dyDescent="0.25">
      <c r="A12" t="s">
        <v>32</v>
      </c>
      <c r="B12" t="s">
        <v>9</v>
      </c>
      <c r="C12" s="49">
        <v>844100</v>
      </c>
      <c r="D12" s="42">
        <v>48</v>
      </c>
    </row>
    <row r="13" spans="1:4" x14ac:dyDescent="0.25">
      <c r="A13" t="s">
        <v>79</v>
      </c>
      <c r="C13" s="49">
        <v>1553000</v>
      </c>
      <c r="D13" s="42">
        <v>98</v>
      </c>
    </row>
    <row r="14" spans="1:4" x14ac:dyDescent="0.25">
      <c r="A14" t="s">
        <v>13</v>
      </c>
      <c r="B14" t="s">
        <v>15</v>
      </c>
      <c r="C14" s="49">
        <v>776200</v>
      </c>
      <c r="D14" s="42">
        <v>51</v>
      </c>
    </row>
    <row r="15" spans="1:4" x14ac:dyDescent="0.25">
      <c r="A15" t="s">
        <v>13</v>
      </c>
      <c r="B15" t="s">
        <v>9</v>
      </c>
      <c r="C15" s="49">
        <v>576400</v>
      </c>
      <c r="D15" s="42">
        <v>39</v>
      </c>
    </row>
    <row r="16" spans="1:4" x14ac:dyDescent="0.25">
      <c r="A16" t="s">
        <v>80</v>
      </c>
      <c r="C16" s="49">
        <v>1352600</v>
      </c>
      <c r="D16" s="42">
        <v>90</v>
      </c>
    </row>
    <row r="17" spans="1:4" x14ac:dyDescent="0.25">
      <c r="A17" t="s">
        <v>8</v>
      </c>
      <c r="B17" t="s">
        <v>15</v>
      </c>
      <c r="C17" s="49">
        <v>773100</v>
      </c>
      <c r="D17" s="42">
        <v>51</v>
      </c>
    </row>
    <row r="18" spans="1:4" x14ac:dyDescent="0.25">
      <c r="A18" t="s">
        <v>8</v>
      </c>
      <c r="B18" t="s">
        <v>9</v>
      </c>
      <c r="C18" s="49">
        <v>693000</v>
      </c>
      <c r="D18" s="42">
        <v>50</v>
      </c>
    </row>
    <row r="19" spans="1:4" x14ac:dyDescent="0.25">
      <c r="A19" t="s">
        <v>81</v>
      </c>
      <c r="C19" s="49">
        <v>1466100</v>
      </c>
      <c r="D19" s="42">
        <v>101</v>
      </c>
    </row>
    <row r="20" spans="1:4" x14ac:dyDescent="0.25">
      <c r="A20" t="s">
        <v>19</v>
      </c>
      <c r="B20" t="s">
        <v>15</v>
      </c>
      <c r="C20" s="49">
        <v>926800</v>
      </c>
      <c r="D20" s="42">
        <v>65</v>
      </c>
    </row>
    <row r="21" spans="1:4" x14ac:dyDescent="0.25">
      <c r="A21" t="s">
        <v>19</v>
      </c>
      <c r="B21" t="s">
        <v>9</v>
      </c>
      <c r="C21" s="49">
        <v>1274100</v>
      </c>
      <c r="D21" s="42">
        <v>77</v>
      </c>
    </row>
    <row r="22" spans="1:4" x14ac:dyDescent="0.25">
      <c r="A22" t="s">
        <v>82</v>
      </c>
      <c r="C22" s="49">
        <v>2200900</v>
      </c>
      <c r="D22" s="42">
        <v>142</v>
      </c>
    </row>
    <row r="23" spans="1:4" x14ac:dyDescent="0.25">
      <c r="A23" t="s">
        <v>22</v>
      </c>
      <c r="B23" t="s">
        <v>15</v>
      </c>
      <c r="C23" s="49">
        <v>692200</v>
      </c>
      <c r="D23" s="42">
        <v>48</v>
      </c>
    </row>
    <row r="24" spans="1:4" x14ac:dyDescent="0.25">
      <c r="A24" t="s">
        <v>22</v>
      </c>
      <c r="B24" t="s">
        <v>9</v>
      </c>
      <c r="C24" s="49">
        <v>734600</v>
      </c>
      <c r="D24" s="42">
        <v>52</v>
      </c>
    </row>
    <row r="25" spans="1:4" x14ac:dyDescent="0.25">
      <c r="A25" t="s">
        <v>83</v>
      </c>
      <c r="C25" s="49">
        <v>1426800</v>
      </c>
      <c r="D25" s="42">
        <v>100</v>
      </c>
    </row>
    <row r="26" spans="1:4" x14ac:dyDescent="0.25">
      <c r="A26" t="s">
        <v>24</v>
      </c>
      <c r="B26" t="s">
        <v>15</v>
      </c>
      <c r="C26" s="49">
        <v>1041500</v>
      </c>
      <c r="D26" s="42">
        <v>81</v>
      </c>
    </row>
    <row r="27" spans="1:4" x14ac:dyDescent="0.25">
      <c r="A27" t="s">
        <v>24</v>
      </c>
      <c r="B27" t="s">
        <v>9</v>
      </c>
      <c r="C27" s="49">
        <v>1483600</v>
      </c>
      <c r="D27" s="42">
        <v>118</v>
      </c>
    </row>
    <row r="28" spans="1:4" x14ac:dyDescent="0.25">
      <c r="A28" t="s">
        <v>84</v>
      </c>
      <c r="C28" s="49">
        <v>2525100</v>
      </c>
      <c r="D28" s="42">
        <v>199</v>
      </c>
    </row>
    <row r="29" spans="1:4" x14ac:dyDescent="0.25">
      <c r="A29" t="s">
        <v>49</v>
      </c>
      <c r="C29" s="49">
        <v>14149400</v>
      </c>
      <c r="D29" s="42">
        <v>998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21"/>
  <sheetViews>
    <sheetView workbookViewId="0">
      <selection activeCell="D28" sqref="D28"/>
    </sheetView>
  </sheetViews>
  <sheetFormatPr defaultRowHeight="15" x14ac:dyDescent="0.25"/>
  <cols>
    <col min="1" max="1" width="23.28515625" bestFit="1" customWidth="1"/>
    <col min="2" max="2" width="19.5703125" customWidth="1"/>
    <col min="3" max="3" width="14.5703125" bestFit="1" customWidth="1"/>
    <col min="4" max="4" width="11.5703125" bestFit="1" customWidth="1"/>
  </cols>
  <sheetData>
    <row r="1" spans="1:4" x14ac:dyDescent="0.25">
      <c r="A1" s="41" t="s">
        <v>3</v>
      </c>
      <c r="B1" s="51" t="s">
        <v>2</v>
      </c>
      <c r="C1" t="s">
        <v>50</v>
      </c>
      <c r="D1" t="s">
        <v>51</v>
      </c>
    </row>
    <row r="2" spans="1:4" x14ac:dyDescent="0.25">
      <c r="A2" t="s">
        <v>15</v>
      </c>
      <c r="B2" t="s">
        <v>11</v>
      </c>
      <c r="C2" s="43">
        <v>537600</v>
      </c>
      <c r="D2" s="42">
        <v>43</v>
      </c>
    </row>
    <row r="3" spans="1:4" x14ac:dyDescent="0.25">
      <c r="B3" t="s">
        <v>20</v>
      </c>
      <c r="C3" s="43">
        <v>736400</v>
      </c>
      <c r="D3" s="42">
        <v>51</v>
      </c>
    </row>
    <row r="4" spans="1:4" x14ac:dyDescent="0.25">
      <c r="B4" t="s">
        <v>25</v>
      </c>
      <c r="C4" s="43">
        <v>779500</v>
      </c>
      <c r="D4" s="42">
        <v>52</v>
      </c>
    </row>
    <row r="5" spans="1:4" x14ac:dyDescent="0.25">
      <c r="B5" t="s">
        <v>32</v>
      </c>
      <c r="C5" s="43">
        <v>708900</v>
      </c>
      <c r="D5" s="42">
        <v>50</v>
      </c>
    </row>
    <row r="6" spans="1:4" x14ac:dyDescent="0.25">
      <c r="B6" s="46" t="s">
        <v>13</v>
      </c>
      <c r="C6" s="47">
        <v>776200</v>
      </c>
      <c r="D6" s="48">
        <v>51</v>
      </c>
    </row>
    <row r="7" spans="1:4" x14ac:dyDescent="0.25">
      <c r="B7" t="s">
        <v>8</v>
      </c>
      <c r="C7" s="43">
        <v>773100</v>
      </c>
      <c r="D7" s="42">
        <v>51</v>
      </c>
    </row>
    <row r="8" spans="1:4" x14ac:dyDescent="0.25">
      <c r="B8" t="s">
        <v>19</v>
      </c>
      <c r="C8" s="43">
        <v>926800</v>
      </c>
      <c r="D8" s="42">
        <v>65</v>
      </c>
    </row>
    <row r="9" spans="1:4" x14ac:dyDescent="0.25">
      <c r="B9" t="s">
        <v>22</v>
      </c>
      <c r="C9" s="43">
        <v>692200</v>
      </c>
      <c r="D9" s="42">
        <v>48</v>
      </c>
    </row>
    <row r="10" spans="1:4" x14ac:dyDescent="0.25">
      <c r="B10" t="s">
        <v>24</v>
      </c>
      <c r="C10" s="43">
        <v>1041500</v>
      </c>
      <c r="D10" s="42">
        <v>81</v>
      </c>
    </row>
    <row r="11" spans="1:4" x14ac:dyDescent="0.25">
      <c r="A11" t="s">
        <v>85</v>
      </c>
      <c r="C11" s="43">
        <v>6972200</v>
      </c>
      <c r="D11" s="42">
        <v>492</v>
      </c>
    </row>
    <row r="12" spans="1:4" x14ac:dyDescent="0.25">
      <c r="A12" t="s">
        <v>9</v>
      </c>
      <c r="B12" t="s">
        <v>11</v>
      </c>
      <c r="C12" s="43">
        <v>455900</v>
      </c>
      <c r="D12" s="42">
        <v>38</v>
      </c>
    </row>
    <row r="13" spans="1:4" x14ac:dyDescent="0.25">
      <c r="B13" t="s">
        <v>20</v>
      </c>
      <c r="C13" s="43">
        <v>672100</v>
      </c>
      <c r="D13" s="42">
        <v>48</v>
      </c>
    </row>
    <row r="14" spans="1:4" x14ac:dyDescent="0.25">
      <c r="B14" t="s">
        <v>25</v>
      </c>
      <c r="C14" s="43">
        <v>443400</v>
      </c>
      <c r="D14" s="42">
        <v>36</v>
      </c>
    </row>
    <row r="15" spans="1:4" x14ac:dyDescent="0.25">
      <c r="B15" t="s">
        <v>32</v>
      </c>
      <c r="C15" s="43">
        <v>844100</v>
      </c>
      <c r="D15" s="42">
        <v>48</v>
      </c>
    </row>
    <row r="16" spans="1:4" x14ac:dyDescent="0.25">
      <c r="B16" s="46" t="s">
        <v>13</v>
      </c>
      <c r="C16" s="47">
        <v>576400</v>
      </c>
      <c r="D16" s="48">
        <v>39</v>
      </c>
    </row>
    <row r="17" spans="1:4" x14ac:dyDescent="0.25">
      <c r="B17" t="s">
        <v>8</v>
      </c>
      <c r="C17" s="43">
        <v>693000</v>
      </c>
      <c r="D17" s="42">
        <v>50</v>
      </c>
    </row>
    <row r="18" spans="1:4" x14ac:dyDescent="0.25">
      <c r="B18" t="s">
        <v>19</v>
      </c>
      <c r="C18" s="43">
        <v>1274100</v>
      </c>
      <c r="D18" s="42">
        <v>77</v>
      </c>
    </row>
    <row r="19" spans="1:4" x14ac:dyDescent="0.25">
      <c r="B19" t="s">
        <v>22</v>
      </c>
      <c r="C19" s="43">
        <v>734600</v>
      </c>
      <c r="D19" s="42">
        <v>52</v>
      </c>
    </row>
    <row r="20" spans="1:4" x14ac:dyDescent="0.25">
      <c r="B20" t="s">
        <v>24</v>
      </c>
      <c r="C20" s="43">
        <v>1483600</v>
      </c>
      <c r="D20" s="42">
        <v>118</v>
      </c>
    </row>
    <row r="21" spans="1:4" x14ac:dyDescent="0.25">
      <c r="A21" t="s">
        <v>86</v>
      </c>
      <c r="C21" s="43">
        <v>7177200</v>
      </c>
      <c r="D21" s="42">
        <v>506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31"/>
  <sheetViews>
    <sheetView workbookViewId="0">
      <selection activeCell="G36" sqref="G36"/>
    </sheetView>
  </sheetViews>
  <sheetFormatPr defaultRowHeight="15" x14ac:dyDescent="0.25"/>
  <cols>
    <col min="1" max="1" width="30.7109375" bestFit="1" customWidth="1"/>
    <col min="2" max="2" width="16" bestFit="1" customWidth="1"/>
    <col min="3" max="3" width="18" bestFit="1" customWidth="1"/>
    <col min="4" max="4" width="8" customWidth="1"/>
  </cols>
  <sheetData>
    <row r="1" spans="1:4" x14ac:dyDescent="0.25">
      <c r="A1" s="54"/>
      <c r="B1" s="54"/>
      <c r="C1" s="54" t="s">
        <v>3</v>
      </c>
      <c r="D1" s="54"/>
    </row>
    <row r="2" spans="1:4" x14ac:dyDescent="0.25">
      <c r="A2" s="55" t="s">
        <v>2</v>
      </c>
      <c r="B2" s="55" t="s">
        <v>90</v>
      </c>
      <c r="C2" s="55" t="s">
        <v>15</v>
      </c>
      <c r="D2" s="55" t="s">
        <v>9</v>
      </c>
    </row>
    <row r="3" spans="1:4" x14ac:dyDescent="0.25">
      <c r="A3" t="s">
        <v>11</v>
      </c>
      <c r="C3" s="42"/>
      <c r="D3" s="42"/>
    </row>
    <row r="4" spans="1:4" x14ac:dyDescent="0.25">
      <c r="B4" t="s">
        <v>50</v>
      </c>
      <c r="C4" s="42">
        <v>537600</v>
      </c>
      <c r="D4" s="42">
        <v>455900</v>
      </c>
    </row>
    <row r="5" spans="1:4" x14ac:dyDescent="0.25">
      <c r="B5" s="52" t="s">
        <v>88</v>
      </c>
      <c r="C5" s="53">
        <v>43</v>
      </c>
      <c r="D5" s="53">
        <v>38</v>
      </c>
    </row>
    <row r="6" spans="1:4" x14ac:dyDescent="0.25">
      <c r="A6" t="s">
        <v>20</v>
      </c>
      <c r="C6" s="42"/>
      <c r="D6" s="42"/>
    </row>
    <row r="7" spans="1:4" x14ac:dyDescent="0.25">
      <c r="B7" t="s">
        <v>50</v>
      </c>
      <c r="C7" s="42">
        <v>736400</v>
      </c>
      <c r="D7" s="42">
        <v>672100</v>
      </c>
    </row>
    <row r="8" spans="1:4" x14ac:dyDescent="0.25">
      <c r="B8" s="52" t="s">
        <v>88</v>
      </c>
      <c r="C8" s="53">
        <v>51</v>
      </c>
      <c r="D8" s="53">
        <v>48</v>
      </c>
    </row>
    <row r="9" spans="1:4" x14ac:dyDescent="0.25">
      <c r="A9" t="s">
        <v>25</v>
      </c>
      <c r="C9" s="42"/>
      <c r="D9" s="42"/>
    </row>
    <row r="10" spans="1:4" x14ac:dyDescent="0.25">
      <c r="B10" t="s">
        <v>50</v>
      </c>
      <c r="C10" s="42">
        <v>779500</v>
      </c>
      <c r="D10" s="42">
        <v>443400</v>
      </c>
    </row>
    <row r="11" spans="1:4" x14ac:dyDescent="0.25">
      <c r="B11" s="52" t="s">
        <v>88</v>
      </c>
      <c r="C11" s="53">
        <v>52</v>
      </c>
      <c r="D11" s="53">
        <v>36</v>
      </c>
    </row>
    <row r="12" spans="1:4" x14ac:dyDescent="0.25">
      <c r="A12" t="s">
        <v>32</v>
      </c>
      <c r="C12" s="42"/>
      <c r="D12" s="42"/>
    </row>
    <row r="13" spans="1:4" x14ac:dyDescent="0.25">
      <c r="B13" t="s">
        <v>50</v>
      </c>
      <c r="C13" s="42">
        <v>708900</v>
      </c>
      <c r="D13" s="42">
        <v>844100</v>
      </c>
    </row>
    <row r="14" spans="1:4" x14ac:dyDescent="0.25">
      <c r="B14" s="52" t="s">
        <v>88</v>
      </c>
      <c r="C14" s="53">
        <v>50</v>
      </c>
      <c r="D14" s="53">
        <v>48</v>
      </c>
    </row>
    <row r="15" spans="1:4" x14ac:dyDescent="0.25">
      <c r="A15" t="s">
        <v>13</v>
      </c>
      <c r="C15" s="42"/>
      <c r="D15" s="42"/>
    </row>
    <row r="16" spans="1:4" x14ac:dyDescent="0.25">
      <c r="B16" t="s">
        <v>50</v>
      </c>
      <c r="C16" s="42">
        <v>776200</v>
      </c>
      <c r="D16" s="42">
        <v>576400</v>
      </c>
    </row>
    <row r="17" spans="1:4" x14ac:dyDescent="0.25">
      <c r="B17" s="52" t="s">
        <v>88</v>
      </c>
      <c r="C17" s="53">
        <v>51</v>
      </c>
      <c r="D17" s="53">
        <v>39</v>
      </c>
    </row>
    <row r="18" spans="1:4" x14ac:dyDescent="0.25">
      <c r="A18" t="s">
        <v>8</v>
      </c>
      <c r="C18" s="42"/>
      <c r="D18" s="42"/>
    </row>
    <row r="19" spans="1:4" x14ac:dyDescent="0.25">
      <c r="B19" t="s">
        <v>50</v>
      </c>
      <c r="C19" s="42">
        <v>773100</v>
      </c>
      <c r="D19" s="42">
        <v>693000</v>
      </c>
    </row>
    <row r="20" spans="1:4" x14ac:dyDescent="0.25">
      <c r="B20" s="52" t="s">
        <v>88</v>
      </c>
      <c r="C20" s="53">
        <v>51</v>
      </c>
      <c r="D20" s="53">
        <v>50</v>
      </c>
    </row>
    <row r="21" spans="1:4" x14ac:dyDescent="0.25">
      <c r="A21" t="s">
        <v>19</v>
      </c>
      <c r="C21" s="42"/>
      <c r="D21" s="42"/>
    </row>
    <row r="22" spans="1:4" x14ac:dyDescent="0.25">
      <c r="B22" t="s">
        <v>50</v>
      </c>
      <c r="C22" s="42">
        <v>926800</v>
      </c>
      <c r="D22" s="42">
        <v>1274100</v>
      </c>
    </row>
    <row r="23" spans="1:4" x14ac:dyDescent="0.25">
      <c r="B23" s="52" t="s">
        <v>88</v>
      </c>
      <c r="C23" s="53">
        <v>65</v>
      </c>
      <c r="D23" s="53">
        <v>77</v>
      </c>
    </row>
    <row r="24" spans="1:4" x14ac:dyDescent="0.25">
      <c r="A24" t="s">
        <v>22</v>
      </c>
      <c r="C24" s="42"/>
      <c r="D24" s="42"/>
    </row>
    <row r="25" spans="1:4" x14ac:dyDescent="0.25">
      <c r="B25" t="s">
        <v>50</v>
      </c>
      <c r="C25" s="42">
        <v>692200</v>
      </c>
      <c r="D25" s="42">
        <v>734600</v>
      </c>
    </row>
    <row r="26" spans="1:4" x14ac:dyDescent="0.25">
      <c r="B26" s="52" t="s">
        <v>88</v>
      </c>
      <c r="C26" s="53">
        <v>48</v>
      </c>
      <c r="D26" s="53">
        <v>52</v>
      </c>
    </row>
    <row r="27" spans="1:4" x14ac:dyDescent="0.25">
      <c r="A27" t="s">
        <v>24</v>
      </c>
      <c r="C27" s="42"/>
      <c r="D27" s="42"/>
    </row>
    <row r="28" spans="1:4" x14ac:dyDescent="0.25">
      <c r="B28" t="s">
        <v>50</v>
      </c>
      <c r="C28" s="42">
        <v>1041500</v>
      </c>
      <c r="D28" s="42">
        <v>1483600</v>
      </c>
    </row>
    <row r="29" spans="1:4" x14ac:dyDescent="0.25">
      <c r="B29" s="52" t="s">
        <v>88</v>
      </c>
      <c r="C29" s="53">
        <v>81</v>
      </c>
      <c r="D29" s="53">
        <v>118</v>
      </c>
    </row>
    <row r="30" spans="1:4" x14ac:dyDescent="0.25">
      <c r="A30" s="54" t="s">
        <v>87</v>
      </c>
      <c r="B30" s="54"/>
      <c r="C30" s="56">
        <v>6972200</v>
      </c>
      <c r="D30" s="56">
        <v>7177200</v>
      </c>
    </row>
    <row r="31" spans="1:4" x14ac:dyDescent="0.25">
      <c r="A31" s="54" t="s">
        <v>89</v>
      </c>
      <c r="B31" s="54"/>
      <c r="C31" s="53">
        <v>492</v>
      </c>
      <c r="D31" s="53">
        <v>506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S13"/>
  <sheetViews>
    <sheetView workbookViewId="0"/>
  </sheetViews>
  <sheetFormatPr defaultRowHeight="15" x14ac:dyDescent="0.25"/>
  <sheetData>
    <row r="13" spans="19:19" x14ac:dyDescent="0.25">
      <c r="S13" s="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zoomScaleNormal="10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9"/>
  <sheetViews>
    <sheetView zoomScale="160" zoomScaleNormal="160" workbookViewId="0">
      <selection activeCell="C2" sqref="C2"/>
    </sheetView>
  </sheetViews>
  <sheetFormatPr defaultRowHeight="12.75" x14ac:dyDescent="0.2"/>
  <cols>
    <col min="1" max="1" width="1.5703125" style="9" customWidth="1"/>
    <col min="2" max="2" width="14.7109375" style="9" customWidth="1"/>
    <col min="3" max="3" width="10.5703125" style="9" customWidth="1"/>
    <col min="4" max="7" width="9.28515625" style="9" customWidth="1"/>
    <col min="8" max="8" width="10.5703125" style="9" customWidth="1"/>
    <col min="9" max="9" width="9.140625" style="9"/>
    <col min="10" max="10" width="9.140625" style="11"/>
    <col min="11" max="16384" width="9.140625" style="9"/>
  </cols>
  <sheetData>
    <row r="2" spans="2:14" x14ac:dyDescent="0.2">
      <c r="B2" s="9" t="s">
        <v>1</v>
      </c>
      <c r="C2" s="10" t="s">
        <v>12</v>
      </c>
      <c r="J2" s="9"/>
      <c r="K2" s="11" t="s">
        <v>40</v>
      </c>
      <c r="L2" s="11" t="s">
        <v>41</v>
      </c>
      <c r="M2" s="11" t="s">
        <v>42</v>
      </c>
      <c r="N2" s="11" t="s">
        <v>43</v>
      </c>
    </row>
    <row r="3" spans="2:14" x14ac:dyDescent="0.2">
      <c r="B3" s="12" t="str">
        <f>"Факт продаж по сотруднику: "&amp;C2</f>
        <v>Факт продаж по сотруднику: Великая И.</v>
      </c>
    </row>
    <row r="4" spans="2:14" ht="9" customHeight="1" x14ac:dyDescent="0.2">
      <c r="C4" s="13"/>
      <c r="D4" s="13"/>
      <c r="E4" s="13"/>
      <c r="F4" s="13"/>
      <c r="G4" s="13"/>
      <c r="J4" s="9"/>
    </row>
    <row r="5" spans="2:14" s="16" customFormat="1" ht="13.5" thickBot="1" x14ac:dyDescent="0.3">
      <c r="B5" s="14" t="s">
        <v>44</v>
      </c>
      <c r="C5" s="15">
        <v>2016</v>
      </c>
      <c r="D5" s="15">
        <v>2017</v>
      </c>
      <c r="E5" s="15">
        <v>2018</v>
      </c>
      <c r="F5" s="15">
        <v>2019</v>
      </c>
      <c r="G5" s="15">
        <v>2020</v>
      </c>
      <c r="H5" s="16" t="s">
        <v>39</v>
      </c>
    </row>
    <row r="6" spans="2:14" ht="15.75" thickBot="1" x14ac:dyDescent="0.3">
      <c r="B6" s="17" t="s">
        <v>11</v>
      </c>
      <c r="C6" s="18"/>
      <c r="D6" s="18"/>
      <c r="E6" s="18"/>
      <c r="F6" s="18"/>
      <c r="G6" s="18"/>
      <c r="H6" s="19">
        <f t="shared" ref="H6:H14" si="0">SUM(C6:G6)</f>
        <v>0</v>
      </c>
    </row>
    <row r="7" spans="2:14" ht="15.75" thickBot="1" x14ac:dyDescent="0.3">
      <c r="B7" s="17" t="s">
        <v>20</v>
      </c>
      <c r="C7" s="18"/>
      <c r="D7" s="18"/>
      <c r="E7" s="18"/>
      <c r="F7" s="18"/>
      <c r="G7" s="18"/>
      <c r="H7" s="20">
        <f t="shared" si="0"/>
        <v>0</v>
      </c>
    </row>
    <row r="8" spans="2:14" ht="15.75" thickBot="1" x14ac:dyDescent="0.3">
      <c r="B8" s="17" t="s">
        <v>25</v>
      </c>
      <c r="C8" s="18"/>
      <c r="D8" s="18"/>
      <c r="E8" s="18"/>
      <c r="F8" s="18"/>
      <c r="G8" s="18"/>
      <c r="H8" s="20">
        <f t="shared" si="0"/>
        <v>0</v>
      </c>
    </row>
    <row r="9" spans="2:14" ht="15.75" thickBot="1" x14ac:dyDescent="0.3">
      <c r="B9" s="17" t="s">
        <v>32</v>
      </c>
      <c r="C9" s="18"/>
      <c r="D9" s="18"/>
      <c r="E9" s="18"/>
      <c r="F9" s="18"/>
      <c r="G9" s="18"/>
      <c r="H9" s="20">
        <f t="shared" si="0"/>
        <v>0</v>
      </c>
    </row>
    <row r="10" spans="2:14" ht="15.75" thickBot="1" x14ac:dyDescent="0.3">
      <c r="B10" s="17" t="s">
        <v>13</v>
      </c>
      <c r="C10" s="18"/>
      <c r="D10" s="18"/>
      <c r="E10" s="18"/>
      <c r="F10" s="18"/>
      <c r="G10" s="18"/>
      <c r="H10" s="20">
        <f t="shared" si="0"/>
        <v>0</v>
      </c>
    </row>
    <row r="11" spans="2:14" ht="15.75" thickBot="1" x14ac:dyDescent="0.3">
      <c r="B11" s="17" t="s">
        <v>8</v>
      </c>
      <c r="C11" s="18"/>
      <c r="D11" s="18"/>
      <c r="E11" s="18"/>
      <c r="F11" s="18"/>
      <c r="G11" s="18"/>
      <c r="H11" s="20">
        <f t="shared" si="0"/>
        <v>0</v>
      </c>
    </row>
    <row r="12" spans="2:14" ht="15.75" thickBot="1" x14ac:dyDescent="0.3">
      <c r="B12" s="17" t="s">
        <v>19</v>
      </c>
      <c r="C12" s="18"/>
      <c r="D12" s="18"/>
      <c r="E12" s="18"/>
      <c r="F12" s="18"/>
      <c r="G12" s="18"/>
      <c r="H12" s="20">
        <f t="shared" si="0"/>
        <v>0</v>
      </c>
    </row>
    <row r="13" spans="2:14" ht="15.75" thickBot="1" x14ac:dyDescent="0.3">
      <c r="B13" s="17" t="s">
        <v>22</v>
      </c>
      <c r="C13" s="18"/>
      <c r="D13" s="18"/>
      <c r="E13" s="18"/>
      <c r="F13" s="18"/>
      <c r="G13" s="18"/>
      <c r="H13" s="20">
        <f t="shared" si="0"/>
        <v>0</v>
      </c>
    </row>
    <row r="14" spans="2:14" ht="15.75" thickBot="1" x14ac:dyDescent="0.3">
      <c r="B14" s="17" t="s">
        <v>24</v>
      </c>
      <c r="C14" s="18"/>
      <c r="D14" s="18"/>
      <c r="E14" s="18"/>
      <c r="F14" s="18"/>
      <c r="G14" s="18"/>
      <c r="H14" s="21">
        <f t="shared" si="0"/>
        <v>0</v>
      </c>
    </row>
    <row r="15" spans="2:14" ht="13.5" thickBot="1" x14ac:dyDescent="0.25">
      <c r="C15" s="22"/>
      <c r="D15" s="22"/>
      <c r="E15" s="22"/>
      <c r="F15" s="22"/>
      <c r="G15" s="22"/>
    </row>
    <row r="16" spans="2:14" s="29" customFormat="1" ht="11.25" x14ac:dyDescent="0.2">
      <c r="B16" s="23" t="s">
        <v>45</v>
      </c>
      <c r="C16" s="24">
        <f>MAX(C6:C10)</f>
        <v>0</v>
      </c>
      <c r="D16" s="25">
        <f t="shared" ref="D16:G16" si="1">MAX(D6:D10)</f>
        <v>0</v>
      </c>
      <c r="E16" s="26">
        <f t="shared" si="1"/>
        <v>0</v>
      </c>
      <c r="F16" s="27">
        <f t="shared" si="1"/>
        <v>0</v>
      </c>
      <c r="G16" s="26">
        <f t="shared" si="1"/>
        <v>0</v>
      </c>
      <c r="H16" s="28">
        <f>MAX(C16:G16)</f>
        <v>0</v>
      </c>
      <c r="J16" s="30"/>
    </row>
    <row r="17" spans="2:10" s="29" customFormat="1" ht="11.25" x14ac:dyDescent="0.2">
      <c r="B17" s="23" t="s">
        <v>46</v>
      </c>
      <c r="C17" s="31">
        <f t="array" ref="C17">MIN(IF(C6:C10&gt;0,C6:C10,""))</f>
        <v>0</v>
      </c>
      <c r="D17" s="32">
        <f t="array" ref="D17">MIN(IF(D6:D10&gt;0,D6:D10,""))</f>
        <v>0</v>
      </c>
      <c r="E17" s="33">
        <f t="array" ref="E17">MIN(IF(E6:E10&gt;0,E6:E10,""))</f>
        <v>0</v>
      </c>
      <c r="F17" s="34">
        <f t="array" ref="F17">MIN(IF(F6:F10&gt;0,F6:F10,""))</f>
        <v>0</v>
      </c>
      <c r="G17" s="33">
        <f t="array" ref="G17">MIN(IF(G6:G10&gt;0,G6:G10,""))</f>
        <v>0</v>
      </c>
      <c r="H17" s="35">
        <f>MIN(C17:G17)</f>
        <v>0</v>
      </c>
      <c r="J17" s="30"/>
    </row>
    <row r="18" spans="2:10" s="29" customFormat="1" ht="12" thickBot="1" x14ac:dyDescent="0.25">
      <c r="B18" s="23" t="s">
        <v>47</v>
      </c>
      <c r="C18" s="36" t="e">
        <f>AVERAGE(C6:C10)</f>
        <v>#DIV/0!</v>
      </c>
      <c r="D18" s="37" t="e">
        <f t="shared" ref="D18:G18" si="2">AVERAGE(D6:D10)</f>
        <v>#DIV/0!</v>
      </c>
      <c r="E18" s="38" t="e">
        <f t="shared" si="2"/>
        <v>#DIV/0!</v>
      </c>
      <c r="F18" s="39" t="e">
        <f t="shared" si="2"/>
        <v>#DIV/0!</v>
      </c>
      <c r="G18" s="38" t="e">
        <f t="shared" si="2"/>
        <v>#DIV/0!</v>
      </c>
      <c r="H18" s="40" t="e">
        <f>AVERAGE(C18:G18)</f>
        <v>#DIV/0!</v>
      </c>
      <c r="J18" s="30"/>
    </row>
    <row r="19" spans="2:10" x14ac:dyDescent="0.2">
      <c r="H19" s="22"/>
    </row>
  </sheetData>
  <conditionalFormatting sqref="H6:H9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{F20752F2-6A34-4985-A7F0-AB201801B076}</x14:id>
        </ext>
      </extLst>
    </cfRule>
  </conditionalFormatting>
  <conditionalFormatting sqref="H12:H14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{4E3B6340-BF31-49D8-BF05-AF61D85C4DFA}</x14:id>
        </ext>
      </extLst>
    </cfRule>
  </conditionalFormatting>
  <conditionalFormatting sqref="H10:H11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{6EFC394D-8B87-4B28-A741-AB569AB91BED}</x14:id>
        </ext>
      </extLst>
    </cfRule>
  </conditionalFormatting>
  <conditionalFormatting sqref="C6:G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horizontalDpi="200" verticalDpi="200" r:id="rId1"/>
  <headerFooter alignWithMargins="0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20752F2-6A34-4985-A7F0-AB201801B07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H6:H9</xm:sqref>
        </x14:conditionalFormatting>
        <x14:conditionalFormatting xmlns:xm="http://schemas.microsoft.com/office/excel/2006/main">
          <x14:cfRule type="dataBar" id="{4E3B6340-BF31-49D8-BF05-AF61D85C4DF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H12:H14</xm:sqref>
        </x14:conditionalFormatting>
        <x14:conditionalFormatting xmlns:xm="http://schemas.microsoft.com/office/excel/2006/main">
          <x14:cfRule type="dataBar" id="{6EFC394D-8B87-4B28-A741-AB569AB91BE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H10:H11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СОТРУДНИКИ!$A$2:$A$22</xm:f>
          </x14:formula1>
          <xm:sqref>C2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workbookViewId="0"/>
  </sheetViews>
  <sheetFormatPr defaultRowHeight="15" x14ac:dyDescent="0.25"/>
  <cols>
    <col min="1" max="1" width="14.7109375" bestFit="1" customWidth="1"/>
  </cols>
  <sheetData>
    <row r="1" spans="1:1" x14ac:dyDescent="0.25">
      <c r="A1" t="s">
        <v>48</v>
      </c>
    </row>
    <row r="2" spans="1:1" x14ac:dyDescent="0.25">
      <c r="A2" s="7" t="s">
        <v>29</v>
      </c>
    </row>
    <row r="3" spans="1:1" x14ac:dyDescent="0.25">
      <c r="A3" s="7" t="s">
        <v>12</v>
      </c>
    </row>
    <row r="4" spans="1:1" x14ac:dyDescent="0.25">
      <c r="A4" s="7" t="s">
        <v>14</v>
      </c>
    </row>
    <row r="5" spans="1:1" x14ac:dyDescent="0.25">
      <c r="A5" s="7" t="s">
        <v>21</v>
      </c>
    </row>
    <row r="6" spans="1:1" x14ac:dyDescent="0.25">
      <c r="A6" s="7" t="s">
        <v>17</v>
      </c>
    </row>
    <row r="7" spans="1:1" x14ac:dyDescent="0.25">
      <c r="A7" s="7" t="s">
        <v>34</v>
      </c>
    </row>
    <row r="8" spans="1:1" x14ac:dyDescent="0.25">
      <c r="A8" s="7" t="s">
        <v>35</v>
      </c>
    </row>
    <row r="9" spans="1:1" x14ac:dyDescent="0.25">
      <c r="A9" s="7" t="s">
        <v>10</v>
      </c>
    </row>
    <row r="10" spans="1:1" x14ac:dyDescent="0.25">
      <c r="A10" s="7" t="s">
        <v>7</v>
      </c>
    </row>
    <row r="11" spans="1:1" x14ac:dyDescent="0.25">
      <c r="A11" s="7" t="s">
        <v>18</v>
      </c>
    </row>
    <row r="12" spans="1:1" x14ac:dyDescent="0.25">
      <c r="A12" s="7" t="s">
        <v>23</v>
      </c>
    </row>
    <row r="13" spans="1:1" x14ac:dyDescent="0.25">
      <c r="A13" s="7" t="s">
        <v>38</v>
      </c>
    </row>
    <row r="14" spans="1:1" x14ac:dyDescent="0.25">
      <c r="A14" s="7" t="s">
        <v>33</v>
      </c>
    </row>
    <row r="15" spans="1:1" x14ac:dyDescent="0.25">
      <c r="A15" s="7" t="s">
        <v>26</v>
      </c>
    </row>
    <row r="16" spans="1:1" x14ac:dyDescent="0.25">
      <c r="A16" s="7" t="s">
        <v>31</v>
      </c>
    </row>
    <row r="17" spans="1:1" x14ac:dyDescent="0.25">
      <c r="A17" s="7" t="s">
        <v>37</v>
      </c>
    </row>
    <row r="18" spans="1:1" x14ac:dyDescent="0.25">
      <c r="A18" s="7" t="s">
        <v>28</v>
      </c>
    </row>
    <row r="19" spans="1:1" x14ac:dyDescent="0.25">
      <c r="A19" s="7" t="s">
        <v>27</v>
      </c>
    </row>
    <row r="20" spans="1:1" x14ac:dyDescent="0.25">
      <c r="A20" s="7" t="s">
        <v>30</v>
      </c>
    </row>
    <row r="21" spans="1:1" x14ac:dyDescent="0.25">
      <c r="A21" s="7" t="s">
        <v>16</v>
      </c>
    </row>
    <row r="22" spans="1:1" x14ac:dyDescent="0.25">
      <c r="A22" s="7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22</vt:i4>
      </vt:variant>
    </vt:vector>
  </HeadingPairs>
  <TitlesOfParts>
    <vt:vector size="22" baseType="lpstr">
      <vt:lpstr>ПРОДАЖИ</vt:lpstr>
      <vt:lpstr>Лист1</vt:lpstr>
      <vt:lpstr>ЗАДАНИЕ 1</vt:lpstr>
      <vt:lpstr>ЗАДАНИЕ 2</vt:lpstr>
      <vt:lpstr>ЗАДАНИЕ 3</vt:lpstr>
      <vt:lpstr>ЗАДАНИЕ 4</vt:lpstr>
      <vt:lpstr>ГРУППИРОВКА ДАТЫ</vt:lpstr>
      <vt:lpstr>ЗАДАНИЕ 5</vt:lpstr>
      <vt:lpstr>ГРУППИРОВКА ЧИСЛА</vt:lpstr>
      <vt:lpstr>ЗАДАНИЕ 6</vt:lpstr>
      <vt:lpstr>ГРУППИРОВКА ТЕКСТ</vt:lpstr>
      <vt:lpstr>ЗАДАНИЕ 7</vt:lpstr>
      <vt:lpstr>ФИЛЬТРЫ СТАНДАРТ</vt:lpstr>
      <vt:lpstr>ЗАДАНИЕ 8</vt:lpstr>
      <vt:lpstr>ЗАДАНИЕ 9</vt:lpstr>
      <vt:lpstr>ЗАДАНИЕ 10</vt:lpstr>
      <vt:lpstr>ВЫЧИСЛЕНИЯ</vt:lpstr>
      <vt:lpstr>ЗАДАНИЕ 11</vt:lpstr>
      <vt:lpstr>СВОИ ПОЛЯ</vt:lpstr>
      <vt:lpstr>ЗАДАНИЕ 12</vt:lpstr>
      <vt:lpstr>ПОЛУЧИТЬ.ДАННЫЕ.</vt:lpstr>
      <vt:lpstr>СОТРУДНИКИ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Yakushev</dc:creator>
  <cp:lastModifiedBy>Admin</cp:lastModifiedBy>
  <dcterms:created xsi:type="dcterms:W3CDTF">2019-03-23T11:15:52Z</dcterms:created>
  <dcterms:modified xsi:type="dcterms:W3CDTF">2023-06-08T16:35:28Z</dcterms:modified>
</cp:coreProperties>
</file>