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Gangguan\"/>
    </mc:Choice>
  </mc:AlternateContent>
  <xr:revisionPtr revIDLastSave="0" documentId="13_ncr:1_{24D27378-5E4E-4B71-8B53-332B31E3F739}" xr6:coauthVersionLast="47" xr6:coauthVersionMax="47" xr10:uidLastSave="{00000000-0000-0000-0000-000000000000}"/>
  <bookViews>
    <workbookView xWindow="6210" yWindow="960" windowWidth="11640" windowHeight="14310" xr2:uid="{12443F4D-CA00-4A95-9902-2D87B704FABC}"/>
  </bookViews>
  <sheets>
    <sheet name="LOG-01" sheetId="1" r:id="rId1"/>
  </sheets>
  <definedNames>
    <definedName name="_xlnm._FilterDatabase" localSheetId="0" hidden="1">'LOG-01'!$A$3:$U$112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6" i="1" l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</calcChain>
</file>

<file path=xl/sharedStrings.xml><?xml version="1.0" encoding="utf-8"?>
<sst xmlns="http://schemas.openxmlformats.org/spreadsheetml/2006/main" count="1329" uniqueCount="383">
  <si>
    <t>DATA STATISTIK GANGGUAN BULAN JANUARI 2023</t>
  </si>
  <si>
    <t>NO</t>
  </si>
  <si>
    <t>No Tiket</t>
  </si>
  <si>
    <t>Nama Service</t>
  </si>
  <si>
    <t>SID</t>
  </si>
  <si>
    <t>Produk</t>
  </si>
  <si>
    <t>Bandwith</t>
  </si>
  <si>
    <t>Tiket Open</t>
  </si>
  <si>
    <t>Tiket Close</t>
  </si>
  <si>
    <t>Stop Clock (Durasi)</t>
  </si>
  <si>
    <t>Durasi (Jam)</t>
  </si>
  <si>
    <t>Durasi (Menit)</t>
  </si>
  <si>
    <t>Penyebab</t>
  </si>
  <si>
    <t>Action</t>
  </si>
  <si>
    <t>Asman</t>
  </si>
  <si>
    <t>Kategori Layanan</t>
  </si>
  <si>
    <t>Unit PLN Pengguna</t>
  </si>
  <si>
    <t>Jenis Gangguan</t>
  </si>
  <si>
    <t>Detail Gangguan</t>
  </si>
  <si>
    <t>Lokasi Gangguan</t>
  </si>
  <si>
    <t>TANGGAL</t>
  </si>
  <si>
    <t>CTIK/2301/000561</t>
  </si>
  <si>
    <t>[UIW SUMBAR - UP2D] GH LUBUK MALAKO (SCADA)</t>
  </si>
  <si>
    <t>IP VPN</t>
  </si>
  <si>
    <t>0.5 Mbps</t>
  </si>
  <si>
    <t>GANGGUAN PUTUS CORE DIJARAK 5.9 KM DARI LASTMILE KEARAH POP MUARA LABUH</t>
  </si>
  <si>
    <t>BACK UP GSM</t>
  </si>
  <si>
    <t>SUMBAR</t>
  </si>
  <si>
    <t>SCADA NON REDUNDANT</t>
  </si>
  <si>
    <t>PLN UNIT INDUK WILAYAH SUMATERA BARAT</t>
  </si>
  <si>
    <t>CABLE</t>
  </si>
  <si>
    <t>CABLE : CORE FO PROBLEM</t>
  </si>
  <si>
    <t>LASTMILE : LASTMILE</t>
  </si>
  <si>
    <t>TIK/2301/001222</t>
  </si>
  <si>
    <t>[UIW SUMBAR - UP2D] GH KOTO BARU, KAB. DHARMASRAYA (SCADA)</t>
  </si>
  <si>
    <t>512 Kbps</t>
  </si>
  <si>
    <t>GANGGUAN PUTUS CORE DIJARAK 8,8 KM DARI ARAH POP SITIUNG</t>
  </si>
  <si>
    <t>PENYAMBUNGAN CORE</t>
  </si>
  <si>
    <t>LINK : POP SITIUNG - LASTMILE</t>
  </si>
  <si>
    <t>TIK/2301/001784</t>
  </si>
  <si>
    <t>[UIW S2JB - UP2D] GH SEBRANG KOTA</t>
  </si>
  <si>
    <t>128 Kbps</t>
  </si>
  <si>
    <t>GANGGUAN PUTUS KABEL FO DIJARAK 2 KM DARI ARAH POP AUR DURI KE ARAH LASTMILE</t>
  </si>
  <si>
    <t>BACKUP VIA GSM</t>
  </si>
  <si>
    <t>JAMBI</t>
  </si>
  <si>
    <t>PLN UNIT INDUK WILAYAH SUMATERA SELATAN, JAMBI, DAN BENGKULU</t>
  </si>
  <si>
    <t>CABLE : PUTUS KABEL FO tipe F8</t>
  </si>
  <si>
    <t>POP AURDURI - LASTMILE</t>
  </si>
  <si>
    <t>CTIK/2301/001682</t>
  </si>
  <si>
    <t>[UIW SUMBAR - UP2D] REC MUTIARA AGAM (SCADA)</t>
  </si>
  <si>
    <t>64 Kbps</t>
  </si>
  <si>
    <t>GANGGUAN LOSS POWER DI SISI LASTMILE</t>
  </si>
  <si>
    <t>PERBAIKAN LOSS POWER</t>
  </si>
  <si>
    <t>POWER</t>
  </si>
  <si>
    <t>POWER : AC SUPPLY POWER LOST DI LASTMILE</t>
  </si>
  <si>
    <t>CTIK/2301/001722</t>
  </si>
  <si>
    <t>[UIW S2JB] ULP SEBERANG KOTA</t>
  </si>
  <si>
    <t>1 Mbps</t>
  </si>
  <si>
    <t>GANGGUAN PUTUS KABEL DI JARAK 3 KM DARI POP AURDURI KE ARAH LASTMILE</t>
  </si>
  <si>
    <t>PENYAMMBUNGAN KABEL FO</t>
  </si>
  <si>
    <t>NON SCADA</t>
  </si>
  <si>
    <t>CTIK/2301/002729</t>
  </si>
  <si>
    <t>[UIW SUMBAR - UP2D] LBS TALAGO GUNUNG (SCADA)</t>
  </si>
  <si>
    <t>GANGGUAN PUTUS KABEL FO DI JARAK 2 KM DARI LASTMILE KE ARAH POP SALAK</t>
  </si>
  <si>
    <t>PENYAMBUNGAN KABEL FO</t>
  </si>
  <si>
    <t>CTIK/2301/003105</t>
  </si>
  <si>
    <t>[UIP3BS - UPT PADANG] GIS SIMPANG HARU (SCADA)</t>
  </si>
  <si>
    <t>GANGGUAN PUTUS KABEL FO DI JARAK 5 KM DARI POP WILAYAH PADANG</t>
  </si>
  <si>
    <t>PLN UNIT INDUK P3B SUMATERA</t>
  </si>
  <si>
    <t>LINK : POP WILAYAH PADANG - POP PAUHLIMO</t>
  </si>
  <si>
    <t>CTIK/2301/003207</t>
  </si>
  <si>
    <t>[UIW SUMBAR - UP2D] GIS SIMPANG HARU (SCADA)</t>
  </si>
  <si>
    <t>GANGGUAN PUTUS KABEL FO DI JARAK 5 KM DARI POP WILAYAH PADANG KE ARAH LASTMILE</t>
  </si>
  <si>
    <t>CTIK/2301/003271</t>
  </si>
  <si>
    <t>[UIP3BS - UPT PADANG] GIS SIMPANG HARU</t>
  </si>
  <si>
    <t>GANGGUAN PUTUS KABEL FO DI JARAK 5 KM DARI POP PWP</t>
  </si>
  <si>
    <t>TIK/2301/003601</t>
  </si>
  <si>
    <t>[UIW SUMBAR] GUDANG KASAI</t>
  </si>
  <si>
    <t>GANGGUAN PUTUS CORE DI JOINTBOX JARAK1,18 KM ARAH LASTMILE</t>
  </si>
  <si>
    <t>TIK/2301/004374</t>
  </si>
  <si>
    <t>[UIW S2JB ] UP3 JAMBI ULP KUALA TUNGKAL</t>
  </si>
  <si>
    <t>GANGGUAN MODUL SFP DI POP KUALA TUNGKAL</t>
  </si>
  <si>
    <t>RESTART MODUL SFP DI POP KUALA TUNGKAL</t>
  </si>
  <si>
    <t>PERANGKAT</t>
  </si>
  <si>
    <t>PERANGKAT : CARD MODUL PROBLEM</t>
  </si>
  <si>
    <t>POP ULP KUALA TUNGKAL</t>
  </si>
  <si>
    <t>TIK/2301/004377</t>
  </si>
  <si>
    <t>[UIW S2JB ] UP3 JAMBI - KP GANGGUAN ULP KUALA TUNGKAL</t>
  </si>
  <si>
    <t>CTIK/2301/004255</t>
  </si>
  <si>
    <t>[UIW SUMBAR] ULP SIJUNJUNG</t>
  </si>
  <si>
    <t>GANGGUAN PUTUS KABEL FO DI JARAK 2,4 KM DARI POP ODC SILUNGKANG ARAH KIJO</t>
  </si>
  <si>
    <t>LINK : POP PLN ULP SILUNGKANG - POP ODC SIJUNJUNG</t>
  </si>
  <si>
    <t>CTIK/2301/004445</t>
  </si>
  <si>
    <t>[UIW SUMBAR - UP2D] GH TANJUNG AMPALU (SCADA)</t>
  </si>
  <si>
    <t>GANGGUAN PUTUS KABEL FO DIJARAK 2,4 KM DARI ODC SILUNGKANG ARAH SIJUNJUNG</t>
  </si>
  <si>
    <t>CTIK/2301/004662</t>
  </si>
  <si>
    <t>[UIW S2JB - UP2D] GH TUNGKAL (SCADA)</t>
  </si>
  <si>
    <t>GANGGUAN PUTUS KABEL FO DI JARAK 1,3 KM DARI ODC TUNGKAL KE ARAH LASTMILE</t>
  </si>
  <si>
    <t>LINK : POP ULP KUALA TUNGKAL - LASTMILE</t>
  </si>
  <si>
    <t>CTIK/2301/004664</t>
  </si>
  <si>
    <t>[UIW S2JB - UP2D] ULP MUARA SABAK</t>
  </si>
  <si>
    <t>TIK/2301/004725</t>
  </si>
  <si>
    <t>GANGGUAN PUTUS KABEL FO DI JARAK 1,3 KM DARI ODC TUNGKAL KEARAH POP PRM.TJ.BEMBAN</t>
  </si>
  <si>
    <t>ULPRANGKNG</t>
  </si>
  <si>
    <t>TIK/2301/004726</t>
  </si>
  <si>
    <t>GRANGK T</t>
  </si>
  <si>
    <t>TIK/2301/005900</t>
  </si>
  <si>
    <t>GANGGUAN PUTUS CORE DIJARAK 7,9 KM DARI LASTMILE KEARAH POP ULP MUARA LABUH</t>
  </si>
  <si>
    <t>TIK/2301/005983</t>
  </si>
  <si>
    <t>[UIW SUMBAR - UP2D] REC TELUK SIRIH (SCADA)</t>
  </si>
  <si>
    <t>GANGGUAN LOSS POWER DI SISI LASTMILE.</t>
  </si>
  <si>
    <t>MENAIKAN MCB</t>
  </si>
  <si>
    <t>POWER : MCB PROBLEM</t>
  </si>
  <si>
    <t>CTIK/2301/006047</t>
  </si>
  <si>
    <t>[UIW SUMBAR - UP2D] GH SILAPING (SCADA)</t>
  </si>
  <si>
    <t>GANGGUAN MODUL POWER DI LASTMILE</t>
  </si>
  <si>
    <t>PERBAIKAN MODUL POWER</t>
  </si>
  <si>
    <t>POWER : SOURCE POWER PROBLEM</t>
  </si>
  <si>
    <t>TIK/2301/005883</t>
  </si>
  <si>
    <t>[UIW SUMBAR - UP2D] LBS SIMPANG PADANG SAWAH (SCADA)</t>
  </si>
  <si>
    <t>GANGGUAN PERANGKAT MODUL SFP DAN PATCHORD DI LASTMILE</t>
  </si>
  <si>
    <t>PENGGANTIAN MODUL SFP DAN PATCHORD</t>
  </si>
  <si>
    <t>CABLE : PATCH CORD PROBLEM</t>
  </si>
  <si>
    <t>CTIK/2301/006860</t>
  </si>
  <si>
    <t>GANGGUAN  PERANGKAT MODUL POWER DI LASTMILE</t>
  </si>
  <si>
    <t>BYPASS POWER</t>
  </si>
  <si>
    <t>CTIK/2301/007346</t>
  </si>
  <si>
    <t>[UIW SUMBAR - UP2D] LBS STATIKA BASO (SCADA)</t>
  </si>
  <si>
    <t>GANGGUAN PUTUS KABEL FO DIJARAK 13 KM DARI POP PAYAKUMBUH KE ARAH LASTMILE</t>
  </si>
  <si>
    <t>LINK: POP GI PAYAKUMBUH - LASTMILE</t>
  </si>
  <si>
    <t>CTIK/2301/007999</t>
  </si>
  <si>
    <t>[UIW SUMBAR - UP2D] LBS GOSONG (SCADA)</t>
  </si>
  <si>
    <t>GANGGUAN MODUL SFP DAN PATCHCORD DI SISI ODC PARIAMAN</t>
  </si>
  <si>
    <t>RESTART PERANGKAT MODUL DAN PERBAIKAN PATCHCOCRD</t>
  </si>
  <si>
    <t>POP ODC PARIAMAN</t>
  </si>
  <si>
    <t>CTIK/2301/008561</t>
  </si>
  <si>
    <t>[UIW S2JB - UP2D] KAJA PELABUHAN DAGANG (REPEATER)</t>
  </si>
  <si>
    <t>1.GANGGUAN PUTUS CORE DI ODC MERLUNG 
2.GANGGUAN SOFTWARE DI POP SUKO AWIN</t>
  </si>
  <si>
    <t>BACKUP GSM</t>
  </si>
  <si>
    <t>SOFTWARE : KONFIGURASI CROSS CONNECT PROBLEM</t>
  </si>
  <si>
    <t>POP AUR DURI GI PLN</t>
  </si>
  <si>
    <t>CTIK/2301/008764</t>
  </si>
  <si>
    <t>[UIW SUMBAR - UP2D] LBS AIR DINGIN PAUH TINGGI (SCADA)</t>
  </si>
  <si>
    <t>GANGGUAN PUTUS CORE DI JARAK 38 KM DARI POP GI BATUSANGKAR KE ARAH LASTMILE</t>
  </si>
  <si>
    <t>MANUVER CORE</t>
  </si>
  <si>
    <t>LINK: LINK POP BATU SANGKAR - LASTMILE</t>
  </si>
  <si>
    <t>CTIK/2301/009268</t>
  </si>
  <si>
    <t>[UIW SUMBAR - UP2D] LBS BATU GANDANG (SCADA)</t>
  </si>
  <si>
    <t>GANGGUAN GANGGUAN PUTUS KABEL FO DIJARAK 6 KM DARI ARAH LASTMILE GH TANJUNG AMPALU KE ARAH POP ODC SIJUNJUNG</t>
  </si>
  <si>
    <t>CTIK/2301/009269</t>
  </si>
  <si>
    <t>TIK/2301/009651</t>
  </si>
  <si>
    <t>[UIW SUMBAR - UP2D] LBS POLONGAN 2 (SCADA)</t>
  </si>
  <si>
    <t>GANGGUAN  PUTUS CORE  DIJARAK 15,9 KM DARI POP LUBUK.SIKAPING</t>
  </si>
  <si>
    <t>POP LUBUK SIKAPING - LASTMILE</t>
  </si>
  <si>
    <t>CTIK/2301/010034</t>
  </si>
  <si>
    <t>UP2B SUMBAGTENG (SCADA)</t>
  </si>
  <si>
    <t>2 Mbps</t>
  </si>
  <si>
    <t>GANGGUAN PERANGKAT SWITCH DI LASTMILE</t>
  </si>
  <si>
    <t>PERBAIKAN (RESTART) PERANGKAT SWITCH</t>
  </si>
  <si>
    <t>PERANGKAT : SWITCH PROBLEM</t>
  </si>
  <si>
    <t>TIK/2301/011470</t>
  </si>
  <si>
    <t>[UIW SUMBAR - UP2D] GI MUARO LABUH (SCADA)</t>
  </si>
  <si>
    <t>GANGGUAN JALUR SEGMENT ALAHAN PANJANG &lt;&gt; MUARA LABUH</t>
  </si>
  <si>
    <t>REROUTE JALUR</t>
  </si>
  <si>
    <t>LINK : GH ALAHAN PANJANG - PLN ULP MUARA LABUH</t>
  </si>
  <si>
    <t>CTIK/2301/014148</t>
  </si>
  <si>
    <t>[UIP3BS] GI BATU SANGKAR - GI PAYAKUMBUH</t>
  </si>
  <si>
    <t>Clear Channel</t>
  </si>
  <si>
    <t>GANGGUAN SOFTWARE DI SISI GI PAYAKUMBUH</t>
  </si>
  <si>
    <t>PERBAIKAN SOFTWARE</t>
  </si>
  <si>
    <t>CTIK/2301/015894</t>
  </si>
  <si>
    <t>[UIW SUMBAR] ULP LUBUK BASUNG</t>
  </si>
  <si>
    <t>GANGGUAN JALUR TRUNK  SEI.  LIMAU &gt;&lt; MANINJAU AKIBAT PUTUS KABEL FO DI TITIK KOORDINAT -018'53'S 100 6'41'E</t>
  </si>
  <si>
    <t>LINK : MANINJAU - GH SEI LIMAU</t>
  </si>
  <si>
    <t>CTIK/2301/015636</t>
  </si>
  <si>
    <t>GANGGUAN PUTUS KABEL FO DIJARAK 50 KM DARI POP ULP MUARA LABUH</t>
  </si>
  <si>
    <t>LINK : POP ULP MUARA LABUH - LASTMILE</t>
  </si>
  <si>
    <t>TIK/2301/015394</t>
  </si>
  <si>
    <t>[UIW SUMBAR - UP2D] GH GOR AGUS SALIM (SCADA)</t>
  </si>
  <si>
    <t>GANGGUAN PUTUS CORE DIJARAK 1.5 KM DARI ODC RAYON BELANTI KEARAH LASTMILE</t>
  </si>
  <si>
    <t>POP BELANTI RAYON ODC PLN</t>
  </si>
  <si>
    <t>TIK/2301/015575</t>
  </si>
  <si>
    <t>[UIW S2JB - UP2D] GH MA 01</t>
  </si>
  <si>
    <t>GANGGUAN PERANGKAT SWITCH DISISI LASTMILE</t>
  </si>
  <si>
    <t>RESTART PERANGKAT SWITCH DISISI LASTMILE</t>
  </si>
  <si>
    <t>TIK/2301/016886</t>
  </si>
  <si>
    <t>GANGGUAN PERANGKAT SWITCH DI SISI LASTMILE</t>
  </si>
  <si>
    <t>RESTART PERANGKAT SWITCH</t>
  </si>
  <si>
    <t>TIK/2301/017047</t>
  </si>
  <si>
    <t>RCC SUMATERA BAGIAN TENGAH (SCADA)</t>
  </si>
  <si>
    <t>6 Mbps</t>
  </si>
  <si>
    <t>RESTART PERANGKAT SWITCH DI SISI LASTMILE</t>
  </si>
  <si>
    <t>POP CYBER LT.1 APJII</t>
  </si>
  <si>
    <t>CTIK/2301/017768</t>
  </si>
  <si>
    <t>[UIW SUMBAR] ULP LUBUK SIKAPING</t>
  </si>
  <si>
    <t>GANGGUAN PUTUS KABEL FO DIJARAK 14 KM DARI POP SIKAPING</t>
  </si>
  <si>
    <t>CTIK/2301/017820</t>
  </si>
  <si>
    <t>[UIW SUMBAR - UP2D] GI PASAMAN (SCADA)</t>
  </si>
  <si>
    <t>CTIK/2301/017821</t>
  </si>
  <si>
    <t>[UIW SUMBAR - UP2D] GH PANTI (SCADA)</t>
  </si>
  <si>
    <t>CTIK/2301/017822</t>
  </si>
  <si>
    <t>[UIW SUMBAR - UP2D] GH RAO (SCADA)</t>
  </si>
  <si>
    <t>CTIK/2301/017823</t>
  </si>
  <si>
    <t>[UIW SUMBAR - UP2D] GH LUBUK SIKAPING (SCADA)</t>
  </si>
  <si>
    <t>CTIK/2301/017824</t>
  </si>
  <si>
    <t>[UIW SUMBAR - UP2D] GH BONJOL (SCADA)</t>
  </si>
  <si>
    <t>CTIK/2301/017825</t>
  </si>
  <si>
    <t>[UIW SUMBAR - UP2D] GH GUNTUNG (SCADA)</t>
  </si>
  <si>
    <t>CTIK/2301/017826</t>
  </si>
  <si>
    <t>CTIK/2301/017705</t>
  </si>
  <si>
    <t>[UIW SUMBAR - UP2D] REC TMP (SCADA)</t>
  </si>
  <si>
    <t>GANGGUAN PERANGKAT MODUL SFP DI ODC RAYON KURANJI</t>
  </si>
  <si>
    <t>PENGGANTIAN MODUL SFP</t>
  </si>
  <si>
    <t>POP KURANJI RAYON ODC PLN</t>
  </si>
  <si>
    <t>CTIK/2301/018320</t>
  </si>
  <si>
    <t>GANGGUAN PUTUS CORE DIJARAK 26 KM, 35 KM DAN 38 KM DARI POP SUKO AWIN KEARAH LASTMILE</t>
  </si>
  <si>
    <t>CTIK/2301/018350</t>
  </si>
  <si>
    <t>[UIP3BS - UPT PADANG] GI PAYAKUMBUH (SCADA)</t>
  </si>
  <si>
    <t>GANGGUAN  SOFTWARE DI SISI POP PAYAKUMBUH</t>
  </si>
  <si>
    <t>PERBAIKAN SOFTWARE DI SISI POP PAYAKUMBUH</t>
  </si>
  <si>
    <t>POP PAYAKUMBUH GI PLN</t>
  </si>
  <si>
    <t>TIK/2301/017718</t>
  </si>
  <si>
    <t>[UIW SUMBAR - UP2D] LBS PANTA (SCADA)</t>
  </si>
  <si>
    <t>GANGGUAN PUTUS KABEL FO DIJARAK 571 METER DARI ARAH JOINTBOX LBBJ 081 KE ARAH POP PADANG LUAR</t>
  </si>
  <si>
    <t>LINK : POP PADANG LUAR - LASTMILE</t>
  </si>
  <si>
    <t>CTIK/2301/018659</t>
  </si>
  <si>
    <t>GANGGUAN PUTUS KABEL FO DI JARAK 34,9 KM DARI POP SIKAPING KE ARAH LASTMILE</t>
  </si>
  <si>
    <t>CTIK/2301/018660</t>
  </si>
  <si>
    <t>TIK/2301/018779</t>
  </si>
  <si>
    <t>[UIW SUMBAR - UP2D] ULPLTA BATANG AGAM (SCADA)</t>
  </si>
  <si>
    <t>GANGGUAN PADA PATCHORD DISISI LASTMILE</t>
  </si>
  <si>
    <t>PERBAIKAN PATCHORD</t>
  </si>
  <si>
    <t>TIK/2301/015180</t>
  </si>
  <si>
    <t>[UIP3BS - UPT JAMBI] MUARA TEBO - GI AUR DURI</t>
  </si>
  <si>
    <t>E1</t>
  </si>
  <si>
    <t>1. GANGGUAN WIRING DI SISI LASTMILE
2. KESALAHAN KONEK ANTARA TX DAN RX DI DDF AUR DURI</t>
  </si>
  <si>
    <t>PERBAIKAN WIRING</t>
  </si>
  <si>
    <t>WIRRING</t>
  </si>
  <si>
    <t>WIRRING : UTP / STP PROBLEM</t>
  </si>
  <si>
    <t>CTIK/2301/019888</t>
  </si>
  <si>
    <t>[UIW S2JB - UP2D] GI SUNGAI GELAM (GEDUNG KUBIKEL BARU)</t>
  </si>
  <si>
    <t>GANGGUAN PUTUS CORE DIJARAK 2,8 KM DARI POP PAYOSELINCAH KEARAH LASTMILE</t>
  </si>
  <si>
    <t>LINK : POP PAYO SELINCAH - LASTMILE</t>
  </si>
  <si>
    <t>TIK/2301/019859</t>
  </si>
  <si>
    <t>[UIP3BS - UPT JAMBI] GI SEI GELAM</t>
  </si>
  <si>
    <t>GANGGUAN PUTUS CORE DI JARAK 2,8 KM DARI ARAH POP PAYOSELINCAH KE ARAH LASTMILE</t>
  </si>
  <si>
    <t>TIK/2301/020715</t>
  </si>
  <si>
    <t>GANGGUAN PUTUS KABEL FO DIJARAK 64 KM DARI POP LUBUK SIKAPING KE ARAH LASTMILE</t>
  </si>
  <si>
    <t>TIK/2301/020718</t>
  </si>
  <si>
    <t>GANGGUAN PUTUS KABEL FO DIJARAK 64 KM DARI POP LUBUK SIKAPING</t>
  </si>
  <si>
    <t>TIK/2301/020719</t>
  </si>
  <si>
    <t>TIK/2301/020721</t>
  </si>
  <si>
    <t>TIK/2301/020726</t>
  </si>
  <si>
    <t>TIK/2301/020729</t>
  </si>
  <si>
    <t>TIK/2301/020716</t>
  </si>
  <si>
    <t>TIK/2301/020717</t>
  </si>
  <si>
    <t>TIK/2301/021203</t>
  </si>
  <si>
    <t>GANGGUAN PUTUS CORE PADA TITIK KOORDINAT -0.5423944,100.0824998</t>
  </si>
  <si>
    <t>MRA BACA</t>
  </si>
  <si>
    <t>CTIK/2301/021454</t>
  </si>
  <si>
    <t>GANGGUAN PUTUS KABEL DI JARAK 79 KM DARI POP TUNGKAL</t>
  </si>
  <si>
    <t>CTIK/2301/021419</t>
  </si>
  <si>
    <t>[UIW SUMBAR - UP2D] GH MUARO KIAWAI (SCADA)</t>
  </si>
  <si>
    <t>GANGGUAN PUTUS KABEL DI JARAK 15KM DARI POP SIMPANG.EMPAT</t>
  </si>
  <si>
    <t>PENYAMBUNGAN KABEL</t>
  </si>
  <si>
    <t>LINK : POP SIMPANG EMPAT - LASTMILE</t>
  </si>
  <si>
    <t>CTIK/2301/021428</t>
  </si>
  <si>
    <t>[UIW SUMBAR - UP2D] GH UJUNG GADING (SCADA)</t>
  </si>
  <si>
    <t>TIK/2301/021239</t>
  </si>
  <si>
    <t>[UIW S2JB - UP2D] GH KASANG (SCADA)</t>
  </si>
  <si>
    <t>GANGGUAN PERANGKAT SWITCH DAN PATCHCORD DI SISI POP PAYOSELINCAH</t>
  </si>
  <si>
    <t>RESTART PERANGKAT SWITCH DAN PENGGANTIAN PATCHCORD</t>
  </si>
  <si>
    <t>POP PAYO SELINCAH GI PLN</t>
  </si>
  <si>
    <t>CTIK/2301/021692</t>
  </si>
  <si>
    <t>[UIW S2JB] ULP MUARA SABAK</t>
  </si>
  <si>
    <t>GANGGUAN PUTUS CORE DIJARAK 6,7 KM DARI ARAH LASTMILE KE ARAH POP ODC MUARA SABAK</t>
  </si>
  <si>
    <t>CTIK/2301/022320</t>
  </si>
  <si>
    <t>GANGGUAN WIRING PATHCORD DI LASTMILE</t>
  </si>
  <si>
    <t>PERBAIKAN PATHCORD</t>
  </si>
  <si>
    <t>CTIK/2301/021963</t>
  </si>
  <si>
    <t>GANGGUAN PUTUS CORE DIJARAK 10,4 KM DARI ARAH JOINTBOX KE ARAH LASTMILE</t>
  </si>
  <si>
    <t>CTIK/2301/022075</t>
  </si>
  <si>
    <t>[UIP3BS - UPT JAMBI] GI SEI GELAM 150 KV (SCADA)</t>
  </si>
  <si>
    <t>CTIK/2301/022578</t>
  </si>
  <si>
    <t>[UIW S2JB] ULP SUNGAI PENUH</t>
  </si>
  <si>
    <t>GANGGUAN PUTUS KABEL FO DI JARAK 73 KM DARI GI SUNGAI PENUH</t>
  </si>
  <si>
    <t>LINK : BANGKO - SUNGAI PENUH</t>
  </si>
  <si>
    <t>CTIK/2301/022579</t>
  </si>
  <si>
    <t>[UIW S2JB] ULP KERSIK TUO</t>
  </si>
  <si>
    <t>CTIK/2301/022580</t>
  </si>
  <si>
    <t>[UIP3BS - UPT JAMBI] GI SUNGAI PENUH</t>
  </si>
  <si>
    <t>CTIK/2301/022581</t>
  </si>
  <si>
    <t>[UIP3BS - UPT PADANG] GI 150 KV MUARA LABUH</t>
  </si>
  <si>
    <t>CTIK/2301/022800</t>
  </si>
  <si>
    <t>GANGGUAN WIRING UTP DI LASTMILE</t>
  </si>
  <si>
    <t>PERBAIKAN WIRING UTP DI LASTMILE</t>
  </si>
  <si>
    <t>CTIK/2301/023503</t>
  </si>
  <si>
    <t>[UIW SUMBAR - UP2D] GH TELUK BAYUR, KOTA PADANG (SCADA)</t>
  </si>
  <si>
    <t>GANGGUAN PUTUS CORE DI JARAK 1 KM DARI LASTMILE KE ARAH POP UPT PADANG</t>
  </si>
  <si>
    <t>TIK/2301/023570</t>
  </si>
  <si>
    <t>GANGGUAN PERANGKAT SWITCH DI POP PAYOSELINCAH</t>
  </si>
  <si>
    <t>PERBAIKAN PERANGKAT SWITCH</t>
  </si>
  <si>
    <t>PERANGKAT : ROUTER CISCO PROBLEM</t>
  </si>
  <si>
    <t>POP GANDUL</t>
  </si>
  <si>
    <t>CTIK/2301/025053</t>
  </si>
  <si>
    <t>GANGGUAN PUTUS CORE DI JARAK 37,6 KM DARI POP GH ALAHAN PANJANG KE ARAH POP ULP MUARA LABUH</t>
  </si>
  <si>
    <t>CTIK/2301/025054</t>
  </si>
  <si>
    <t>CTIK/2301/025069</t>
  </si>
  <si>
    <t>[UIP3BS - UPT JAMBI] GI SUNGAI PENUH[UIW S2JB - UP2D] GH KERSIK TUO</t>
  </si>
  <si>
    <t>REROUTE JALUR VIA POP BANGKO</t>
  </si>
  <si>
    <t>TIK/2301/024985</t>
  </si>
  <si>
    <t>[UIP3BS] GI OMBILIN - GI BATU SANGKAR</t>
  </si>
  <si>
    <t>GANGGUAN PERANGKAT MODUL DI POP OMBILIN</t>
  </si>
  <si>
    <t>PERBAIKAN PERANGKAT PDH</t>
  </si>
  <si>
    <t>PERANGKAT : MODUL PROBLEM</t>
  </si>
  <si>
    <t>POP OMBILIN GI PLN</t>
  </si>
  <si>
    <t>CTIK/2301/024664</t>
  </si>
  <si>
    <t>[UIP3BS] GI OMBILIN - GI KILIRAN JAO</t>
  </si>
  <si>
    <t>PERBAIKAN PERANGKAT MODUL DI POP OMBILIN</t>
  </si>
  <si>
    <t>CTIK/2301/025051</t>
  </si>
  <si>
    <t>CTIK/2301/025056</t>
  </si>
  <si>
    <t>CTIK/2301/025176</t>
  </si>
  <si>
    <t>[UIW S2JB] ULP RIMBO BUJANG (GEDUNG BARU)</t>
  </si>
  <si>
    <t>GANGGUAN PUTUS CORE DI JARAK 6,8 KM DARI POP MUARA BUNGO KE ARAH LASTMILE.</t>
  </si>
  <si>
    <t>POP MUARA BUNGO - LASTMILE</t>
  </si>
  <si>
    <t>TIK/2301/025289</t>
  </si>
  <si>
    <t>[UIP3BS] GI INDARUNG - GI OMBILIN</t>
  </si>
  <si>
    <t>GANGGUAN PATCHORD DISISI POP OMBILIN</t>
  </si>
  <si>
    <t>PENGGANTIAN PATCHORD</t>
  </si>
  <si>
    <t>TIK/2301/025290</t>
  </si>
  <si>
    <t>TIK/2301/025291</t>
  </si>
  <si>
    <t>TIK/2301/025503</t>
  </si>
  <si>
    <t>GANGGUAN PUTUS CORE DIJARAK 1,8 KM DARI POP PAYOSELINCAH KEARAH LASTMILE</t>
  </si>
  <si>
    <t>POP PAYOSELINCAH - LASTMILE</t>
  </si>
  <si>
    <t>TIK/2301/025408</t>
  </si>
  <si>
    <t>[UIP3BS - UPT JAMBI] GI SAROLANGUN</t>
  </si>
  <si>
    <t>GANGGUAN PUTUS KABEL FO DIJARAK 20 KM DARI POP SAROLANGUN KEARAH LASTMILE</t>
  </si>
  <si>
    <t>LINK : POP SAROLANGUN - LASTMILE</t>
  </si>
  <si>
    <t>CTIK/2301/025429</t>
  </si>
  <si>
    <t>[UIW S2JB - UP2D] GI SAROLANGUN</t>
  </si>
  <si>
    <t>GANGGUAN PUTUS CORE DI JARAK 20 KM DARI POP SAROLANGUN</t>
  </si>
  <si>
    <t>CTIK/2301/025572</t>
  </si>
  <si>
    <t>GANGGUAN PERANGKAT MODUL PDH DI SISI POP GI OMBILIN</t>
  </si>
  <si>
    <t>PENGGANTIAN PERANGKAT MODUL PDH</t>
  </si>
  <si>
    <t>CTIK/2301/025574</t>
  </si>
  <si>
    <t>PENGGANTIAN MODUL PDH</t>
  </si>
  <si>
    <t>CTIK/2301/025576</t>
  </si>
  <si>
    <t>CTIK/2301/026078</t>
  </si>
  <si>
    <t>[UIW SUMBAR - UP2D] GI PAUH LIMO (SCADA)</t>
  </si>
  <si>
    <t>GANGGUAN WIRING UTP DISISI LASTMILE</t>
  </si>
  <si>
    <t>PERBAIKAN WIRING UTP</t>
  </si>
  <si>
    <t>CTIK/2301/026038</t>
  </si>
  <si>
    <t>[UIW SUMBAR - UP2D] GB PASAR ALAI (SCADA)</t>
  </si>
  <si>
    <t>GANGGUAN PUTUS  CORE DI JARAK 300M DARI POP AREA.PADANG KEARAH LASTMILE DAN GANGGUAN PERANGKAT MODUL SFP DI   POP AREA.PADANG</t>
  </si>
  <si>
    <t>PENYAMBUNGAN  CORE DI JARAK 300M DARI POP AREA.PADANG KEARAH LASTMILE DAN PENGGANTIAN PERANGKAT MODUL SFP DI   POP AREA.PADANG</t>
  </si>
  <si>
    <t>POP PLN AREA PADANG</t>
  </si>
  <si>
    <t>TIK/2301/026208</t>
  </si>
  <si>
    <t>[UIW SUMBAR - UP2D] GH LUBUK BEGALUNG, KOTA PADANG (SCADA)</t>
  </si>
  <si>
    <t>GANGGUAN LOSS POWER DISISI LASTMILE AKIBAT MCB PROBLEM</t>
  </si>
  <si>
    <t>PERBAIKAN MCB</t>
  </si>
  <si>
    <t>CTIK/2301/026329</t>
  </si>
  <si>
    <t>[UIW SUMBAR] ULP BALAI SELASA</t>
  </si>
  <si>
    <t>GANGGUAN  JALUR SEGMENT POP PAINAN - POP GI.KAMBANG</t>
  </si>
  <si>
    <t>LINK : POP SHELTER PAINAN - POP GI KAMBANG</t>
  </si>
  <si>
    <t>CTIK/2301/026333</t>
  </si>
  <si>
    <t>[UIW SUMBAR - UP2D] GH BALAI SELASA (SCADA)</t>
  </si>
  <si>
    <t>GANGGUAN JALUR SEGMENT POP PAINAN - POP GI.KAMBANG</t>
  </si>
  <si>
    <t>CTIK/2301/026368</t>
  </si>
  <si>
    <t>[UIW S2JB] UP3 MUARA BUNGO</t>
  </si>
  <si>
    <t>GANGGUAN PUTUS CORE DIJARAK 7,5 KM DARI ARAH POP SHELTER MUARA BUNGO</t>
  </si>
  <si>
    <t>CTIK/2301/026727</t>
  </si>
  <si>
    <t>[UIP3BS - UPT JAMBI] GI MUARA SABAK</t>
  </si>
  <si>
    <t>GANGGUAN SOFTWARE DI ODC MUARA SABAK</t>
  </si>
  <si>
    <t>POP MUARA SABAK GI ODC PLN</t>
  </si>
  <si>
    <t>TIK/2301/026877</t>
  </si>
  <si>
    <t>[UIP3BS - UPT JAMBI] GI MUARA SABAK (SCADA)</t>
  </si>
  <si>
    <t>GANGGUAN SOFTWARE DI POP KRAMASAN</t>
  </si>
  <si>
    <t>TIK/2301/027191</t>
  </si>
  <si>
    <t>GANGGUAN PUTUS CORE DI JARAK 900 METER DARI LASTMILE</t>
  </si>
  <si>
    <t>TIK/2301/027167</t>
  </si>
  <si>
    <t>GANGGUAN PUTUS CORE DIJARAK 900 METER DARI LASTMILE</t>
  </si>
  <si>
    <t>CTIK/2301/027133</t>
  </si>
  <si>
    <t>GANGGUAN PUTUS KABEL FO DIJARAK 40,7 KM DARI POP ODC SUKO AWIN JAYA KE ARAH LASTMILE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</si>
</sst>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_-&quot;Rp&quot;\ * #,##0.00_-;\-&quot;Rp&quot;\ * #,##0.00_-;_-&quot;Rp&quot;\ * &quot;-&quot;_-;_-@_-"/>
  </numFmts>
  <fonts count="6" x14ac:knownFonts="1">
    <font>
      <sz val="10"/>
      <color rgb="FF000000"/>
      <name val="Calibri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22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22" fontId="2" fillId="0" borderId="0" xfId="2" applyNumberFormat="1" applyAlignment="1">
      <alignment horizontal="center" vertical="center"/>
    </xf>
    <xf numFmtId="1" fontId="2" fillId="0" borderId="0" xfId="2" applyNumberForma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Normal 2" xfId="1" xr:uid="{12F8A2B5-D1D5-4A1B-B4B6-3F470124B08F}"/>
    <cellStyle name="Normal 2 2" xfId="2" xr:uid="{EB43A239-F0C8-4D1E-AEE3-ABA3025B40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C51B-11E0-4A1E-855A-F5523E75A225}">
  <dimension ref="A1:W116"/>
  <sheetViews>
    <sheetView tabSelected="1" topLeftCell="D1" zoomScale="90" zoomScaleNormal="90" workbookViewId="0">
      <selection activeCell="G5" sqref="G5"/>
    </sheetView>
  </sheetViews>
  <sheetFormatPr defaultRowHeight="12.75" x14ac:dyDescent="0.2"/>
  <cols>
    <col min="1" max="1" width="5.140625" bestFit="1" customWidth="1"/>
    <col min="2" max="2" width="18.42578125" bestFit="1" customWidth="1"/>
    <col min="3" max="3" width="68.85546875" bestFit="1" customWidth="1"/>
    <col min="4" max="4" width="20.28515625" bestFit="1" customWidth="1"/>
    <col min="5" max="5" width="15.85546875" bestFit="1" customWidth="1"/>
    <col min="6" max="6" width="12.42578125" customWidth="1"/>
    <col min="7" max="8" width="19" customWidth="1"/>
    <col min="9" max="9" width="24.85546875" customWidth="1"/>
    <col min="10" max="10" width="16.85546875" customWidth="1"/>
    <col min="11" max="11" width="18.7109375" customWidth="1"/>
    <col min="12" max="12" width="274.42578125" customWidth="1"/>
    <col min="13" max="13" width="119.5703125" customWidth="1"/>
    <col min="14" max="14" width="9.42578125" bestFit="1" customWidth="1"/>
    <col min="15" max="15" width="26.140625" bestFit="1" customWidth="1"/>
    <col min="16" max="16" width="72" bestFit="1" customWidth="1"/>
    <col min="17" max="17" width="20.140625" bestFit="1" customWidth="1"/>
    <col min="18" max="18" width="21.140625" bestFit="1" customWidth="1"/>
    <col min="19" max="19" width="56.42578125" bestFit="1" customWidth="1"/>
    <col min="20" max="20" width="72.42578125" bestFit="1" customWidth="1"/>
    <col min="21" max="21" width="17.42578125" bestFit="1" customWidth="1"/>
    <col min="22" max="22" width="5.42578125" bestFit="1" customWidth="1"/>
    <col min="23" max="23" width="76.140625" bestFit="1" customWidth="1"/>
    <col min="24" max="25" width="17.42578125" bestFit="1" customWidth="1"/>
    <col min="26" max="26" width="4.85546875" bestFit="1" customWidth="1"/>
    <col min="27" max="27" width="27" bestFit="1" customWidth="1"/>
    <col min="28" max="29" width="17.42578125" bestFit="1" customWidth="1"/>
    <col min="30" max="30" width="5.42578125" bestFit="1" customWidth="1"/>
    <col min="31" max="31" width="32.85546875" bestFit="1" customWidth="1"/>
    <col min="32" max="32" width="9.28515625" bestFit="1" customWidth="1"/>
  </cols>
  <sheetData>
    <row r="1" spans="1:23" x14ac:dyDescent="0.2">
      <c r="A1" s="1" t="s">
        <v>0</v>
      </c>
    </row>
    <row r="3" spans="1:23" s="4" customFormat="1" ht="15" x14ac:dyDescent="0.2">
      <c r="A3" s="2" t="s">
        <v>1</v>
      </c>
      <c r="B3" s="2" t="s">
        <v>2</v>
      </c>
      <c r="C3" s="2" t="s">
        <v>3</v>
      </c>
      <c r="D3" s="3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3" t="s">
        <v>9</v>
      </c>
      <c r="J3" s="2" t="s">
        <v>10</v>
      </c>
      <c r="K3" s="19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U3" s="4" t="s">
        <v>20</v>
      </c>
    </row>
    <row r="4" spans="1:23" s="4" customFormat="1" ht="15" x14ac:dyDescent="0.2">
      <c r="A4" s="5">
        <v>1</v>
      </c>
      <c r="B4" s="6" t="s">
        <v>21</v>
      </c>
      <c r="C4" s="5" t="s">
        <v>22</v>
      </c>
      <c r="D4" s="7">
        <v>1000113248</v>
      </c>
      <c r="E4" s="6" t="s">
        <v>23</v>
      </c>
      <c r="F4" s="6" t="s">
        <v>24</v>
      </c>
      <c r="G4" s="8">
        <v>44928.46875</v>
      </c>
      <c r="H4" s="8">
        <v>44928.486111111102</v>
      </c>
      <c r="I4" s="7">
        <v>0</v>
      </c>
      <c r="J4" s="9">
        <v>1.7361111102218274E-2</v>
      </c>
      <c r="K4" s="20">
        <v>24.9999999871943</v>
      </c>
      <c r="L4" s="6" t="s">
        <v>25</v>
      </c>
      <c r="M4" s="6" t="s">
        <v>26</v>
      </c>
      <c r="N4" s="5" t="s">
        <v>27</v>
      </c>
      <c r="O4" s="5" t="s">
        <v>28</v>
      </c>
      <c r="P4" s="9" t="s">
        <v>29</v>
      </c>
      <c r="Q4" s="5" t="s">
        <v>30</v>
      </c>
      <c r="R4" s="5" t="s">
        <v>31</v>
      </c>
      <c r="S4" s="5" t="s">
        <v>32</v>
      </c>
      <c r="U4" s="4">
        <f t="shared" ref="U4:U67" si="0">DAY(H4)</f>
        <v>2</v>
      </c>
    </row>
    <row r="5" spans="1:23" s="4" customFormat="1" ht="15" x14ac:dyDescent="0.2">
      <c r="A5" s="5">
        <v>2</v>
      </c>
      <c r="B5" s="6" t="s">
        <v>33</v>
      </c>
      <c r="C5" s="5" t="s">
        <v>34</v>
      </c>
      <c r="D5" s="7">
        <v>990000320385940</v>
      </c>
      <c r="E5" s="6" t="s">
        <v>23</v>
      </c>
      <c r="F5" s="6" t="s">
        <v>35</v>
      </c>
      <c r="G5" s="8">
        <v>44929.367361111101</v>
      </c>
      <c r="H5" s="8">
        <v>44929.443749999999</v>
      </c>
      <c r="I5" s="7">
        <v>0</v>
      </c>
      <c r="J5" s="9">
        <v>7.6388888897781726E-2</v>
      </c>
      <c r="K5" s="20">
        <v>110.00000001280569</v>
      </c>
      <c r="L5" s="6" t="s">
        <v>36</v>
      </c>
      <c r="M5" s="6" t="s">
        <v>37</v>
      </c>
      <c r="N5" s="5" t="s">
        <v>27</v>
      </c>
      <c r="O5" s="5" t="s">
        <v>28</v>
      </c>
      <c r="P5" s="9" t="s">
        <v>29</v>
      </c>
      <c r="Q5" s="5" t="s">
        <v>30</v>
      </c>
      <c r="R5" s="5" t="s">
        <v>31</v>
      </c>
      <c r="S5" s="5" t="s">
        <v>38</v>
      </c>
      <c r="U5" s="4">
        <f t="shared" si="0"/>
        <v>3</v>
      </c>
    </row>
    <row r="6" spans="1:23" s="4" customFormat="1" ht="15" x14ac:dyDescent="0.2">
      <c r="A6" s="5">
        <v>3</v>
      </c>
      <c r="B6" s="6" t="s">
        <v>39</v>
      </c>
      <c r="C6" s="5" t="s">
        <v>40</v>
      </c>
      <c r="D6" s="7">
        <v>1000036619</v>
      </c>
      <c r="E6" s="6" t="s">
        <v>23</v>
      </c>
      <c r="F6" s="6" t="s">
        <v>41</v>
      </c>
      <c r="G6" s="8">
        <v>44929.559027777803</v>
      </c>
      <c r="H6" s="8">
        <v>44929.583333333299</v>
      </c>
      <c r="I6" s="7">
        <v>0</v>
      </c>
      <c r="J6" s="9">
        <v>2.4305555496539455E-2</v>
      </c>
      <c r="K6" s="20">
        <v>34.999999915016815</v>
      </c>
      <c r="L6" s="6" t="s">
        <v>42</v>
      </c>
      <c r="M6" s="6" t="s">
        <v>43</v>
      </c>
      <c r="N6" s="5" t="s">
        <v>44</v>
      </c>
      <c r="O6" s="5" t="s">
        <v>28</v>
      </c>
      <c r="P6" s="9" t="s">
        <v>45</v>
      </c>
      <c r="Q6" s="5" t="s">
        <v>30</v>
      </c>
      <c r="R6" s="5" t="s">
        <v>46</v>
      </c>
      <c r="S6" s="5" t="s">
        <v>47</v>
      </c>
      <c r="U6" s="4">
        <f t="shared" si="0"/>
        <v>3</v>
      </c>
    </row>
    <row r="7" spans="1:23" s="4" customFormat="1" ht="15" x14ac:dyDescent="0.2">
      <c r="A7" s="5">
        <v>4</v>
      </c>
      <c r="B7" s="6" t="s">
        <v>48</v>
      </c>
      <c r="C7" s="5" t="s">
        <v>49</v>
      </c>
      <c r="D7" s="7">
        <v>1000030975</v>
      </c>
      <c r="E7" s="6" t="s">
        <v>23</v>
      </c>
      <c r="F7" s="6" t="s">
        <v>50</v>
      </c>
      <c r="G7" s="8">
        <v>44929.518750000003</v>
      </c>
      <c r="H7" s="8">
        <v>44929.584027777797</v>
      </c>
      <c r="I7" s="7">
        <v>0</v>
      </c>
      <c r="J7" s="9">
        <v>6.527777779410826E-2</v>
      </c>
      <c r="K7" s="20">
        <v>94.000000023515895</v>
      </c>
      <c r="L7" s="6" t="s">
        <v>51</v>
      </c>
      <c r="M7" s="6" t="s">
        <v>52</v>
      </c>
      <c r="N7" s="5" t="s">
        <v>27</v>
      </c>
      <c r="O7" s="5" t="s">
        <v>28</v>
      </c>
      <c r="P7" s="9" t="s">
        <v>29</v>
      </c>
      <c r="Q7" s="5" t="s">
        <v>53</v>
      </c>
      <c r="R7" s="5" t="s">
        <v>54</v>
      </c>
      <c r="S7" s="5" t="s">
        <v>32</v>
      </c>
      <c r="U7" s="4">
        <f t="shared" si="0"/>
        <v>3</v>
      </c>
    </row>
    <row r="8" spans="1:23" s="4" customFormat="1" ht="15" x14ac:dyDescent="0.2">
      <c r="A8" s="5">
        <v>5</v>
      </c>
      <c r="B8" s="6" t="s">
        <v>55</v>
      </c>
      <c r="C8" s="5" t="s">
        <v>56</v>
      </c>
      <c r="D8" s="7">
        <v>10000094240014</v>
      </c>
      <c r="E8" s="6" t="s">
        <v>23</v>
      </c>
      <c r="F8" s="6" t="s">
        <v>57</v>
      </c>
      <c r="G8" s="8">
        <v>44929.563194444403</v>
      </c>
      <c r="H8" s="8">
        <v>44929.976388888899</v>
      </c>
      <c r="I8" s="7">
        <v>408</v>
      </c>
      <c r="J8" s="9">
        <v>0.12986111116285126</v>
      </c>
      <c r="K8" s="20">
        <v>187.00000007450581</v>
      </c>
      <c r="L8" s="6" t="s">
        <v>58</v>
      </c>
      <c r="M8" s="6" t="s">
        <v>59</v>
      </c>
      <c r="N8" s="5" t="s">
        <v>44</v>
      </c>
      <c r="O8" s="5" t="s">
        <v>60</v>
      </c>
      <c r="P8" s="9" t="s">
        <v>45</v>
      </c>
      <c r="Q8" s="5" t="s">
        <v>30</v>
      </c>
      <c r="R8" s="5" t="s">
        <v>46</v>
      </c>
      <c r="S8" s="5" t="s">
        <v>47</v>
      </c>
      <c r="U8" s="4">
        <f t="shared" si="0"/>
        <v>3</v>
      </c>
    </row>
    <row r="9" spans="1:23" s="4" customFormat="1" ht="15" x14ac:dyDescent="0.2">
      <c r="A9" s="5">
        <v>6</v>
      </c>
      <c r="B9" s="6" t="s">
        <v>61</v>
      </c>
      <c r="C9" s="5" t="s">
        <v>62</v>
      </c>
      <c r="D9" s="7">
        <v>1000030996</v>
      </c>
      <c r="E9" s="6" t="s">
        <v>23</v>
      </c>
      <c r="F9" s="6" t="s">
        <v>50</v>
      </c>
      <c r="G9" s="8">
        <v>44930.484027777798</v>
      </c>
      <c r="H9" s="8">
        <v>44930.599305555603</v>
      </c>
      <c r="I9" s="7">
        <v>0</v>
      </c>
      <c r="J9" s="9">
        <v>0.1152777778042946</v>
      </c>
      <c r="K9" s="20">
        <v>166.00000003818423</v>
      </c>
      <c r="L9" s="6" t="s">
        <v>63</v>
      </c>
      <c r="M9" s="6" t="s">
        <v>64</v>
      </c>
      <c r="N9" s="5" t="s">
        <v>27</v>
      </c>
      <c r="O9" s="5" t="s">
        <v>28</v>
      </c>
      <c r="P9" s="9" t="s">
        <v>29</v>
      </c>
      <c r="Q9" s="5" t="s">
        <v>30</v>
      </c>
      <c r="R9" s="5" t="s">
        <v>46</v>
      </c>
      <c r="S9" s="5" t="s">
        <v>32</v>
      </c>
      <c r="U9" s="4">
        <f t="shared" si="0"/>
        <v>4</v>
      </c>
    </row>
    <row r="10" spans="1:23" s="4" customFormat="1" ht="15" x14ac:dyDescent="0.2">
      <c r="A10" s="5">
        <v>7</v>
      </c>
      <c r="B10" s="6" t="s">
        <v>65</v>
      </c>
      <c r="C10" s="5" t="s">
        <v>66</v>
      </c>
      <c r="D10" s="7">
        <v>990000320320616</v>
      </c>
      <c r="E10" s="6" t="s">
        <v>23</v>
      </c>
      <c r="F10" s="6" t="s">
        <v>57</v>
      </c>
      <c r="G10" s="8">
        <v>44930.645833333299</v>
      </c>
      <c r="H10" s="8">
        <v>44930.784722222197</v>
      </c>
      <c r="I10" s="7">
        <v>0</v>
      </c>
      <c r="J10" s="9">
        <v>0.13888888889778173</v>
      </c>
      <c r="K10" s="20">
        <v>200.00000001280569</v>
      </c>
      <c r="L10" s="6" t="s">
        <v>67</v>
      </c>
      <c r="M10" s="6" t="s">
        <v>64</v>
      </c>
      <c r="N10" s="5" t="s">
        <v>27</v>
      </c>
      <c r="O10" s="5" t="s">
        <v>28</v>
      </c>
      <c r="P10" s="9" t="s">
        <v>68</v>
      </c>
      <c r="Q10" s="5" t="s">
        <v>30</v>
      </c>
      <c r="R10" s="5" t="s">
        <v>46</v>
      </c>
      <c r="S10" s="5" t="s">
        <v>69</v>
      </c>
      <c r="U10" s="4">
        <f t="shared" si="0"/>
        <v>4</v>
      </c>
    </row>
    <row r="11" spans="1:23" s="4" customFormat="1" ht="15" x14ac:dyDescent="0.2">
      <c r="A11" s="5">
        <v>8</v>
      </c>
      <c r="B11" s="6" t="s">
        <v>70</v>
      </c>
      <c r="C11" s="5" t="s">
        <v>71</v>
      </c>
      <c r="D11" s="7">
        <v>990000320457270</v>
      </c>
      <c r="E11" s="6" t="s">
        <v>23</v>
      </c>
      <c r="F11" s="6" t="s">
        <v>35</v>
      </c>
      <c r="G11" s="8">
        <v>44930.670138888898</v>
      </c>
      <c r="H11" s="8">
        <v>44930.784722222197</v>
      </c>
      <c r="I11" s="7">
        <v>0</v>
      </c>
      <c r="J11" s="9">
        <v>0.11458333329937886</v>
      </c>
      <c r="K11" s="20">
        <v>164.99999995110556</v>
      </c>
      <c r="L11" s="6" t="s">
        <v>72</v>
      </c>
      <c r="M11" s="6" t="s">
        <v>64</v>
      </c>
      <c r="N11" s="5" t="s">
        <v>27</v>
      </c>
      <c r="O11" s="5" t="s">
        <v>28</v>
      </c>
      <c r="P11" s="9" t="s">
        <v>29</v>
      </c>
      <c r="Q11" s="5" t="s">
        <v>30</v>
      </c>
      <c r="R11" s="5" t="s">
        <v>46</v>
      </c>
      <c r="S11" s="5" t="s">
        <v>69</v>
      </c>
      <c r="U11" s="4">
        <f t="shared" si="0"/>
        <v>4</v>
      </c>
    </row>
    <row r="12" spans="1:23" s="4" customFormat="1" ht="15" x14ac:dyDescent="0.2">
      <c r="A12" s="5">
        <v>9</v>
      </c>
      <c r="B12" s="6" t="s">
        <v>73</v>
      </c>
      <c r="C12" s="5" t="s">
        <v>74</v>
      </c>
      <c r="D12" s="7">
        <v>990000320307829</v>
      </c>
      <c r="E12" s="6" t="s">
        <v>23</v>
      </c>
      <c r="F12" s="6" t="s">
        <v>57</v>
      </c>
      <c r="G12" s="8">
        <v>44930.645833333299</v>
      </c>
      <c r="H12" s="8">
        <v>44930.784722222197</v>
      </c>
      <c r="I12" s="7">
        <v>0</v>
      </c>
      <c r="J12" s="9">
        <v>0.13888888889778173</v>
      </c>
      <c r="K12" s="20">
        <v>200.00000001280569</v>
      </c>
      <c r="L12" s="6" t="s">
        <v>75</v>
      </c>
      <c r="M12" s="6" t="s">
        <v>64</v>
      </c>
      <c r="N12" s="5" t="s">
        <v>27</v>
      </c>
      <c r="O12" s="5" t="s">
        <v>60</v>
      </c>
      <c r="P12" s="9" t="s">
        <v>68</v>
      </c>
      <c r="Q12" s="5" t="s">
        <v>30</v>
      </c>
      <c r="R12" s="5" t="s">
        <v>46</v>
      </c>
      <c r="S12" s="5" t="s">
        <v>69</v>
      </c>
      <c r="U12" s="4">
        <f t="shared" si="0"/>
        <v>4</v>
      </c>
      <c r="V12" s="10"/>
      <c r="W12" s="11"/>
    </row>
    <row r="13" spans="1:23" s="4" customFormat="1" ht="15" x14ac:dyDescent="0.2">
      <c r="A13" s="5">
        <v>10</v>
      </c>
      <c r="B13" s="6" t="s">
        <v>76</v>
      </c>
      <c r="C13" s="5" t="s">
        <v>77</v>
      </c>
      <c r="D13" s="7">
        <v>990000320431405</v>
      </c>
      <c r="E13" s="6" t="s">
        <v>23</v>
      </c>
      <c r="F13" s="6" t="s">
        <v>35</v>
      </c>
      <c r="G13" s="8">
        <v>44931.370138888902</v>
      </c>
      <c r="H13" s="8">
        <v>44931.416666666701</v>
      </c>
      <c r="I13" s="7">
        <v>0</v>
      </c>
      <c r="J13" s="9">
        <v>4.6527777798473835E-2</v>
      </c>
      <c r="K13" s="20">
        <v>67.000000029802322</v>
      </c>
      <c r="L13" s="6" t="s">
        <v>78</v>
      </c>
      <c r="M13" s="6" t="s">
        <v>37</v>
      </c>
      <c r="N13" s="5" t="s">
        <v>27</v>
      </c>
      <c r="O13" s="5" t="s">
        <v>60</v>
      </c>
      <c r="P13" s="9" t="s">
        <v>29</v>
      </c>
      <c r="Q13" s="5" t="s">
        <v>30</v>
      </c>
      <c r="R13" s="12" t="s">
        <v>31</v>
      </c>
      <c r="S13" s="5" t="s">
        <v>32</v>
      </c>
      <c r="U13" s="4">
        <f t="shared" si="0"/>
        <v>5</v>
      </c>
      <c r="V13" s="10"/>
      <c r="W13" s="11"/>
    </row>
    <row r="14" spans="1:23" s="4" customFormat="1" ht="15" x14ac:dyDescent="0.2">
      <c r="A14" s="5">
        <v>11</v>
      </c>
      <c r="B14" s="6" t="s">
        <v>79</v>
      </c>
      <c r="C14" s="5" t="s">
        <v>80</v>
      </c>
      <c r="D14" s="7">
        <v>1000091709</v>
      </c>
      <c r="E14" s="6" t="s">
        <v>23</v>
      </c>
      <c r="F14" s="6" t="s">
        <v>57</v>
      </c>
      <c r="G14" s="8">
        <v>44932.417361111096</v>
      </c>
      <c r="H14" s="8">
        <v>44932.438194444403</v>
      </c>
      <c r="I14" s="7">
        <v>0</v>
      </c>
      <c r="J14" s="9">
        <v>2.0833333306654822E-2</v>
      </c>
      <c r="K14" s="20">
        <v>29.999999961582944</v>
      </c>
      <c r="L14" s="6" t="s">
        <v>81</v>
      </c>
      <c r="M14" s="6" t="s">
        <v>82</v>
      </c>
      <c r="N14" s="5" t="s">
        <v>44</v>
      </c>
      <c r="O14" s="5" t="s">
        <v>60</v>
      </c>
      <c r="P14" s="9" t="s">
        <v>45</v>
      </c>
      <c r="Q14" s="5" t="s">
        <v>83</v>
      </c>
      <c r="R14" s="12" t="s">
        <v>84</v>
      </c>
      <c r="S14" s="5" t="s">
        <v>85</v>
      </c>
      <c r="U14" s="4">
        <f t="shared" si="0"/>
        <v>6</v>
      </c>
    </row>
    <row r="15" spans="1:23" s="4" customFormat="1" ht="15" x14ac:dyDescent="0.2">
      <c r="A15" s="5">
        <v>12</v>
      </c>
      <c r="B15" s="6" t="s">
        <v>86</v>
      </c>
      <c r="C15" s="5" t="s">
        <v>87</v>
      </c>
      <c r="D15" s="7">
        <v>1000091710</v>
      </c>
      <c r="E15" s="6" t="s">
        <v>23</v>
      </c>
      <c r="F15" s="6" t="s">
        <v>35</v>
      </c>
      <c r="G15" s="8">
        <v>44932.417361111096</v>
      </c>
      <c r="H15" s="8">
        <v>44932.438194444403</v>
      </c>
      <c r="I15" s="7">
        <v>0</v>
      </c>
      <c r="J15" s="9">
        <v>2.0833333306654822E-2</v>
      </c>
      <c r="K15" s="20">
        <v>29.999999961582944</v>
      </c>
      <c r="L15" s="6" t="s">
        <v>81</v>
      </c>
      <c r="M15" s="6" t="s">
        <v>82</v>
      </c>
      <c r="N15" s="5" t="s">
        <v>44</v>
      </c>
      <c r="O15" s="5" t="s">
        <v>60</v>
      </c>
      <c r="P15" s="9" t="s">
        <v>45</v>
      </c>
      <c r="Q15" s="5" t="s">
        <v>83</v>
      </c>
      <c r="R15" s="5" t="s">
        <v>84</v>
      </c>
      <c r="S15" s="5" t="s">
        <v>85</v>
      </c>
      <c r="U15" s="4">
        <f t="shared" si="0"/>
        <v>6</v>
      </c>
    </row>
    <row r="16" spans="1:23" s="4" customFormat="1" ht="15" x14ac:dyDescent="0.2">
      <c r="A16" s="5">
        <v>13</v>
      </c>
      <c r="B16" s="6" t="s">
        <v>88</v>
      </c>
      <c r="C16" s="5" t="s">
        <v>89</v>
      </c>
      <c r="D16" s="7">
        <v>10000095240018</v>
      </c>
      <c r="E16" s="6" t="s">
        <v>23</v>
      </c>
      <c r="F16" s="6" t="s">
        <v>57</v>
      </c>
      <c r="G16" s="8">
        <v>44932.3676851852</v>
      </c>
      <c r="H16" s="8">
        <v>44932.587500000001</v>
      </c>
      <c r="I16" s="7">
        <v>104</v>
      </c>
      <c r="J16" s="9">
        <v>0.14759259257957133</v>
      </c>
      <c r="K16" s="20">
        <v>212.53333331458271</v>
      </c>
      <c r="L16" s="6" t="s">
        <v>90</v>
      </c>
      <c r="M16" s="6" t="s">
        <v>64</v>
      </c>
      <c r="N16" s="5" t="s">
        <v>27</v>
      </c>
      <c r="O16" s="5" t="s">
        <v>60</v>
      </c>
      <c r="P16" s="9" t="s">
        <v>29</v>
      </c>
      <c r="Q16" s="5" t="s">
        <v>30</v>
      </c>
      <c r="R16" s="5" t="s">
        <v>46</v>
      </c>
      <c r="S16" s="5" t="s">
        <v>91</v>
      </c>
      <c r="U16" s="4">
        <f t="shared" si="0"/>
        <v>6</v>
      </c>
    </row>
    <row r="17" spans="1:21" s="4" customFormat="1" ht="15" x14ac:dyDescent="0.2">
      <c r="A17" s="5">
        <v>14</v>
      </c>
      <c r="B17" s="6" t="s">
        <v>92</v>
      </c>
      <c r="C17" s="5" t="s">
        <v>93</v>
      </c>
      <c r="D17" s="7">
        <v>990000320470397</v>
      </c>
      <c r="E17" s="6" t="s">
        <v>23</v>
      </c>
      <c r="F17" s="6" t="s">
        <v>35</v>
      </c>
      <c r="G17" s="8">
        <v>44932.449016203696</v>
      </c>
      <c r="H17" s="8">
        <v>44932.592361111099</v>
      </c>
      <c r="I17" s="7">
        <v>104</v>
      </c>
      <c r="J17" s="9">
        <v>7.1122685180711825E-2</v>
      </c>
      <c r="K17" s="20">
        <v>102.41666666022502</v>
      </c>
      <c r="L17" s="6" t="s">
        <v>94</v>
      </c>
      <c r="M17" s="6" t="s">
        <v>64</v>
      </c>
      <c r="N17" s="5" t="s">
        <v>27</v>
      </c>
      <c r="O17" s="5" t="s">
        <v>28</v>
      </c>
      <c r="P17" s="9" t="s">
        <v>29</v>
      </c>
      <c r="Q17" s="5" t="s">
        <v>30</v>
      </c>
      <c r="R17" s="5" t="s">
        <v>46</v>
      </c>
      <c r="S17" s="5" t="s">
        <v>91</v>
      </c>
      <c r="U17" s="4">
        <f t="shared" si="0"/>
        <v>6</v>
      </c>
    </row>
    <row r="18" spans="1:21" s="4" customFormat="1" ht="15" x14ac:dyDescent="0.2">
      <c r="A18" s="5">
        <v>15</v>
      </c>
      <c r="B18" s="6" t="s">
        <v>95</v>
      </c>
      <c r="C18" s="5" t="s">
        <v>96</v>
      </c>
      <c r="D18" s="7">
        <v>1000068020</v>
      </c>
      <c r="E18" s="6" t="s">
        <v>23</v>
      </c>
      <c r="F18" s="6" t="s">
        <v>41</v>
      </c>
      <c r="G18" s="8">
        <v>44932.590740740699</v>
      </c>
      <c r="H18" s="8">
        <v>44932.858333333301</v>
      </c>
      <c r="I18" s="7">
        <v>170</v>
      </c>
      <c r="J18" s="9">
        <v>0.14953703704587598</v>
      </c>
      <c r="K18" s="20">
        <v>215.33</v>
      </c>
      <c r="L18" s="6" t="s">
        <v>97</v>
      </c>
      <c r="M18" s="6" t="s">
        <v>64</v>
      </c>
      <c r="N18" s="5" t="s">
        <v>44</v>
      </c>
      <c r="O18" s="5" t="s">
        <v>28</v>
      </c>
      <c r="P18" s="9" t="s">
        <v>45</v>
      </c>
      <c r="Q18" s="5" t="s">
        <v>30</v>
      </c>
      <c r="R18" s="5" t="s">
        <v>46</v>
      </c>
      <c r="S18" s="5" t="s">
        <v>98</v>
      </c>
      <c r="U18" s="4">
        <f t="shared" si="0"/>
        <v>6</v>
      </c>
    </row>
    <row r="19" spans="1:21" s="4" customFormat="1" ht="15" x14ac:dyDescent="0.2">
      <c r="A19" s="5">
        <v>16</v>
      </c>
      <c r="B19" s="6" t="s">
        <v>99</v>
      </c>
      <c r="C19" s="5" t="s">
        <v>100</v>
      </c>
      <c r="D19" s="7">
        <v>1000097283</v>
      </c>
      <c r="E19" s="6" t="s">
        <v>23</v>
      </c>
      <c r="F19" s="6" t="s">
        <v>57</v>
      </c>
      <c r="G19" s="8">
        <v>44932.590740740699</v>
      </c>
      <c r="H19" s="8">
        <v>44932.858333333301</v>
      </c>
      <c r="I19" s="7">
        <v>170</v>
      </c>
      <c r="J19" s="9">
        <v>0.14953703704587598</v>
      </c>
      <c r="K19" s="20">
        <v>215.33</v>
      </c>
      <c r="L19" s="6" t="s">
        <v>97</v>
      </c>
      <c r="M19" s="6" t="s">
        <v>64</v>
      </c>
      <c r="N19" s="5" t="s">
        <v>44</v>
      </c>
      <c r="O19" s="5" t="s">
        <v>28</v>
      </c>
      <c r="P19" s="9" t="s">
        <v>45</v>
      </c>
      <c r="Q19" s="5" t="s">
        <v>30</v>
      </c>
      <c r="R19" s="5" t="s">
        <v>46</v>
      </c>
      <c r="S19" s="5" t="s">
        <v>98</v>
      </c>
      <c r="U19" s="4">
        <f t="shared" si="0"/>
        <v>6</v>
      </c>
    </row>
    <row r="20" spans="1:21" s="4" customFormat="1" ht="15" x14ac:dyDescent="0.2">
      <c r="A20" s="5">
        <v>17</v>
      </c>
      <c r="B20" s="9" t="s">
        <v>101</v>
      </c>
      <c r="C20" s="5" t="s">
        <v>80</v>
      </c>
      <c r="D20" s="7">
        <v>1000091709</v>
      </c>
      <c r="E20" s="9" t="s">
        <v>23</v>
      </c>
      <c r="F20" s="9" t="s">
        <v>57</v>
      </c>
      <c r="G20" s="8">
        <v>44932.624305555597</v>
      </c>
      <c r="H20" s="8">
        <v>44932.858333333301</v>
      </c>
      <c r="I20" s="7">
        <v>170</v>
      </c>
      <c r="J20" s="9">
        <v>0.11597222214833083</v>
      </c>
      <c r="K20" s="20">
        <v>166.9999998935964</v>
      </c>
      <c r="L20" s="7" t="s">
        <v>102</v>
      </c>
      <c r="M20" s="9" t="s">
        <v>64</v>
      </c>
      <c r="N20" s="5" t="s">
        <v>44</v>
      </c>
      <c r="O20" s="5" t="s">
        <v>60</v>
      </c>
      <c r="P20" s="9" t="s">
        <v>45</v>
      </c>
      <c r="Q20" s="5" t="s">
        <v>103</v>
      </c>
      <c r="R20" s="5" t="s">
        <v>46</v>
      </c>
      <c r="S20" s="5" t="s">
        <v>98</v>
      </c>
      <c r="U20" s="4">
        <f t="shared" si="0"/>
        <v>6</v>
      </c>
    </row>
    <row r="21" spans="1:21" s="4" customFormat="1" ht="15" x14ac:dyDescent="0.2">
      <c r="A21" s="5">
        <v>18</v>
      </c>
      <c r="B21" s="9" t="s">
        <v>104</v>
      </c>
      <c r="C21" s="5" t="s">
        <v>87</v>
      </c>
      <c r="D21" s="7">
        <v>1000091710</v>
      </c>
      <c r="E21" s="9" t="s">
        <v>23</v>
      </c>
      <c r="F21" s="9" t="s">
        <v>35</v>
      </c>
      <c r="G21" s="8">
        <v>44932.624305555597</v>
      </c>
      <c r="H21" s="8">
        <v>44932.858333333301</v>
      </c>
      <c r="I21" s="7">
        <v>170</v>
      </c>
      <c r="J21" s="9">
        <v>0.11597222214833083</v>
      </c>
      <c r="K21" s="20">
        <v>166.9999998935964</v>
      </c>
      <c r="L21" s="7" t="s">
        <v>102</v>
      </c>
      <c r="M21" s="9" t="s">
        <v>64</v>
      </c>
      <c r="N21" s="5" t="s">
        <v>44</v>
      </c>
      <c r="O21" s="5" t="s">
        <v>60</v>
      </c>
      <c r="P21" s="9" t="s">
        <v>45</v>
      </c>
      <c r="Q21" s="5" t="s">
        <v>105</v>
      </c>
      <c r="R21" s="5" t="s">
        <v>46</v>
      </c>
      <c r="S21" s="5" t="s">
        <v>98</v>
      </c>
      <c r="U21" s="4">
        <f t="shared" si="0"/>
        <v>6</v>
      </c>
    </row>
    <row r="22" spans="1:21" s="4" customFormat="1" ht="15" x14ac:dyDescent="0.2">
      <c r="A22" s="5">
        <v>19</v>
      </c>
      <c r="B22" s="9" t="s">
        <v>106</v>
      </c>
      <c r="C22" s="5" t="s">
        <v>22</v>
      </c>
      <c r="D22" s="7">
        <v>1000113248</v>
      </c>
      <c r="E22" s="9" t="s">
        <v>23</v>
      </c>
      <c r="F22" s="9" t="s">
        <v>24</v>
      </c>
      <c r="G22" s="8">
        <v>44935.430555555598</v>
      </c>
      <c r="H22" s="8">
        <v>44935.452777777798</v>
      </c>
      <c r="I22" s="7">
        <v>0</v>
      </c>
      <c r="J22" s="9">
        <v>2.2222222200070973E-2</v>
      </c>
      <c r="K22" s="20">
        <v>31.999999968102202</v>
      </c>
      <c r="L22" s="7" t="s">
        <v>107</v>
      </c>
      <c r="M22" s="9" t="s">
        <v>43</v>
      </c>
      <c r="N22" s="5" t="s">
        <v>27</v>
      </c>
      <c r="O22" s="5" t="s">
        <v>28</v>
      </c>
      <c r="P22" s="9" t="s">
        <v>29</v>
      </c>
      <c r="Q22" s="5" t="s">
        <v>30</v>
      </c>
      <c r="R22" s="5" t="s">
        <v>31</v>
      </c>
      <c r="S22" s="5" t="s">
        <v>32</v>
      </c>
      <c r="U22" s="4">
        <f t="shared" si="0"/>
        <v>9</v>
      </c>
    </row>
    <row r="23" spans="1:21" s="4" customFormat="1" ht="15" x14ac:dyDescent="0.2">
      <c r="A23" s="5">
        <v>20</v>
      </c>
      <c r="B23" s="9" t="s">
        <v>108</v>
      </c>
      <c r="C23" s="5" t="s">
        <v>109</v>
      </c>
      <c r="D23" s="7">
        <v>1000030997</v>
      </c>
      <c r="E23" s="9" t="s">
        <v>23</v>
      </c>
      <c r="F23" s="9" t="s">
        <v>50</v>
      </c>
      <c r="G23" s="8">
        <v>44935.483333333301</v>
      </c>
      <c r="H23" s="8">
        <v>44935.516666666699</v>
      </c>
      <c r="I23" s="7">
        <v>0</v>
      </c>
      <c r="J23" s="9">
        <v>3.3333333398331888E-2</v>
      </c>
      <c r="K23" s="20">
        <v>48.000000093597919</v>
      </c>
      <c r="L23" s="7" t="s">
        <v>110</v>
      </c>
      <c r="M23" s="9" t="s">
        <v>111</v>
      </c>
      <c r="N23" s="5" t="s">
        <v>27</v>
      </c>
      <c r="O23" s="5" t="s">
        <v>28</v>
      </c>
      <c r="P23" s="9" t="s">
        <v>29</v>
      </c>
      <c r="Q23" s="5" t="s">
        <v>53</v>
      </c>
      <c r="R23" s="5" t="s">
        <v>112</v>
      </c>
      <c r="S23" s="5" t="s">
        <v>32</v>
      </c>
      <c r="U23" s="4">
        <f t="shared" si="0"/>
        <v>9</v>
      </c>
    </row>
    <row r="24" spans="1:21" s="4" customFormat="1" ht="15" x14ac:dyDescent="0.2">
      <c r="A24" s="5">
        <v>21</v>
      </c>
      <c r="B24" s="9" t="s">
        <v>113</v>
      </c>
      <c r="C24" s="5" t="s">
        <v>114</v>
      </c>
      <c r="D24" s="7">
        <v>1000113247</v>
      </c>
      <c r="E24" s="9" t="s">
        <v>23</v>
      </c>
      <c r="F24" s="9" t="s">
        <v>24</v>
      </c>
      <c r="G24" s="8">
        <v>44935.554861111101</v>
      </c>
      <c r="H24" s="8">
        <v>44935.726388888899</v>
      </c>
      <c r="I24" s="7">
        <v>156</v>
      </c>
      <c r="J24" s="9">
        <v>6.3194444465140498E-2</v>
      </c>
      <c r="K24" s="20">
        <v>91.000000029802322</v>
      </c>
      <c r="L24" s="7" t="s">
        <v>115</v>
      </c>
      <c r="M24" s="9" t="s">
        <v>116</v>
      </c>
      <c r="N24" s="5" t="s">
        <v>27</v>
      </c>
      <c r="O24" s="5" t="s">
        <v>28</v>
      </c>
      <c r="P24" s="9" t="s">
        <v>29</v>
      </c>
      <c r="Q24" s="5" t="s">
        <v>53</v>
      </c>
      <c r="R24" s="5" t="s">
        <v>117</v>
      </c>
      <c r="S24" s="5" t="s">
        <v>32</v>
      </c>
      <c r="U24" s="4">
        <f t="shared" si="0"/>
        <v>9</v>
      </c>
    </row>
    <row r="25" spans="1:21" s="4" customFormat="1" ht="15" x14ac:dyDescent="0.2">
      <c r="A25" s="5">
        <v>22</v>
      </c>
      <c r="B25" s="9" t="s">
        <v>118</v>
      </c>
      <c r="C25" s="5" t="s">
        <v>119</v>
      </c>
      <c r="D25" s="7">
        <v>1000031011</v>
      </c>
      <c r="E25" s="9" t="s">
        <v>23</v>
      </c>
      <c r="F25" s="9" t="s">
        <v>50</v>
      </c>
      <c r="G25" s="8">
        <v>44935.412499999999</v>
      </c>
      <c r="H25" s="8">
        <v>44935.878472222197</v>
      </c>
      <c r="I25" s="7">
        <v>505</v>
      </c>
      <c r="J25" s="9">
        <v>0.11527777775417133</v>
      </c>
      <c r="K25" s="20">
        <v>165.99999996600673</v>
      </c>
      <c r="L25" s="7" t="s">
        <v>120</v>
      </c>
      <c r="M25" s="9" t="s">
        <v>121</v>
      </c>
      <c r="N25" s="5" t="s">
        <v>27</v>
      </c>
      <c r="O25" s="5" t="s">
        <v>28</v>
      </c>
      <c r="P25" s="9" t="s">
        <v>29</v>
      </c>
      <c r="Q25" s="5" t="s">
        <v>30</v>
      </c>
      <c r="R25" s="5" t="s">
        <v>122</v>
      </c>
      <c r="S25" s="5" t="s">
        <v>32</v>
      </c>
      <c r="U25" s="4">
        <f t="shared" si="0"/>
        <v>9</v>
      </c>
    </row>
    <row r="26" spans="1:21" s="4" customFormat="1" ht="15" x14ac:dyDescent="0.2">
      <c r="A26" s="5">
        <v>23</v>
      </c>
      <c r="B26" s="9" t="s">
        <v>123</v>
      </c>
      <c r="C26" s="5" t="s">
        <v>109</v>
      </c>
      <c r="D26" s="7">
        <v>1000030997</v>
      </c>
      <c r="E26" s="9" t="s">
        <v>23</v>
      </c>
      <c r="F26" s="9" t="s">
        <v>50</v>
      </c>
      <c r="G26" s="8">
        <v>44936.636805555601</v>
      </c>
      <c r="H26" s="8">
        <v>44936.739583333299</v>
      </c>
      <c r="I26" s="7">
        <v>0</v>
      </c>
      <c r="J26" s="9">
        <v>0.10277777769806562</v>
      </c>
      <c r="K26" s="20">
        <v>147.99999988521449</v>
      </c>
      <c r="L26" s="7" t="s">
        <v>124</v>
      </c>
      <c r="M26" s="9" t="s">
        <v>125</v>
      </c>
      <c r="N26" s="5" t="s">
        <v>27</v>
      </c>
      <c r="O26" s="5" t="s">
        <v>28</v>
      </c>
      <c r="P26" s="9" t="s">
        <v>29</v>
      </c>
      <c r="Q26" s="5" t="s">
        <v>53</v>
      </c>
      <c r="R26" s="5" t="s">
        <v>54</v>
      </c>
      <c r="S26" s="5" t="s">
        <v>32</v>
      </c>
      <c r="U26" s="4">
        <f t="shared" si="0"/>
        <v>10</v>
      </c>
    </row>
    <row r="27" spans="1:21" s="4" customFormat="1" ht="15" x14ac:dyDescent="0.2">
      <c r="A27" s="5">
        <v>24</v>
      </c>
      <c r="B27" s="9" t="s">
        <v>126</v>
      </c>
      <c r="C27" s="5" t="s">
        <v>127</v>
      </c>
      <c r="D27" s="7">
        <v>1000030972</v>
      </c>
      <c r="E27" s="9" t="s">
        <v>23</v>
      </c>
      <c r="F27" s="9" t="s">
        <v>50</v>
      </c>
      <c r="G27" s="8">
        <v>44937.3930555556</v>
      </c>
      <c r="H27" s="8">
        <v>44937.487500000003</v>
      </c>
      <c r="I27" s="7">
        <v>0</v>
      </c>
      <c r="J27" s="9">
        <v>9.444444440305233E-2</v>
      </c>
      <c r="K27" s="20">
        <v>135.99999994039536</v>
      </c>
      <c r="L27" s="7" t="s">
        <v>128</v>
      </c>
      <c r="M27" s="9" t="s">
        <v>64</v>
      </c>
      <c r="N27" s="5" t="s">
        <v>27</v>
      </c>
      <c r="O27" s="5" t="s">
        <v>28</v>
      </c>
      <c r="P27" s="9" t="s">
        <v>29</v>
      </c>
      <c r="Q27" s="5" t="s">
        <v>30</v>
      </c>
      <c r="R27" s="5" t="s">
        <v>46</v>
      </c>
      <c r="S27" s="5" t="s">
        <v>129</v>
      </c>
      <c r="U27" s="4">
        <f t="shared" si="0"/>
        <v>11</v>
      </c>
    </row>
    <row r="28" spans="1:21" s="4" customFormat="1" ht="15" x14ac:dyDescent="0.2">
      <c r="A28" s="5">
        <v>25</v>
      </c>
      <c r="B28" s="9" t="s">
        <v>130</v>
      </c>
      <c r="C28" s="5" t="s">
        <v>131</v>
      </c>
      <c r="D28" s="7">
        <v>1000305167</v>
      </c>
      <c r="E28" s="9" t="s">
        <v>23</v>
      </c>
      <c r="F28" s="9" t="s">
        <v>50</v>
      </c>
      <c r="G28" s="8">
        <v>44937.708333333299</v>
      </c>
      <c r="H28" s="8">
        <v>44937.741666666698</v>
      </c>
      <c r="I28" s="7">
        <v>0</v>
      </c>
      <c r="J28" s="9">
        <v>3.3333333398331888E-2</v>
      </c>
      <c r="K28" s="20">
        <v>48.000000093597919</v>
      </c>
      <c r="L28" s="7" t="s">
        <v>132</v>
      </c>
      <c r="M28" s="9" t="s">
        <v>133</v>
      </c>
      <c r="N28" s="5" t="s">
        <v>27</v>
      </c>
      <c r="O28" s="5" t="s">
        <v>28</v>
      </c>
      <c r="P28" s="9" t="s">
        <v>29</v>
      </c>
      <c r="Q28" s="5" t="s">
        <v>30</v>
      </c>
      <c r="R28" s="5" t="s">
        <v>122</v>
      </c>
      <c r="S28" s="5" t="s">
        <v>134</v>
      </c>
      <c r="U28" s="4">
        <f t="shared" si="0"/>
        <v>11</v>
      </c>
    </row>
    <row r="29" spans="1:21" s="13" customFormat="1" ht="15" x14ac:dyDescent="0.2">
      <c r="A29" s="5">
        <v>26</v>
      </c>
      <c r="B29" s="9" t="s">
        <v>135</v>
      </c>
      <c r="C29" s="5" t="s">
        <v>136</v>
      </c>
      <c r="D29" s="7">
        <v>1000157829</v>
      </c>
      <c r="E29" s="9" t="s">
        <v>23</v>
      </c>
      <c r="F29" s="9" t="s">
        <v>57</v>
      </c>
      <c r="G29" s="8">
        <v>44938.536111111098</v>
      </c>
      <c r="H29" s="8">
        <v>44938.538194444402</v>
      </c>
      <c r="I29" s="7">
        <v>0</v>
      </c>
      <c r="J29" s="9">
        <v>2.083333303744439E-3</v>
      </c>
      <c r="K29" s="20">
        <v>2.9999999573919922</v>
      </c>
      <c r="L29" s="7" t="s">
        <v>137</v>
      </c>
      <c r="M29" s="9" t="s">
        <v>138</v>
      </c>
      <c r="N29" s="5" t="s">
        <v>44</v>
      </c>
      <c r="O29" s="5" t="s">
        <v>28</v>
      </c>
      <c r="P29" s="9" t="s">
        <v>45</v>
      </c>
      <c r="Q29" s="5" t="s">
        <v>83</v>
      </c>
      <c r="R29" s="5" t="s">
        <v>139</v>
      </c>
      <c r="S29" s="5" t="s">
        <v>140</v>
      </c>
      <c r="U29" s="13">
        <f t="shared" si="0"/>
        <v>12</v>
      </c>
    </row>
    <row r="30" spans="1:21" s="4" customFormat="1" ht="15" x14ac:dyDescent="0.2">
      <c r="A30" s="5">
        <v>27</v>
      </c>
      <c r="B30" s="9" t="s">
        <v>141</v>
      </c>
      <c r="C30" s="5" t="s">
        <v>142</v>
      </c>
      <c r="D30" s="7">
        <v>1000030991</v>
      </c>
      <c r="E30" s="9" t="s">
        <v>23</v>
      </c>
      <c r="F30" s="9" t="s">
        <v>50</v>
      </c>
      <c r="G30" s="8">
        <v>44938.725104166697</v>
      </c>
      <c r="H30" s="8">
        <v>44938.773611111101</v>
      </c>
      <c r="I30" s="7">
        <v>0</v>
      </c>
      <c r="J30" s="9">
        <v>4.8506944403925445E-2</v>
      </c>
      <c r="K30" s="20">
        <v>69.849999941652641</v>
      </c>
      <c r="L30" s="7" t="s">
        <v>143</v>
      </c>
      <c r="M30" s="9" t="s">
        <v>144</v>
      </c>
      <c r="N30" s="5" t="s">
        <v>27</v>
      </c>
      <c r="O30" s="5" t="s">
        <v>28</v>
      </c>
      <c r="P30" s="9" t="s">
        <v>29</v>
      </c>
      <c r="Q30" s="5" t="s">
        <v>30</v>
      </c>
      <c r="R30" s="5" t="s">
        <v>31</v>
      </c>
      <c r="S30" s="5" t="s">
        <v>145</v>
      </c>
      <c r="U30" s="4">
        <f t="shared" si="0"/>
        <v>12</v>
      </c>
    </row>
    <row r="31" spans="1:21" s="4" customFormat="1" ht="15" x14ac:dyDescent="0.2">
      <c r="A31" s="5">
        <v>28</v>
      </c>
      <c r="B31" s="9" t="s">
        <v>146</v>
      </c>
      <c r="C31" s="5" t="s">
        <v>147</v>
      </c>
      <c r="D31" s="7">
        <v>1000030919</v>
      </c>
      <c r="E31" s="9" t="s">
        <v>23</v>
      </c>
      <c r="F31" s="9" t="s">
        <v>50</v>
      </c>
      <c r="G31" s="8">
        <v>44939.793356481503</v>
      </c>
      <c r="H31" s="8">
        <v>44939.910416666702</v>
      </c>
      <c r="I31" s="7">
        <v>0</v>
      </c>
      <c r="J31" s="9">
        <v>0.11706018519907957</v>
      </c>
      <c r="K31" s="20">
        <v>168.56666668667458</v>
      </c>
      <c r="L31" s="7" t="s">
        <v>148</v>
      </c>
      <c r="M31" s="9" t="s">
        <v>64</v>
      </c>
      <c r="N31" s="5" t="s">
        <v>27</v>
      </c>
      <c r="O31" s="5" t="s">
        <v>28</v>
      </c>
      <c r="P31" s="9" t="s">
        <v>29</v>
      </c>
      <c r="Q31" s="5" t="s">
        <v>30</v>
      </c>
      <c r="R31" s="5" t="s">
        <v>46</v>
      </c>
      <c r="S31" s="9" t="s">
        <v>32</v>
      </c>
      <c r="U31" s="4">
        <f t="shared" si="0"/>
        <v>13</v>
      </c>
    </row>
    <row r="32" spans="1:21" s="4" customFormat="1" ht="15" x14ac:dyDescent="0.2">
      <c r="A32" s="5">
        <v>29</v>
      </c>
      <c r="B32" s="9" t="s">
        <v>149</v>
      </c>
      <c r="C32" s="5" t="s">
        <v>93</v>
      </c>
      <c r="D32" s="7">
        <v>990000320470397</v>
      </c>
      <c r="E32" s="9" t="s">
        <v>23</v>
      </c>
      <c r="F32" s="9" t="s">
        <v>35</v>
      </c>
      <c r="G32" s="8">
        <v>44939.793356481503</v>
      </c>
      <c r="H32" s="8">
        <v>44939.910416666702</v>
      </c>
      <c r="I32" s="7">
        <v>0</v>
      </c>
      <c r="J32" s="9">
        <v>0.11706018519907957</v>
      </c>
      <c r="K32" s="20">
        <v>168.56666668667458</v>
      </c>
      <c r="L32" s="7" t="s">
        <v>148</v>
      </c>
      <c r="M32" s="9" t="s">
        <v>64</v>
      </c>
      <c r="N32" s="5" t="s">
        <v>27</v>
      </c>
      <c r="O32" s="5" t="s">
        <v>28</v>
      </c>
      <c r="P32" s="9" t="s">
        <v>29</v>
      </c>
      <c r="Q32" s="5" t="s">
        <v>30</v>
      </c>
      <c r="R32" s="5" t="s">
        <v>46</v>
      </c>
      <c r="S32" s="9" t="s">
        <v>32</v>
      </c>
      <c r="U32" s="4">
        <f t="shared" si="0"/>
        <v>13</v>
      </c>
    </row>
    <row r="33" spans="1:21" ht="15" x14ac:dyDescent="0.2">
      <c r="A33" s="14">
        <v>30</v>
      </c>
      <c r="B33" s="15" t="s">
        <v>150</v>
      </c>
      <c r="C33" s="14" t="s">
        <v>151</v>
      </c>
      <c r="D33" s="16">
        <v>1000305161</v>
      </c>
      <c r="E33" s="15" t="s">
        <v>23</v>
      </c>
      <c r="F33" s="15" t="s">
        <v>35</v>
      </c>
      <c r="G33" s="17">
        <v>44940.454166666699</v>
      </c>
      <c r="H33" s="17">
        <v>44940.499305555597</v>
      </c>
      <c r="I33" s="16">
        <v>0</v>
      </c>
      <c r="J33" s="15">
        <v>4.5138888897781726E-2</v>
      </c>
      <c r="K33" s="21">
        <v>65.000000012805685</v>
      </c>
      <c r="L33" s="16" t="s">
        <v>152</v>
      </c>
      <c r="M33" s="15" t="s">
        <v>37</v>
      </c>
      <c r="N33" s="14" t="s">
        <v>27</v>
      </c>
      <c r="O33" s="14" t="s">
        <v>28</v>
      </c>
      <c r="P33" s="15" t="s">
        <v>29</v>
      </c>
      <c r="Q33" s="14" t="s">
        <v>30</v>
      </c>
      <c r="R33" s="14" t="s">
        <v>31</v>
      </c>
      <c r="S33" s="15" t="s">
        <v>153</v>
      </c>
      <c r="U33" s="4">
        <f t="shared" si="0"/>
        <v>14</v>
      </c>
    </row>
    <row r="34" spans="1:21" ht="15" x14ac:dyDescent="0.2">
      <c r="A34" s="14">
        <v>31</v>
      </c>
      <c r="B34" s="15" t="s">
        <v>154</v>
      </c>
      <c r="C34" s="14" t="s">
        <v>155</v>
      </c>
      <c r="D34" s="16">
        <v>990000320318346</v>
      </c>
      <c r="E34" s="15" t="s">
        <v>23</v>
      </c>
      <c r="F34" s="15" t="s">
        <v>156</v>
      </c>
      <c r="G34" s="17">
        <v>44941.243055555598</v>
      </c>
      <c r="H34" s="17">
        <v>44941.286111111098</v>
      </c>
      <c r="I34" s="16">
        <v>0</v>
      </c>
      <c r="J34" s="15">
        <v>4.3055555499449838E-2</v>
      </c>
      <c r="K34" s="21">
        <v>61.999999919207767</v>
      </c>
      <c r="L34" s="16" t="s">
        <v>157</v>
      </c>
      <c r="M34" s="15" t="s">
        <v>158</v>
      </c>
      <c r="N34" s="14" t="s">
        <v>27</v>
      </c>
      <c r="O34" s="14" t="s">
        <v>28</v>
      </c>
      <c r="P34" s="15" t="s">
        <v>68</v>
      </c>
      <c r="Q34" s="14" t="s">
        <v>83</v>
      </c>
      <c r="R34" s="14" t="s">
        <v>159</v>
      </c>
      <c r="S34" s="15" t="s">
        <v>32</v>
      </c>
      <c r="U34" s="4">
        <f t="shared" si="0"/>
        <v>15</v>
      </c>
    </row>
    <row r="35" spans="1:21" ht="15" x14ac:dyDescent="0.2">
      <c r="A35" s="14">
        <v>237</v>
      </c>
      <c r="B35" s="14" t="s">
        <v>160</v>
      </c>
      <c r="C35" s="16" t="s">
        <v>161</v>
      </c>
      <c r="D35" s="16">
        <v>1000196565</v>
      </c>
      <c r="E35" s="18" t="s">
        <v>23</v>
      </c>
      <c r="F35" s="14" t="s">
        <v>156</v>
      </c>
      <c r="G35" s="17">
        <v>44941.934027777803</v>
      </c>
      <c r="H35" s="17">
        <v>44941.944444444402</v>
      </c>
      <c r="I35" s="16">
        <v>0</v>
      </c>
      <c r="J35" s="15">
        <v>1.0416666598757729E-2</v>
      </c>
      <c r="K35" s="21">
        <v>14.99999990221113</v>
      </c>
      <c r="L35" s="16" t="s">
        <v>162</v>
      </c>
      <c r="M35" s="15" t="s">
        <v>163</v>
      </c>
      <c r="N35" s="14" t="s">
        <v>27</v>
      </c>
      <c r="O35" s="14" t="s">
        <v>28</v>
      </c>
      <c r="P35" s="15" t="s">
        <v>29</v>
      </c>
      <c r="Q35" s="14" t="s">
        <v>83</v>
      </c>
      <c r="R35" s="14" t="s">
        <v>139</v>
      </c>
      <c r="S35" s="14" t="s">
        <v>164</v>
      </c>
      <c r="U35" s="4">
        <f t="shared" si="0"/>
        <v>15</v>
      </c>
    </row>
    <row r="36" spans="1:21" ht="15" x14ac:dyDescent="0.2">
      <c r="A36" s="14">
        <v>288</v>
      </c>
      <c r="B36" s="14" t="s">
        <v>165</v>
      </c>
      <c r="C36" s="16" t="s">
        <v>166</v>
      </c>
      <c r="D36" s="16">
        <v>990000320515677</v>
      </c>
      <c r="E36" s="18" t="s">
        <v>167</v>
      </c>
      <c r="F36" s="14" t="s">
        <v>156</v>
      </c>
      <c r="G36" s="17">
        <v>44942.399305555598</v>
      </c>
      <c r="H36" s="17">
        <v>44942.588194444397</v>
      </c>
      <c r="I36" s="16">
        <v>0</v>
      </c>
      <c r="J36" s="15">
        <v>0.1888888887988287</v>
      </c>
      <c r="K36" s="21">
        <v>271.99999987031333</v>
      </c>
      <c r="L36" s="16" t="s">
        <v>168</v>
      </c>
      <c r="M36" s="15" t="s">
        <v>169</v>
      </c>
      <c r="N36" s="14" t="s">
        <v>27</v>
      </c>
      <c r="O36" s="14" t="s">
        <v>28</v>
      </c>
      <c r="P36" s="15" t="s">
        <v>68</v>
      </c>
      <c r="Q36" s="14" t="s">
        <v>83</v>
      </c>
      <c r="R36" s="14" t="s">
        <v>139</v>
      </c>
      <c r="S36" s="14" t="s">
        <v>32</v>
      </c>
      <c r="U36" s="4">
        <f t="shared" si="0"/>
        <v>16</v>
      </c>
    </row>
    <row r="37" spans="1:21" ht="15" x14ac:dyDescent="0.2">
      <c r="A37" s="14">
        <v>289</v>
      </c>
      <c r="B37" s="14" t="s">
        <v>170</v>
      </c>
      <c r="C37" s="16" t="s">
        <v>171</v>
      </c>
      <c r="D37" s="16">
        <v>990000320283012</v>
      </c>
      <c r="E37" s="18" t="s">
        <v>23</v>
      </c>
      <c r="F37" s="14" t="s">
        <v>57</v>
      </c>
      <c r="G37" s="17">
        <v>44942.6875</v>
      </c>
      <c r="H37" s="17">
        <v>44942.7944444444</v>
      </c>
      <c r="I37" s="16">
        <v>0</v>
      </c>
      <c r="J37" s="15">
        <v>0.10694444440014195</v>
      </c>
      <c r="K37" s="21">
        <v>153.9999999362044</v>
      </c>
      <c r="L37" s="16" t="s">
        <v>172</v>
      </c>
      <c r="M37" s="15" t="s">
        <v>64</v>
      </c>
      <c r="N37" s="14" t="s">
        <v>27</v>
      </c>
      <c r="O37" s="14" t="s">
        <v>60</v>
      </c>
      <c r="P37" s="15" t="s">
        <v>29</v>
      </c>
      <c r="Q37" s="14" t="s">
        <v>30</v>
      </c>
      <c r="R37" s="14" t="s">
        <v>46</v>
      </c>
      <c r="S37" s="14" t="s">
        <v>173</v>
      </c>
      <c r="U37" s="4">
        <f t="shared" si="0"/>
        <v>16</v>
      </c>
    </row>
    <row r="38" spans="1:21" ht="15" x14ac:dyDescent="0.2">
      <c r="A38" s="14">
        <v>290</v>
      </c>
      <c r="B38" s="14" t="s">
        <v>174</v>
      </c>
      <c r="C38" s="16" t="s">
        <v>22</v>
      </c>
      <c r="D38" s="16">
        <v>1000113248</v>
      </c>
      <c r="E38" s="18" t="s">
        <v>23</v>
      </c>
      <c r="F38" s="14" t="s">
        <v>24</v>
      </c>
      <c r="G38" s="17">
        <v>44943.34375</v>
      </c>
      <c r="H38" s="17">
        <v>44943.383333333302</v>
      </c>
      <c r="I38" s="16">
        <v>0</v>
      </c>
      <c r="J38" s="15">
        <v>3.9583333302289248E-2</v>
      </c>
      <c r="K38" s="21">
        <v>56.999999955296516</v>
      </c>
      <c r="L38" s="16" t="s">
        <v>175</v>
      </c>
      <c r="M38" s="15" t="s">
        <v>43</v>
      </c>
      <c r="N38" s="14" t="s">
        <v>27</v>
      </c>
      <c r="O38" s="14" t="s">
        <v>28</v>
      </c>
      <c r="P38" s="15" t="s">
        <v>29</v>
      </c>
      <c r="Q38" s="14" t="s">
        <v>30</v>
      </c>
      <c r="R38" s="14" t="s">
        <v>46</v>
      </c>
      <c r="S38" s="14" t="s">
        <v>176</v>
      </c>
      <c r="U38" s="4">
        <f t="shared" si="0"/>
        <v>17</v>
      </c>
    </row>
    <row r="39" spans="1:21" ht="15" x14ac:dyDescent="0.2">
      <c r="A39" s="14">
        <v>291</v>
      </c>
      <c r="B39" s="14" t="s">
        <v>177</v>
      </c>
      <c r="C39" s="16" t="s">
        <v>178</v>
      </c>
      <c r="D39" s="16">
        <v>990000320387542</v>
      </c>
      <c r="E39" s="18" t="s">
        <v>23</v>
      </c>
      <c r="F39" s="14" t="s">
        <v>35</v>
      </c>
      <c r="G39" s="17">
        <v>44943.399305555598</v>
      </c>
      <c r="H39" s="17">
        <v>44943.550694444399</v>
      </c>
      <c r="I39" s="16">
        <v>0</v>
      </c>
      <c r="J39" s="15">
        <v>0.15138888880028389</v>
      </c>
      <c r="K39" s="21">
        <v>217.99999987240881</v>
      </c>
      <c r="L39" s="16" t="s">
        <v>179</v>
      </c>
      <c r="M39" s="15" t="s">
        <v>37</v>
      </c>
      <c r="N39" s="14" t="s">
        <v>27</v>
      </c>
      <c r="O39" s="14" t="s">
        <v>28</v>
      </c>
      <c r="P39" s="15" t="s">
        <v>29</v>
      </c>
      <c r="Q39" s="14" t="s">
        <v>30</v>
      </c>
      <c r="R39" s="14" t="s">
        <v>31</v>
      </c>
      <c r="S39" s="14" t="s">
        <v>180</v>
      </c>
      <c r="U39" s="4">
        <f t="shared" si="0"/>
        <v>17</v>
      </c>
    </row>
    <row r="40" spans="1:21" ht="15" x14ac:dyDescent="0.2">
      <c r="A40" s="14">
        <v>292</v>
      </c>
      <c r="B40" s="14" t="s">
        <v>181</v>
      </c>
      <c r="C40" s="16" t="s">
        <v>182</v>
      </c>
      <c r="D40" s="16">
        <v>1000036643</v>
      </c>
      <c r="E40" s="18" t="s">
        <v>23</v>
      </c>
      <c r="F40" s="14" t="s">
        <v>41</v>
      </c>
      <c r="G40" s="17">
        <v>44943.560416666704</v>
      </c>
      <c r="H40" s="17">
        <v>44943.713194444397</v>
      </c>
      <c r="I40" s="16">
        <v>0</v>
      </c>
      <c r="J40" s="15">
        <v>0.15277777769370005</v>
      </c>
      <c r="K40" s="21">
        <v>219.99999987892807</v>
      </c>
      <c r="L40" s="16" t="s">
        <v>183</v>
      </c>
      <c r="M40" s="15" t="s">
        <v>184</v>
      </c>
      <c r="N40" s="14" t="s">
        <v>44</v>
      </c>
      <c r="O40" s="14" t="s">
        <v>28</v>
      </c>
      <c r="P40" s="15" t="s">
        <v>45</v>
      </c>
      <c r="Q40" s="14" t="s">
        <v>83</v>
      </c>
      <c r="R40" s="14" t="s">
        <v>159</v>
      </c>
      <c r="S40" s="14" t="s">
        <v>32</v>
      </c>
      <c r="U40" s="4">
        <f t="shared" si="0"/>
        <v>17</v>
      </c>
    </row>
    <row r="41" spans="1:21" ht="15" x14ac:dyDescent="0.2">
      <c r="A41" s="14">
        <v>293</v>
      </c>
      <c r="B41" s="14" t="s">
        <v>185</v>
      </c>
      <c r="C41" s="16" t="s">
        <v>155</v>
      </c>
      <c r="D41" s="16">
        <v>990000320318346</v>
      </c>
      <c r="E41" s="18" t="s">
        <v>23</v>
      </c>
      <c r="F41" s="14" t="s">
        <v>156</v>
      </c>
      <c r="G41" s="17">
        <v>44944.302083333299</v>
      </c>
      <c r="H41" s="17">
        <v>44944.3527777778</v>
      </c>
      <c r="I41" s="16">
        <v>0</v>
      </c>
      <c r="J41" s="15">
        <v>5.0694444500550162E-2</v>
      </c>
      <c r="K41" s="21">
        <v>73.000000080792233</v>
      </c>
      <c r="L41" s="16" t="s">
        <v>186</v>
      </c>
      <c r="M41" s="15" t="s">
        <v>187</v>
      </c>
      <c r="N41" s="14" t="s">
        <v>27</v>
      </c>
      <c r="O41" s="14" t="s">
        <v>28</v>
      </c>
      <c r="P41" s="15" t="s">
        <v>68</v>
      </c>
      <c r="Q41" s="14" t="s">
        <v>83</v>
      </c>
      <c r="R41" s="14" t="s">
        <v>159</v>
      </c>
      <c r="S41" s="14" t="s">
        <v>32</v>
      </c>
      <c r="U41" s="4">
        <f t="shared" si="0"/>
        <v>18</v>
      </c>
    </row>
    <row r="42" spans="1:21" ht="15" x14ac:dyDescent="0.2">
      <c r="A42" s="14">
        <v>294</v>
      </c>
      <c r="B42" s="14" t="s">
        <v>188</v>
      </c>
      <c r="C42" s="16" t="s">
        <v>189</v>
      </c>
      <c r="D42" s="16">
        <v>1000005392</v>
      </c>
      <c r="E42" s="18" t="s">
        <v>23</v>
      </c>
      <c r="F42" s="14" t="s">
        <v>190</v>
      </c>
      <c r="G42" s="17">
        <v>44944.302083333299</v>
      </c>
      <c r="H42" s="17">
        <v>44944.3527777778</v>
      </c>
      <c r="I42" s="16">
        <v>0</v>
      </c>
      <c r="J42" s="15">
        <v>5.0694444500550162E-2</v>
      </c>
      <c r="K42" s="21">
        <v>73.000000080792233</v>
      </c>
      <c r="L42" s="16" t="s">
        <v>186</v>
      </c>
      <c r="M42" s="15" t="s">
        <v>191</v>
      </c>
      <c r="N42" s="14" t="s">
        <v>27</v>
      </c>
      <c r="O42" s="14" t="s">
        <v>28</v>
      </c>
      <c r="P42" s="15" t="s">
        <v>68</v>
      </c>
      <c r="Q42" s="14" t="s">
        <v>83</v>
      </c>
      <c r="R42" s="14" t="s">
        <v>159</v>
      </c>
      <c r="S42" s="14" t="s">
        <v>192</v>
      </c>
      <c r="U42" s="4">
        <f t="shared" si="0"/>
        <v>18</v>
      </c>
    </row>
    <row r="43" spans="1:21" ht="15" x14ac:dyDescent="0.2">
      <c r="A43" s="14">
        <v>295</v>
      </c>
      <c r="B43" s="14" t="s">
        <v>193</v>
      </c>
      <c r="C43" s="16" t="s">
        <v>194</v>
      </c>
      <c r="D43" s="16">
        <v>990000320282836</v>
      </c>
      <c r="E43" s="18" t="s">
        <v>23</v>
      </c>
      <c r="F43" s="14" t="s">
        <v>57</v>
      </c>
      <c r="G43" s="17">
        <v>44944.746527777803</v>
      </c>
      <c r="H43" s="17">
        <v>44944.776388888902</v>
      </c>
      <c r="I43" s="16">
        <v>0</v>
      </c>
      <c r="J43" s="15">
        <v>2.9861111099307891E-2</v>
      </c>
      <c r="K43" s="21">
        <v>42.999999983003363</v>
      </c>
      <c r="L43" s="16" t="s">
        <v>195</v>
      </c>
      <c r="M43" s="15" t="s">
        <v>64</v>
      </c>
      <c r="N43" s="14" t="s">
        <v>27</v>
      </c>
      <c r="O43" s="14" t="s">
        <v>60</v>
      </c>
      <c r="P43" s="15" t="s">
        <v>29</v>
      </c>
      <c r="Q43" s="14" t="s">
        <v>30</v>
      </c>
      <c r="R43" s="14" t="s">
        <v>46</v>
      </c>
      <c r="S43" s="14" t="s">
        <v>153</v>
      </c>
      <c r="U43" s="4">
        <f t="shared" si="0"/>
        <v>18</v>
      </c>
    </row>
    <row r="44" spans="1:21" ht="15" x14ac:dyDescent="0.2">
      <c r="A44" s="14">
        <v>296</v>
      </c>
      <c r="B44" s="14" t="s">
        <v>196</v>
      </c>
      <c r="C44" s="16" t="s">
        <v>197</v>
      </c>
      <c r="D44" s="16">
        <v>1000305141</v>
      </c>
      <c r="E44" s="18" t="s">
        <v>23</v>
      </c>
      <c r="F44" s="14" t="s">
        <v>35</v>
      </c>
      <c r="G44" s="17">
        <v>44944.746527777803</v>
      </c>
      <c r="H44" s="17">
        <v>44944.776388888902</v>
      </c>
      <c r="I44" s="16">
        <v>0</v>
      </c>
      <c r="J44" s="15">
        <v>2.9861111099307891E-2</v>
      </c>
      <c r="K44" s="21">
        <v>42.999999983003363</v>
      </c>
      <c r="L44" s="16" t="s">
        <v>195</v>
      </c>
      <c r="M44" s="15" t="s">
        <v>64</v>
      </c>
      <c r="N44" s="14" t="s">
        <v>27</v>
      </c>
      <c r="O44" s="14" t="s">
        <v>28</v>
      </c>
      <c r="P44" s="15" t="s">
        <v>29</v>
      </c>
      <c r="Q44" s="14" t="s">
        <v>30</v>
      </c>
      <c r="R44" s="14" t="s">
        <v>46</v>
      </c>
      <c r="S44" s="14" t="s">
        <v>153</v>
      </c>
      <c r="U44" s="4">
        <f t="shared" si="0"/>
        <v>18</v>
      </c>
    </row>
    <row r="45" spans="1:21" ht="15" x14ac:dyDescent="0.2">
      <c r="A45" s="14">
        <v>297</v>
      </c>
      <c r="B45" s="14" t="s">
        <v>198</v>
      </c>
      <c r="C45" s="16" t="s">
        <v>199</v>
      </c>
      <c r="D45" s="16">
        <v>990000320477625</v>
      </c>
      <c r="E45" s="18" t="s">
        <v>23</v>
      </c>
      <c r="F45" s="14" t="s">
        <v>35</v>
      </c>
      <c r="G45" s="17">
        <v>44944.746527777803</v>
      </c>
      <c r="H45" s="17">
        <v>44944.776388888902</v>
      </c>
      <c r="I45" s="16">
        <v>0</v>
      </c>
      <c r="J45" s="15">
        <v>2.9861111099307891E-2</v>
      </c>
      <c r="K45" s="21">
        <v>42.999999983003363</v>
      </c>
      <c r="L45" s="16" t="s">
        <v>195</v>
      </c>
      <c r="M45" s="15" t="s">
        <v>64</v>
      </c>
      <c r="N45" s="14" t="s">
        <v>27</v>
      </c>
      <c r="O45" s="14" t="s">
        <v>28</v>
      </c>
      <c r="P45" s="15" t="s">
        <v>29</v>
      </c>
      <c r="Q45" s="14" t="s">
        <v>30</v>
      </c>
      <c r="R45" s="14" t="s">
        <v>46</v>
      </c>
      <c r="S45" s="14" t="s">
        <v>153</v>
      </c>
      <c r="U45" s="4">
        <f t="shared" si="0"/>
        <v>18</v>
      </c>
    </row>
    <row r="46" spans="1:21" ht="15" x14ac:dyDescent="0.2">
      <c r="A46" s="14">
        <v>298</v>
      </c>
      <c r="B46" s="14" t="s">
        <v>200</v>
      </c>
      <c r="C46" s="16" t="s">
        <v>201</v>
      </c>
      <c r="D46" s="16">
        <v>990000320516097</v>
      </c>
      <c r="E46" s="18" t="s">
        <v>23</v>
      </c>
      <c r="F46" s="14" t="s">
        <v>35</v>
      </c>
      <c r="G46" s="17">
        <v>44944.746527777803</v>
      </c>
      <c r="H46" s="17">
        <v>44944.776388888902</v>
      </c>
      <c r="I46" s="16">
        <v>0</v>
      </c>
      <c r="J46" s="15">
        <v>2.9861111099307891E-2</v>
      </c>
      <c r="K46" s="21">
        <v>42.999999983003363</v>
      </c>
      <c r="L46" s="16" t="s">
        <v>195</v>
      </c>
      <c r="M46" s="15" t="s">
        <v>64</v>
      </c>
      <c r="N46" s="14" t="s">
        <v>27</v>
      </c>
      <c r="O46" s="14" t="s">
        <v>28</v>
      </c>
      <c r="P46" s="15" t="s">
        <v>29</v>
      </c>
      <c r="Q46" s="14" t="s">
        <v>30</v>
      </c>
      <c r="R46" s="14" t="s">
        <v>46</v>
      </c>
      <c r="S46" s="14" t="s">
        <v>153</v>
      </c>
      <c r="U46" s="4">
        <f t="shared" si="0"/>
        <v>18</v>
      </c>
    </row>
    <row r="47" spans="1:21" ht="15" x14ac:dyDescent="0.2">
      <c r="A47" s="14">
        <v>299</v>
      </c>
      <c r="B47" s="14" t="s">
        <v>202</v>
      </c>
      <c r="C47" s="16" t="s">
        <v>203</v>
      </c>
      <c r="D47" s="16">
        <v>990000320470403</v>
      </c>
      <c r="E47" s="18" t="s">
        <v>23</v>
      </c>
      <c r="F47" s="14" t="s">
        <v>35</v>
      </c>
      <c r="G47" s="17">
        <v>44944.746527777803</v>
      </c>
      <c r="H47" s="17">
        <v>44944.776388888902</v>
      </c>
      <c r="I47" s="16">
        <v>0</v>
      </c>
      <c r="J47" s="15">
        <v>2.9861111099307891E-2</v>
      </c>
      <c r="K47" s="21">
        <v>42.999999983003363</v>
      </c>
      <c r="L47" s="16" t="s">
        <v>195</v>
      </c>
      <c r="M47" s="15" t="s">
        <v>64</v>
      </c>
      <c r="N47" s="14" t="s">
        <v>27</v>
      </c>
      <c r="O47" s="14" t="s">
        <v>28</v>
      </c>
      <c r="P47" s="15" t="s">
        <v>29</v>
      </c>
      <c r="Q47" s="14" t="s">
        <v>30</v>
      </c>
      <c r="R47" s="14" t="s">
        <v>46</v>
      </c>
      <c r="S47" s="14" t="s">
        <v>153</v>
      </c>
      <c r="U47" s="4">
        <f t="shared" si="0"/>
        <v>18</v>
      </c>
    </row>
    <row r="48" spans="1:21" ht="15" x14ac:dyDescent="0.2">
      <c r="A48" s="14">
        <v>300</v>
      </c>
      <c r="B48" s="14" t="s">
        <v>204</v>
      </c>
      <c r="C48" s="16" t="s">
        <v>205</v>
      </c>
      <c r="D48" s="16">
        <v>990000320455343</v>
      </c>
      <c r="E48" s="18" t="s">
        <v>23</v>
      </c>
      <c r="F48" s="14" t="s">
        <v>35</v>
      </c>
      <c r="G48" s="17">
        <v>44944.746527777803</v>
      </c>
      <c r="H48" s="17">
        <v>44944.776388888902</v>
      </c>
      <c r="I48" s="16">
        <v>0</v>
      </c>
      <c r="J48" s="15">
        <v>2.9861111099307891E-2</v>
      </c>
      <c r="K48" s="21">
        <v>42.999999983003363</v>
      </c>
      <c r="L48" s="16" t="s">
        <v>195</v>
      </c>
      <c r="M48" s="15" t="s">
        <v>64</v>
      </c>
      <c r="N48" s="14" t="s">
        <v>27</v>
      </c>
      <c r="O48" s="14" t="s">
        <v>28</v>
      </c>
      <c r="P48" s="15" t="s">
        <v>29</v>
      </c>
      <c r="Q48" s="14" t="s">
        <v>30</v>
      </c>
      <c r="R48" s="14" t="s">
        <v>46</v>
      </c>
      <c r="S48" s="14" t="s">
        <v>153</v>
      </c>
      <c r="U48" s="4">
        <f t="shared" si="0"/>
        <v>18</v>
      </c>
    </row>
    <row r="49" spans="1:21" ht="15" x14ac:dyDescent="0.2">
      <c r="A49" s="14">
        <v>301</v>
      </c>
      <c r="B49" s="14" t="s">
        <v>206</v>
      </c>
      <c r="C49" s="16" t="s">
        <v>207</v>
      </c>
      <c r="D49" s="16">
        <v>1000035201</v>
      </c>
      <c r="E49" s="18" t="s">
        <v>23</v>
      </c>
      <c r="F49" s="14" t="s">
        <v>41</v>
      </c>
      <c r="G49" s="17">
        <v>44944.746527777803</v>
      </c>
      <c r="H49" s="17">
        <v>44944.776388888902</v>
      </c>
      <c r="I49" s="16">
        <v>0</v>
      </c>
      <c r="J49" s="15">
        <v>2.9861111099307891E-2</v>
      </c>
      <c r="K49" s="21">
        <v>42.999999983003363</v>
      </c>
      <c r="L49" s="16" t="s">
        <v>195</v>
      </c>
      <c r="M49" s="15" t="s">
        <v>64</v>
      </c>
      <c r="N49" s="14" t="s">
        <v>27</v>
      </c>
      <c r="O49" s="14" t="s">
        <v>28</v>
      </c>
      <c r="P49" s="15" t="s">
        <v>29</v>
      </c>
      <c r="Q49" s="14" t="s">
        <v>30</v>
      </c>
      <c r="R49" s="14" t="s">
        <v>46</v>
      </c>
      <c r="S49" s="14" t="s">
        <v>153</v>
      </c>
      <c r="U49" s="4">
        <f t="shared" si="0"/>
        <v>18</v>
      </c>
    </row>
    <row r="50" spans="1:21" ht="15" x14ac:dyDescent="0.2">
      <c r="A50" s="14">
        <v>302</v>
      </c>
      <c r="B50" s="14" t="s">
        <v>208</v>
      </c>
      <c r="C50" s="16" t="s">
        <v>151</v>
      </c>
      <c r="D50" s="16">
        <v>1000305161</v>
      </c>
      <c r="E50" s="18" t="s">
        <v>23</v>
      </c>
      <c r="F50" s="14" t="s">
        <v>35</v>
      </c>
      <c r="G50" s="17">
        <v>44944.746527777803</v>
      </c>
      <c r="H50" s="17">
        <v>44944.776388888902</v>
      </c>
      <c r="I50" s="16">
        <v>0</v>
      </c>
      <c r="J50" s="15">
        <v>2.9861111099307891E-2</v>
      </c>
      <c r="K50" s="21">
        <v>42.999999983003363</v>
      </c>
      <c r="L50" s="16" t="s">
        <v>195</v>
      </c>
      <c r="M50" s="15" t="s">
        <v>64</v>
      </c>
      <c r="N50" s="14" t="s">
        <v>27</v>
      </c>
      <c r="O50" s="14" t="s">
        <v>28</v>
      </c>
      <c r="P50" s="15" t="s">
        <v>29</v>
      </c>
      <c r="Q50" s="14" t="s">
        <v>30</v>
      </c>
      <c r="R50" s="14" t="s">
        <v>46</v>
      </c>
      <c r="S50" s="14" t="s">
        <v>153</v>
      </c>
      <c r="U50" s="4">
        <f t="shared" si="0"/>
        <v>18</v>
      </c>
    </row>
    <row r="51" spans="1:21" ht="15" x14ac:dyDescent="0.2">
      <c r="A51" s="14">
        <v>303</v>
      </c>
      <c r="B51" s="14" t="s">
        <v>209</v>
      </c>
      <c r="C51" s="16" t="s">
        <v>210</v>
      </c>
      <c r="D51" s="16">
        <v>1000030909</v>
      </c>
      <c r="E51" s="18" t="s">
        <v>23</v>
      </c>
      <c r="F51" s="14" t="s">
        <v>50</v>
      </c>
      <c r="G51" s="17">
        <v>44944.706250000003</v>
      </c>
      <c r="H51" s="17">
        <v>44944.784722222197</v>
      </c>
      <c r="I51" s="16">
        <v>0</v>
      </c>
      <c r="J51" s="15">
        <v>7.8472222194250207E-2</v>
      </c>
      <c r="K51" s="21">
        <v>112.9999999597203</v>
      </c>
      <c r="L51" s="16" t="s">
        <v>211</v>
      </c>
      <c r="M51" s="15" t="s">
        <v>212</v>
      </c>
      <c r="N51" s="14" t="s">
        <v>27</v>
      </c>
      <c r="O51" s="14" t="s">
        <v>28</v>
      </c>
      <c r="P51" s="15" t="s">
        <v>29</v>
      </c>
      <c r="Q51" s="14" t="s">
        <v>83</v>
      </c>
      <c r="R51" s="14" t="s">
        <v>84</v>
      </c>
      <c r="S51" s="14" t="s">
        <v>213</v>
      </c>
      <c r="U51" s="4">
        <f t="shared" si="0"/>
        <v>18</v>
      </c>
    </row>
    <row r="52" spans="1:21" ht="15" x14ac:dyDescent="0.2">
      <c r="A52" s="14">
        <v>304</v>
      </c>
      <c r="B52" s="14" t="s">
        <v>214</v>
      </c>
      <c r="C52" s="16" t="s">
        <v>136</v>
      </c>
      <c r="D52" s="16">
        <v>1000157829</v>
      </c>
      <c r="E52" s="18" t="s">
        <v>23</v>
      </c>
      <c r="F52" s="14" t="s">
        <v>57</v>
      </c>
      <c r="G52" s="17">
        <v>44945.408333333296</v>
      </c>
      <c r="H52" s="17">
        <v>44945.416666666701</v>
      </c>
      <c r="I52" s="16">
        <v>0</v>
      </c>
      <c r="J52" s="15">
        <v>8.3333334041526541E-3</v>
      </c>
      <c r="K52" s="21">
        <v>12.000000101979822</v>
      </c>
      <c r="L52" s="16" t="s">
        <v>215</v>
      </c>
      <c r="M52" s="15" t="s">
        <v>43</v>
      </c>
      <c r="N52" s="14" t="s">
        <v>44</v>
      </c>
      <c r="O52" s="14" t="s">
        <v>28</v>
      </c>
      <c r="P52" s="15" t="s">
        <v>45</v>
      </c>
      <c r="Q52" s="14" t="s">
        <v>30</v>
      </c>
      <c r="R52" s="14" t="s">
        <v>31</v>
      </c>
      <c r="S52" s="14" t="s">
        <v>32</v>
      </c>
      <c r="U52" s="4">
        <f t="shared" si="0"/>
        <v>19</v>
      </c>
    </row>
    <row r="53" spans="1:21" ht="15" x14ac:dyDescent="0.2">
      <c r="A53" s="14">
        <v>305</v>
      </c>
      <c r="B53" s="14" t="s">
        <v>216</v>
      </c>
      <c r="C53" s="16" t="s">
        <v>217</v>
      </c>
      <c r="D53" s="16">
        <v>990000320320914</v>
      </c>
      <c r="E53" s="18" t="s">
        <v>23</v>
      </c>
      <c r="F53" s="14" t="s">
        <v>156</v>
      </c>
      <c r="G53" s="17">
        <v>44945.403472222199</v>
      </c>
      <c r="H53" s="17">
        <v>44945.416666666701</v>
      </c>
      <c r="I53" s="16">
        <v>0</v>
      </c>
      <c r="J53" s="15">
        <v>1.3194444502005354E-2</v>
      </c>
      <c r="K53" s="21">
        <v>19.000000082887709</v>
      </c>
      <c r="L53" s="16" t="s">
        <v>218</v>
      </c>
      <c r="M53" s="15" t="s">
        <v>219</v>
      </c>
      <c r="N53" s="14" t="s">
        <v>27</v>
      </c>
      <c r="O53" s="14" t="s">
        <v>28</v>
      </c>
      <c r="P53" s="15" t="s">
        <v>68</v>
      </c>
      <c r="Q53" s="14" t="s">
        <v>83</v>
      </c>
      <c r="R53" s="14" t="s">
        <v>139</v>
      </c>
      <c r="S53" s="14" t="s">
        <v>220</v>
      </c>
      <c r="U53" s="4">
        <f t="shared" si="0"/>
        <v>19</v>
      </c>
    </row>
    <row r="54" spans="1:21" ht="15" x14ac:dyDescent="0.2">
      <c r="A54" s="14">
        <v>306</v>
      </c>
      <c r="B54" s="14" t="s">
        <v>221</v>
      </c>
      <c r="C54" s="16" t="s">
        <v>222</v>
      </c>
      <c r="D54" s="16">
        <v>1000030979</v>
      </c>
      <c r="E54" s="18" t="s">
        <v>23</v>
      </c>
      <c r="F54" s="14" t="s">
        <v>50</v>
      </c>
      <c r="G54" s="17">
        <v>44944.662499999999</v>
      </c>
      <c r="H54" s="17">
        <v>44945.447916666701</v>
      </c>
      <c r="I54" s="16">
        <v>859</v>
      </c>
      <c r="J54" s="15">
        <v>0.18888888892429856</v>
      </c>
      <c r="K54" s="21">
        <v>272.00000005098991</v>
      </c>
      <c r="L54" s="16" t="s">
        <v>223</v>
      </c>
      <c r="M54" s="15" t="s">
        <v>64</v>
      </c>
      <c r="N54" s="14" t="s">
        <v>27</v>
      </c>
      <c r="O54" s="14" t="s">
        <v>28</v>
      </c>
      <c r="P54" s="15" t="s">
        <v>29</v>
      </c>
      <c r="Q54" s="14" t="s">
        <v>30</v>
      </c>
      <c r="R54" s="14" t="s">
        <v>46</v>
      </c>
      <c r="S54" s="14" t="s">
        <v>224</v>
      </c>
      <c r="U54" s="4">
        <f t="shared" si="0"/>
        <v>19</v>
      </c>
    </row>
    <row r="55" spans="1:21" ht="15" x14ac:dyDescent="0.2">
      <c r="A55" s="14">
        <v>307</v>
      </c>
      <c r="B55" s="14" t="s">
        <v>225</v>
      </c>
      <c r="C55" s="16" t="s">
        <v>201</v>
      </c>
      <c r="D55" s="16">
        <v>990000320516097</v>
      </c>
      <c r="E55" s="18" t="s">
        <v>23</v>
      </c>
      <c r="F55" s="14" t="s">
        <v>35</v>
      </c>
      <c r="G55" s="17">
        <v>44945.637974537</v>
      </c>
      <c r="H55" s="17">
        <v>44945.772916666698</v>
      </c>
      <c r="I55" s="16">
        <v>0</v>
      </c>
      <c r="J55" s="15">
        <v>0.13494212969817454</v>
      </c>
      <c r="K55" s="21">
        <v>194.31666676537134</v>
      </c>
      <c r="L55" s="16" t="s">
        <v>226</v>
      </c>
      <c r="M55" s="15" t="s">
        <v>64</v>
      </c>
      <c r="N55" s="14" t="s">
        <v>27</v>
      </c>
      <c r="O55" s="14" t="s">
        <v>28</v>
      </c>
      <c r="P55" s="15" t="s">
        <v>29</v>
      </c>
      <c r="Q55" s="14" t="s">
        <v>30</v>
      </c>
      <c r="R55" s="14" t="s">
        <v>46</v>
      </c>
      <c r="S55" s="14" t="s">
        <v>153</v>
      </c>
      <c r="U55" s="4">
        <f t="shared" si="0"/>
        <v>19</v>
      </c>
    </row>
    <row r="56" spans="1:21" ht="15" x14ac:dyDescent="0.2">
      <c r="A56" s="14">
        <v>308</v>
      </c>
      <c r="B56" s="14" t="s">
        <v>227</v>
      </c>
      <c r="C56" s="16" t="s">
        <v>199</v>
      </c>
      <c r="D56" s="16">
        <v>990000320477625</v>
      </c>
      <c r="E56" s="18" t="s">
        <v>23</v>
      </c>
      <c r="F56" s="14" t="s">
        <v>35</v>
      </c>
      <c r="G56" s="17">
        <v>44945.637974537</v>
      </c>
      <c r="H56" s="17">
        <v>44945.772916666698</v>
      </c>
      <c r="I56" s="16">
        <v>0</v>
      </c>
      <c r="J56" s="15">
        <v>0.13494212969817454</v>
      </c>
      <c r="K56" s="21">
        <v>194.31666676537134</v>
      </c>
      <c r="L56" s="16" t="s">
        <v>226</v>
      </c>
      <c r="M56" s="15" t="s">
        <v>64</v>
      </c>
      <c r="N56" s="14" t="s">
        <v>27</v>
      </c>
      <c r="O56" s="14" t="s">
        <v>28</v>
      </c>
      <c r="P56" s="15" t="s">
        <v>29</v>
      </c>
      <c r="Q56" s="14" t="s">
        <v>30</v>
      </c>
      <c r="R56" s="14" t="s">
        <v>46</v>
      </c>
      <c r="S56" s="14" t="s">
        <v>153</v>
      </c>
      <c r="U56" s="4">
        <f t="shared" si="0"/>
        <v>19</v>
      </c>
    </row>
    <row r="57" spans="1:21" ht="15" x14ac:dyDescent="0.2">
      <c r="A57" s="14">
        <v>309</v>
      </c>
      <c r="B57" s="14" t="s">
        <v>228</v>
      </c>
      <c r="C57" s="16" t="s">
        <v>229</v>
      </c>
      <c r="D57" s="16">
        <v>990000320415553</v>
      </c>
      <c r="E57" s="18" t="s">
        <v>23</v>
      </c>
      <c r="F57" s="14" t="s">
        <v>35</v>
      </c>
      <c r="G57" s="17">
        <v>44945.767361111102</v>
      </c>
      <c r="H57" s="17">
        <v>44946.390972222202</v>
      </c>
      <c r="I57" s="16">
        <v>780</v>
      </c>
      <c r="J57" s="15">
        <v>8.194444443264122E-2</v>
      </c>
      <c r="K57" s="21">
        <v>117.99999998300336</v>
      </c>
      <c r="L57" s="16" t="s">
        <v>230</v>
      </c>
      <c r="M57" s="15" t="s">
        <v>231</v>
      </c>
      <c r="N57" s="14" t="s">
        <v>27</v>
      </c>
      <c r="O57" s="14" t="s">
        <v>28</v>
      </c>
      <c r="P57" s="15" t="s">
        <v>29</v>
      </c>
      <c r="Q57" s="14" t="s">
        <v>30</v>
      </c>
      <c r="R57" s="14" t="s">
        <v>122</v>
      </c>
      <c r="S57" s="14" t="s">
        <v>32</v>
      </c>
      <c r="U57" s="4">
        <f t="shared" si="0"/>
        <v>20</v>
      </c>
    </row>
    <row r="58" spans="1:21" ht="15" x14ac:dyDescent="0.2">
      <c r="A58" s="14">
        <v>310</v>
      </c>
      <c r="B58" s="14" t="s">
        <v>232</v>
      </c>
      <c r="C58" s="16" t="s">
        <v>233</v>
      </c>
      <c r="D58" s="16">
        <v>990000320653801</v>
      </c>
      <c r="E58" s="18" t="s">
        <v>167</v>
      </c>
      <c r="F58" s="14" t="s">
        <v>234</v>
      </c>
      <c r="G58" s="17">
        <v>44943.399305555598</v>
      </c>
      <c r="H58" s="17">
        <v>44946.401388888902</v>
      </c>
      <c r="I58" s="16">
        <v>2760</v>
      </c>
      <c r="J58" s="15">
        <v>1.0854166666370777</v>
      </c>
      <c r="K58" s="21">
        <v>1562.999999957392</v>
      </c>
      <c r="L58" s="16" t="s">
        <v>235</v>
      </c>
      <c r="M58" s="15" t="s">
        <v>236</v>
      </c>
      <c r="N58" s="14" t="s">
        <v>44</v>
      </c>
      <c r="O58" s="14" t="s">
        <v>28</v>
      </c>
      <c r="P58" s="15" t="s">
        <v>68</v>
      </c>
      <c r="Q58" s="14" t="s">
        <v>237</v>
      </c>
      <c r="R58" s="14" t="s">
        <v>238</v>
      </c>
      <c r="S58" s="14" t="s">
        <v>32</v>
      </c>
      <c r="U58" s="4">
        <f t="shared" si="0"/>
        <v>20</v>
      </c>
    </row>
    <row r="59" spans="1:21" ht="15" x14ac:dyDescent="0.2">
      <c r="A59" s="14">
        <v>311</v>
      </c>
      <c r="B59" s="14" t="s">
        <v>239</v>
      </c>
      <c r="C59" s="16" t="s">
        <v>240</v>
      </c>
      <c r="D59" s="16">
        <v>1000133011</v>
      </c>
      <c r="E59" s="18" t="s">
        <v>23</v>
      </c>
      <c r="F59" s="14" t="s">
        <v>41</v>
      </c>
      <c r="G59" s="17">
        <v>44947.655555555597</v>
      </c>
      <c r="H59" s="17">
        <v>44947.912499999999</v>
      </c>
      <c r="I59" s="16">
        <v>196</v>
      </c>
      <c r="J59" s="15">
        <v>0.12083333329048603</v>
      </c>
      <c r="K59" s="21">
        <v>173.99999993829988</v>
      </c>
      <c r="L59" s="16" t="s">
        <v>241</v>
      </c>
      <c r="M59" s="15" t="s">
        <v>37</v>
      </c>
      <c r="N59" s="14" t="s">
        <v>44</v>
      </c>
      <c r="O59" s="14" t="s">
        <v>28</v>
      </c>
      <c r="P59" s="15" t="s">
        <v>45</v>
      </c>
      <c r="Q59" s="14" t="s">
        <v>30</v>
      </c>
      <c r="R59" s="14" t="s">
        <v>31</v>
      </c>
      <c r="S59" s="14" t="s">
        <v>242</v>
      </c>
      <c r="U59" s="4">
        <f t="shared" si="0"/>
        <v>21</v>
      </c>
    </row>
    <row r="60" spans="1:21" ht="15" x14ac:dyDescent="0.2">
      <c r="A60" s="14">
        <v>312</v>
      </c>
      <c r="B60" s="14" t="s">
        <v>243</v>
      </c>
      <c r="C60" s="16" t="s">
        <v>244</v>
      </c>
      <c r="D60" s="16">
        <v>990000320418457</v>
      </c>
      <c r="E60" s="18" t="s">
        <v>23</v>
      </c>
      <c r="F60" s="14" t="s">
        <v>35</v>
      </c>
      <c r="G60" s="17">
        <v>44947.600694444402</v>
      </c>
      <c r="H60" s="17">
        <v>44947.912499999999</v>
      </c>
      <c r="I60" s="16">
        <v>196</v>
      </c>
      <c r="J60" s="15">
        <v>0.17569444448583657</v>
      </c>
      <c r="K60" s="21">
        <v>253.00000005960464</v>
      </c>
      <c r="L60" s="16" t="s">
        <v>245</v>
      </c>
      <c r="M60" s="15" t="s">
        <v>37</v>
      </c>
      <c r="N60" s="14" t="s">
        <v>44</v>
      </c>
      <c r="O60" s="14" t="s">
        <v>60</v>
      </c>
      <c r="P60" s="15" t="s">
        <v>68</v>
      </c>
      <c r="Q60" s="14" t="s">
        <v>30</v>
      </c>
      <c r="R60" s="14" t="s">
        <v>31</v>
      </c>
      <c r="S60" s="14" t="s">
        <v>242</v>
      </c>
      <c r="U60" s="4">
        <f t="shared" si="0"/>
        <v>21</v>
      </c>
    </row>
    <row r="61" spans="1:21" ht="15" x14ac:dyDescent="0.2">
      <c r="A61" s="14">
        <v>313</v>
      </c>
      <c r="B61" s="14" t="s">
        <v>246</v>
      </c>
      <c r="C61" s="16" t="s">
        <v>194</v>
      </c>
      <c r="D61" s="16">
        <v>990000320282836</v>
      </c>
      <c r="E61" s="18" t="s">
        <v>23</v>
      </c>
      <c r="F61" s="14" t="s">
        <v>57</v>
      </c>
      <c r="G61" s="17">
        <v>44949.695833333302</v>
      </c>
      <c r="H61" s="17">
        <v>44949.779166666704</v>
      </c>
      <c r="I61" s="16">
        <v>0</v>
      </c>
      <c r="J61" s="15">
        <v>8.3333333401242271E-2</v>
      </c>
      <c r="K61" s="21">
        <v>120.00000009778887</v>
      </c>
      <c r="L61" s="16" t="s">
        <v>247</v>
      </c>
      <c r="M61" s="15" t="s">
        <v>64</v>
      </c>
      <c r="N61" s="14" t="s">
        <v>27</v>
      </c>
      <c r="O61" s="14" t="s">
        <v>60</v>
      </c>
      <c r="P61" s="15" t="s">
        <v>29</v>
      </c>
      <c r="Q61" s="14" t="s">
        <v>30</v>
      </c>
      <c r="R61" s="14" t="s">
        <v>46</v>
      </c>
      <c r="S61" s="14" t="s">
        <v>153</v>
      </c>
      <c r="U61" s="4">
        <f t="shared" si="0"/>
        <v>23</v>
      </c>
    </row>
    <row r="62" spans="1:21" ht="15" x14ac:dyDescent="0.2">
      <c r="A62" s="14">
        <v>314</v>
      </c>
      <c r="B62" s="14" t="s">
        <v>248</v>
      </c>
      <c r="C62" s="16" t="s">
        <v>201</v>
      </c>
      <c r="D62" s="16">
        <v>990000320516097</v>
      </c>
      <c r="E62" s="18" t="s">
        <v>23</v>
      </c>
      <c r="F62" s="14" t="s">
        <v>35</v>
      </c>
      <c r="G62" s="17">
        <v>44949.694444444402</v>
      </c>
      <c r="H62" s="17">
        <v>44949.779166666704</v>
      </c>
      <c r="I62" s="16">
        <v>0</v>
      </c>
      <c r="J62" s="15">
        <v>8.472222230193438E-2</v>
      </c>
      <c r="K62" s="21">
        <v>122.00000011478551</v>
      </c>
      <c r="L62" s="16" t="s">
        <v>249</v>
      </c>
      <c r="M62" s="15" t="s">
        <v>64</v>
      </c>
      <c r="N62" s="14" t="s">
        <v>27</v>
      </c>
      <c r="O62" s="14" t="s">
        <v>28</v>
      </c>
      <c r="P62" s="15" t="s">
        <v>29</v>
      </c>
      <c r="Q62" s="14" t="s">
        <v>30</v>
      </c>
      <c r="R62" s="14" t="s">
        <v>46</v>
      </c>
      <c r="S62" s="14" t="s">
        <v>153</v>
      </c>
      <c r="U62" s="4">
        <f t="shared" si="0"/>
        <v>23</v>
      </c>
    </row>
    <row r="63" spans="1:21" ht="15" x14ac:dyDescent="0.2">
      <c r="A63" s="14">
        <v>315</v>
      </c>
      <c r="B63" s="14" t="s">
        <v>250</v>
      </c>
      <c r="C63" s="16" t="s">
        <v>203</v>
      </c>
      <c r="D63" s="16">
        <v>990000320470403</v>
      </c>
      <c r="E63" s="18" t="s">
        <v>23</v>
      </c>
      <c r="F63" s="14" t="s">
        <v>35</v>
      </c>
      <c r="G63" s="17">
        <v>44949.694444444402</v>
      </c>
      <c r="H63" s="17">
        <v>44949.779166666704</v>
      </c>
      <c r="I63" s="16">
        <v>0</v>
      </c>
      <c r="J63" s="15">
        <v>8.472222230193438E-2</v>
      </c>
      <c r="K63" s="21">
        <v>122.00000011478551</v>
      </c>
      <c r="L63" s="16" t="s">
        <v>249</v>
      </c>
      <c r="M63" s="15" t="s">
        <v>64</v>
      </c>
      <c r="N63" s="14" t="s">
        <v>27</v>
      </c>
      <c r="O63" s="14" t="s">
        <v>28</v>
      </c>
      <c r="P63" s="15" t="s">
        <v>29</v>
      </c>
      <c r="Q63" s="14" t="s">
        <v>30</v>
      </c>
      <c r="R63" s="14" t="s">
        <v>46</v>
      </c>
      <c r="S63" s="14" t="s">
        <v>153</v>
      </c>
      <c r="U63" s="4">
        <f t="shared" si="0"/>
        <v>23</v>
      </c>
    </row>
    <row r="64" spans="1:21" ht="15" x14ac:dyDescent="0.2">
      <c r="A64" s="14">
        <v>316</v>
      </c>
      <c r="B64" s="14" t="s">
        <v>251</v>
      </c>
      <c r="C64" s="16" t="s">
        <v>151</v>
      </c>
      <c r="D64" s="16">
        <v>1000305161</v>
      </c>
      <c r="E64" s="18" t="s">
        <v>23</v>
      </c>
      <c r="F64" s="14" t="s">
        <v>35</v>
      </c>
      <c r="G64" s="17">
        <v>44949.694444444402</v>
      </c>
      <c r="H64" s="17">
        <v>44949.779166666704</v>
      </c>
      <c r="I64" s="16">
        <v>0</v>
      </c>
      <c r="J64" s="15">
        <v>8.472222230193438E-2</v>
      </c>
      <c r="K64" s="21">
        <v>122.00000011478551</v>
      </c>
      <c r="L64" s="16" t="s">
        <v>249</v>
      </c>
      <c r="M64" s="15" t="s">
        <v>64</v>
      </c>
      <c r="N64" s="14" t="s">
        <v>27</v>
      </c>
      <c r="O64" s="14" t="s">
        <v>28</v>
      </c>
      <c r="P64" s="15" t="s">
        <v>29</v>
      </c>
      <c r="Q64" s="14" t="s">
        <v>30</v>
      </c>
      <c r="R64" s="14" t="s">
        <v>46</v>
      </c>
      <c r="S64" s="14" t="s">
        <v>153</v>
      </c>
      <c r="U64" s="4">
        <f t="shared" si="0"/>
        <v>23</v>
      </c>
    </row>
    <row r="65" spans="1:21" ht="15" x14ac:dyDescent="0.2">
      <c r="A65" s="14">
        <v>317</v>
      </c>
      <c r="B65" s="14" t="s">
        <v>252</v>
      </c>
      <c r="C65" s="16" t="s">
        <v>207</v>
      </c>
      <c r="D65" s="16">
        <v>1000035201</v>
      </c>
      <c r="E65" s="18" t="s">
        <v>23</v>
      </c>
      <c r="F65" s="14" t="s">
        <v>41</v>
      </c>
      <c r="G65" s="17">
        <v>44949.694444444402</v>
      </c>
      <c r="H65" s="17">
        <v>44949.779166666704</v>
      </c>
      <c r="I65" s="16">
        <v>0</v>
      </c>
      <c r="J65" s="15">
        <v>8.472222230193438E-2</v>
      </c>
      <c r="K65" s="21">
        <v>122.00000011478551</v>
      </c>
      <c r="L65" s="16" t="s">
        <v>249</v>
      </c>
      <c r="M65" s="15" t="s">
        <v>64</v>
      </c>
      <c r="N65" s="14" t="s">
        <v>27</v>
      </c>
      <c r="O65" s="14" t="s">
        <v>28</v>
      </c>
      <c r="P65" s="15" t="s">
        <v>29</v>
      </c>
      <c r="Q65" s="14" t="s">
        <v>30</v>
      </c>
      <c r="R65" s="14" t="s">
        <v>46</v>
      </c>
      <c r="S65" s="14" t="s">
        <v>153</v>
      </c>
      <c r="U65" s="4">
        <f t="shared" si="0"/>
        <v>23</v>
      </c>
    </row>
    <row r="66" spans="1:21" ht="15" x14ac:dyDescent="0.2">
      <c r="A66" s="14">
        <v>318</v>
      </c>
      <c r="B66" s="14" t="s">
        <v>253</v>
      </c>
      <c r="C66" s="16" t="s">
        <v>205</v>
      </c>
      <c r="D66" s="16">
        <v>990000320455343</v>
      </c>
      <c r="E66" s="18" t="s">
        <v>23</v>
      </c>
      <c r="F66" s="14" t="s">
        <v>35</v>
      </c>
      <c r="G66" s="17">
        <v>44949.694444444402</v>
      </c>
      <c r="H66" s="17">
        <v>44949.779166666704</v>
      </c>
      <c r="I66" s="16">
        <v>0</v>
      </c>
      <c r="J66" s="15">
        <v>8.472222230193438E-2</v>
      </c>
      <c r="K66" s="21">
        <v>122.00000011478551</v>
      </c>
      <c r="L66" s="16" t="s">
        <v>249</v>
      </c>
      <c r="M66" s="15" t="s">
        <v>64</v>
      </c>
      <c r="N66" s="14" t="s">
        <v>27</v>
      </c>
      <c r="O66" s="14" t="s">
        <v>28</v>
      </c>
      <c r="P66" s="15" t="s">
        <v>29</v>
      </c>
      <c r="Q66" s="14" t="s">
        <v>30</v>
      </c>
      <c r="R66" s="14" t="s">
        <v>46</v>
      </c>
      <c r="S66" s="14" t="s">
        <v>153</v>
      </c>
      <c r="U66" s="4">
        <f t="shared" si="0"/>
        <v>23</v>
      </c>
    </row>
    <row r="67" spans="1:21" ht="15" x14ac:dyDescent="0.2">
      <c r="A67" s="14">
        <v>319</v>
      </c>
      <c r="B67" s="14" t="s">
        <v>254</v>
      </c>
      <c r="C67" s="16" t="s">
        <v>197</v>
      </c>
      <c r="D67" s="16">
        <v>1000305141</v>
      </c>
      <c r="E67" s="18" t="s">
        <v>23</v>
      </c>
      <c r="F67" s="14" t="s">
        <v>35</v>
      </c>
      <c r="G67" s="17">
        <v>44949.694444444402</v>
      </c>
      <c r="H67" s="17">
        <v>44949.807638888902</v>
      </c>
      <c r="I67" s="16">
        <v>0</v>
      </c>
      <c r="J67" s="15">
        <v>0.11319444450055016</v>
      </c>
      <c r="K67" s="21">
        <v>163.00000008079223</v>
      </c>
      <c r="L67" s="16" t="s">
        <v>249</v>
      </c>
      <c r="M67" s="15" t="s">
        <v>64</v>
      </c>
      <c r="N67" s="14" t="s">
        <v>27</v>
      </c>
      <c r="O67" s="14" t="s">
        <v>28</v>
      </c>
      <c r="P67" s="15" t="s">
        <v>29</v>
      </c>
      <c r="Q67" s="14" t="s">
        <v>30</v>
      </c>
      <c r="R67" s="14" t="s">
        <v>46</v>
      </c>
      <c r="S67" s="14" t="s">
        <v>153</v>
      </c>
      <c r="U67" s="4">
        <f t="shared" si="0"/>
        <v>23</v>
      </c>
    </row>
    <row r="68" spans="1:21" ht="15" x14ac:dyDescent="0.2">
      <c r="A68" s="14">
        <v>320</v>
      </c>
      <c r="B68" s="14" t="s">
        <v>255</v>
      </c>
      <c r="C68" s="16" t="s">
        <v>199</v>
      </c>
      <c r="D68" s="16">
        <v>990000320477625</v>
      </c>
      <c r="E68" s="18" t="s">
        <v>23</v>
      </c>
      <c r="F68" s="14" t="s">
        <v>35</v>
      </c>
      <c r="G68" s="17">
        <v>44949.694444444402</v>
      </c>
      <c r="H68" s="17">
        <v>44949.807638888902</v>
      </c>
      <c r="I68" s="16">
        <v>0</v>
      </c>
      <c r="J68" s="15">
        <v>0.11319444450055016</v>
      </c>
      <c r="K68" s="21">
        <v>163.00000008079223</v>
      </c>
      <c r="L68" s="16" t="s">
        <v>249</v>
      </c>
      <c r="M68" s="15" t="s">
        <v>64</v>
      </c>
      <c r="N68" s="14" t="s">
        <v>27</v>
      </c>
      <c r="O68" s="14" t="s">
        <v>28</v>
      </c>
      <c r="P68" s="15" t="s">
        <v>29</v>
      </c>
      <c r="Q68" s="14" t="s">
        <v>30</v>
      </c>
      <c r="R68" s="14" t="s">
        <v>46</v>
      </c>
      <c r="S68" s="14" t="s">
        <v>153</v>
      </c>
      <c r="U68" s="4">
        <f t="shared" ref="U68:U116" si="1">DAY(H68)</f>
        <v>23</v>
      </c>
    </row>
    <row r="69" spans="1:21" ht="15" x14ac:dyDescent="0.2">
      <c r="A69" s="14">
        <v>321</v>
      </c>
      <c r="B69" s="14" t="s">
        <v>256</v>
      </c>
      <c r="C69" s="16" t="s">
        <v>49</v>
      </c>
      <c r="D69" s="16">
        <v>1000030975</v>
      </c>
      <c r="E69" s="18" t="s">
        <v>23</v>
      </c>
      <c r="F69" s="14" t="s">
        <v>50</v>
      </c>
      <c r="G69" s="17">
        <v>44950.416666666701</v>
      </c>
      <c r="H69" s="17">
        <v>44950.479166666701</v>
      </c>
      <c r="I69" s="16">
        <v>0</v>
      </c>
      <c r="J69" s="15">
        <v>6.25E-2</v>
      </c>
      <c r="K69" s="21">
        <v>90</v>
      </c>
      <c r="L69" s="16" t="s">
        <v>257</v>
      </c>
      <c r="M69" s="15" t="s">
        <v>37</v>
      </c>
      <c r="N69" s="14" t="s">
        <v>27</v>
      </c>
      <c r="O69" s="14" t="s">
        <v>28</v>
      </c>
      <c r="P69" s="15" t="s">
        <v>29</v>
      </c>
      <c r="Q69" s="14" t="s">
        <v>258</v>
      </c>
      <c r="R69" s="14" t="s">
        <v>31</v>
      </c>
      <c r="S69" s="14" t="s">
        <v>32</v>
      </c>
      <c r="U69" s="4">
        <f t="shared" si="1"/>
        <v>24</v>
      </c>
    </row>
    <row r="70" spans="1:21" ht="15" x14ac:dyDescent="0.2">
      <c r="A70" s="14">
        <v>322</v>
      </c>
      <c r="B70" s="14" t="s">
        <v>259</v>
      </c>
      <c r="C70" s="16" t="s">
        <v>136</v>
      </c>
      <c r="D70" s="16">
        <v>1000157829</v>
      </c>
      <c r="E70" s="18" t="s">
        <v>23</v>
      </c>
      <c r="F70" s="14" t="s">
        <v>57</v>
      </c>
      <c r="G70" s="17">
        <v>44950.517361111102</v>
      </c>
      <c r="H70" s="17">
        <v>44950.518750000003</v>
      </c>
      <c r="I70" s="16">
        <v>0</v>
      </c>
      <c r="J70" s="15">
        <v>1.388888900692109E-3</v>
      </c>
      <c r="K70" s="21">
        <v>2.000000016996637</v>
      </c>
      <c r="L70" s="16" t="s">
        <v>260</v>
      </c>
      <c r="M70" s="15" t="s">
        <v>138</v>
      </c>
      <c r="N70" s="14" t="s">
        <v>44</v>
      </c>
      <c r="O70" s="14" t="s">
        <v>28</v>
      </c>
      <c r="P70" s="15" t="s">
        <v>45</v>
      </c>
      <c r="Q70" s="14" t="s">
        <v>30</v>
      </c>
      <c r="R70" s="14" t="s">
        <v>46</v>
      </c>
      <c r="S70" s="14" t="s">
        <v>98</v>
      </c>
      <c r="U70" s="4">
        <f t="shared" si="1"/>
        <v>24</v>
      </c>
    </row>
    <row r="71" spans="1:21" ht="15" x14ac:dyDescent="0.2">
      <c r="A71" s="14">
        <v>323</v>
      </c>
      <c r="B71" s="14" t="s">
        <v>261</v>
      </c>
      <c r="C71" s="16" t="s">
        <v>262</v>
      </c>
      <c r="D71" s="16">
        <v>990000320455348</v>
      </c>
      <c r="E71" s="18" t="s">
        <v>23</v>
      </c>
      <c r="F71" s="14" t="s">
        <v>35</v>
      </c>
      <c r="G71" s="17">
        <v>44950.46875</v>
      </c>
      <c r="H71" s="17">
        <v>44950.5625</v>
      </c>
      <c r="I71" s="16">
        <v>0</v>
      </c>
      <c r="J71" s="15">
        <v>9.375E-2</v>
      </c>
      <c r="K71" s="21">
        <v>135</v>
      </c>
      <c r="L71" s="16" t="s">
        <v>263</v>
      </c>
      <c r="M71" s="15" t="s">
        <v>264</v>
      </c>
      <c r="N71" s="14" t="s">
        <v>27</v>
      </c>
      <c r="O71" s="14" t="s">
        <v>28</v>
      </c>
      <c r="P71" s="15" t="s">
        <v>29</v>
      </c>
      <c r="Q71" s="14" t="s">
        <v>30</v>
      </c>
      <c r="R71" s="14" t="s">
        <v>46</v>
      </c>
      <c r="S71" s="14" t="s">
        <v>265</v>
      </c>
      <c r="U71" s="4">
        <f t="shared" si="1"/>
        <v>24</v>
      </c>
    </row>
    <row r="72" spans="1:21" ht="15" x14ac:dyDescent="0.2">
      <c r="A72" s="14">
        <v>324</v>
      </c>
      <c r="B72" s="14" t="s">
        <v>266</v>
      </c>
      <c r="C72" s="16" t="s">
        <v>267</v>
      </c>
      <c r="D72" s="16">
        <v>990000320516099</v>
      </c>
      <c r="E72" s="18" t="s">
        <v>23</v>
      </c>
      <c r="F72" s="14" t="s">
        <v>35</v>
      </c>
      <c r="G72" s="17">
        <v>44950.46875</v>
      </c>
      <c r="H72" s="17">
        <v>44950.5625</v>
      </c>
      <c r="I72" s="16">
        <v>0</v>
      </c>
      <c r="J72" s="15">
        <v>9.375E-2</v>
      </c>
      <c r="K72" s="21">
        <v>135</v>
      </c>
      <c r="L72" s="16" t="s">
        <v>263</v>
      </c>
      <c r="M72" s="15" t="s">
        <v>264</v>
      </c>
      <c r="N72" s="14" t="s">
        <v>27</v>
      </c>
      <c r="O72" s="14" t="s">
        <v>28</v>
      </c>
      <c r="P72" s="15" t="s">
        <v>29</v>
      </c>
      <c r="Q72" s="14" t="s">
        <v>30</v>
      </c>
      <c r="R72" s="14" t="s">
        <v>46</v>
      </c>
      <c r="S72" s="14" t="s">
        <v>265</v>
      </c>
      <c r="U72" s="4">
        <f t="shared" si="1"/>
        <v>24</v>
      </c>
    </row>
    <row r="73" spans="1:21" ht="15" x14ac:dyDescent="0.2">
      <c r="A73" s="14">
        <v>325</v>
      </c>
      <c r="B73" s="14" t="s">
        <v>268</v>
      </c>
      <c r="C73" s="16" t="s">
        <v>269</v>
      </c>
      <c r="D73" s="16">
        <v>1000068022</v>
      </c>
      <c r="E73" s="18" t="s">
        <v>23</v>
      </c>
      <c r="F73" s="14" t="s">
        <v>41</v>
      </c>
      <c r="G73" s="17">
        <v>44950.4375</v>
      </c>
      <c r="H73" s="17">
        <v>44950.5625</v>
      </c>
      <c r="I73" s="16">
        <v>0</v>
      </c>
      <c r="J73" s="15">
        <v>0.125</v>
      </c>
      <c r="K73" s="21">
        <v>180</v>
      </c>
      <c r="L73" s="16" t="s">
        <v>270</v>
      </c>
      <c r="M73" s="15" t="s">
        <v>271</v>
      </c>
      <c r="N73" s="14" t="s">
        <v>44</v>
      </c>
      <c r="O73" s="14" t="s">
        <v>28</v>
      </c>
      <c r="P73" s="15" t="s">
        <v>45</v>
      </c>
      <c r="Q73" s="14" t="s">
        <v>83</v>
      </c>
      <c r="R73" s="14" t="s">
        <v>159</v>
      </c>
      <c r="S73" s="14" t="s">
        <v>272</v>
      </c>
      <c r="U73" s="4">
        <f t="shared" si="1"/>
        <v>24</v>
      </c>
    </row>
    <row r="74" spans="1:21" ht="15" x14ac:dyDescent="0.2">
      <c r="A74" s="14">
        <v>326</v>
      </c>
      <c r="B74" s="14" t="s">
        <v>273</v>
      </c>
      <c r="C74" s="16" t="s">
        <v>274</v>
      </c>
      <c r="D74" s="16">
        <v>990000320291513</v>
      </c>
      <c r="E74" s="18" t="s">
        <v>23</v>
      </c>
      <c r="F74" s="14" t="s">
        <v>57</v>
      </c>
      <c r="G74" s="17">
        <v>44950.601388888899</v>
      </c>
      <c r="H74" s="17">
        <v>44950.627083333296</v>
      </c>
      <c r="I74" s="16">
        <v>0</v>
      </c>
      <c r="J74" s="15">
        <v>2.5694444397231564E-2</v>
      </c>
      <c r="K74" s="21">
        <v>36.999999932013452</v>
      </c>
      <c r="L74" s="16" t="s">
        <v>275</v>
      </c>
      <c r="M74" s="15" t="s">
        <v>138</v>
      </c>
      <c r="N74" s="14" t="s">
        <v>44</v>
      </c>
      <c r="O74" s="14" t="s">
        <v>60</v>
      </c>
      <c r="P74" s="15" t="s">
        <v>45</v>
      </c>
      <c r="Q74" s="14" t="s">
        <v>30</v>
      </c>
      <c r="R74" s="14" t="s">
        <v>31</v>
      </c>
      <c r="S74" s="14" t="s">
        <v>32</v>
      </c>
      <c r="U74" s="4">
        <f t="shared" si="1"/>
        <v>24</v>
      </c>
    </row>
    <row r="75" spans="1:21" ht="15" x14ac:dyDescent="0.2">
      <c r="A75" s="14">
        <v>327</v>
      </c>
      <c r="B75" s="14" t="s">
        <v>276</v>
      </c>
      <c r="C75" s="16" t="s">
        <v>205</v>
      </c>
      <c r="D75" s="16">
        <v>990000320455343</v>
      </c>
      <c r="E75" s="18" t="s">
        <v>23</v>
      </c>
      <c r="F75" s="14" t="s">
        <v>35</v>
      </c>
      <c r="G75" s="17">
        <v>44950.853564814803</v>
      </c>
      <c r="H75" s="17">
        <v>44950.873611111099</v>
      </c>
      <c r="I75" s="16">
        <v>0</v>
      </c>
      <c r="J75" s="15">
        <v>2.0046296296641231E-2</v>
      </c>
      <c r="K75" s="21">
        <v>28.866666667163372</v>
      </c>
      <c r="L75" s="16" t="s">
        <v>277</v>
      </c>
      <c r="M75" s="15" t="s">
        <v>278</v>
      </c>
      <c r="N75" s="14" t="s">
        <v>27</v>
      </c>
      <c r="O75" s="14" t="s">
        <v>28</v>
      </c>
      <c r="P75" s="15" t="s">
        <v>29</v>
      </c>
      <c r="Q75" s="14" t="s">
        <v>30</v>
      </c>
      <c r="R75" s="14" t="s">
        <v>122</v>
      </c>
      <c r="S75" s="14" t="s">
        <v>32</v>
      </c>
      <c r="U75" s="4">
        <f t="shared" si="1"/>
        <v>24</v>
      </c>
    </row>
    <row r="76" spans="1:21" ht="15" x14ac:dyDescent="0.2">
      <c r="A76" s="14">
        <v>328</v>
      </c>
      <c r="B76" s="14" t="s">
        <v>279</v>
      </c>
      <c r="C76" s="16" t="s">
        <v>244</v>
      </c>
      <c r="D76" s="16">
        <v>990000320418457</v>
      </c>
      <c r="E76" s="18" t="s">
        <v>23</v>
      </c>
      <c r="F76" s="14" t="s">
        <v>35</v>
      </c>
      <c r="G76" s="17">
        <v>44950.722222222197</v>
      </c>
      <c r="H76" s="17">
        <v>44950.9152777778</v>
      </c>
      <c r="I76" s="16">
        <v>151</v>
      </c>
      <c r="J76" s="15">
        <v>8.8194444491657323E-2</v>
      </c>
      <c r="K76" s="21">
        <v>127.00000006798655</v>
      </c>
      <c r="L76" s="16" t="s">
        <v>280</v>
      </c>
      <c r="M76" s="15" t="s">
        <v>37</v>
      </c>
      <c r="N76" s="14" t="s">
        <v>44</v>
      </c>
      <c r="O76" s="14" t="s">
        <v>60</v>
      </c>
      <c r="P76" s="15" t="s">
        <v>68</v>
      </c>
      <c r="Q76" s="14" t="s">
        <v>30</v>
      </c>
      <c r="R76" s="14" t="s">
        <v>31</v>
      </c>
      <c r="S76" s="14" t="s">
        <v>32</v>
      </c>
      <c r="U76" s="4">
        <f t="shared" si="1"/>
        <v>24</v>
      </c>
    </row>
    <row r="77" spans="1:21" ht="15" x14ac:dyDescent="0.2">
      <c r="A77" s="14">
        <v>329</v>
      </c>
      <c r="B77" s="14" t="s">
        <v>281</v>
      </c>
      <c r="C77" s="16" t="s">
        <v>282</v>
      </c>
      <c r="D77" s="16">
        <v>1000034182</v>
      </c>
      <c r="E77" s="18" t="s">
        <v>23</v>
      </c>
      <c r="F77" s="14" t="s">
        <v>57</v>
      </c>
      <c r="G77" s="17">
        <v>44950.736111111102</v>
      </c>
      <c r="H77" s="17">
        <v>44950.9152777778</v>
      </c>
      <c r="I77" s="16">
        <v>151</v>
      </c>
      <c r="J77" s="15">
        <v>7.4305555586599639E-2</v>
      </c>
      <c r="K77" s="21">
        <v>107.00000004470348</v>
      </c>
      <c r="L77" s="16" t="s">
        <v>280</v>
      </c>
      <c r="M77" s="15" t="s">
        <v>37</v>
      </c>
      <c r="N77" s="14" t="s">
        <v>44</v>
      </c>
      <c r="O77" s="14" t="s">
        <v>28</v>
      </c>
      <c r="P77" s="15" t="s">
        <v>68</v>
      </c>
      <c r="Q77" s="14" t="s">
        <v>30</v>
      </c>
      <c r="R77" s="14" t="s">
        <v>31</v>
      </c>
      <c r="S77" s="14" t="s">
        <v>32</v>
      </c>
      <c r="U77" s="4">
        <f t="shared" si="1"/>
        <v>24</v>
      </c>
    </row>
    <row r="78" spans="1:21" ht="15" x14ac:dyDescent="0.2">
      <c r="A78" s="14">
        <v>330</v>
      </c>
      <c r="B78" s="14" t="s">
        <v>283</v>
      </c>
      <c r="C78" s="16" t="s">
        <v>284</v>
      </c>
      <c r="D78" s="16">
        <v>1000155466</v>
      </c>
      <c r="E78" s="18" t="s">
        <v>23</v>
      </c>
      <c r="F78" s="14" t="s">
        <v>57</v>
      </c>
      <c r="G78" s="17">
        <v>44951.277083333298</v>
      </c>
      <c r="H78" s="17">
        <v>44951.313888888901</v>
      </c>
      <c r="I78" s="16">
        <v>0</v>
      </c>
      <c r="J78" s="15">
        <v>3.6805555602768436E-2</v>
      </c>
      <c r="K78" s="21">
        <v>53.000000067986548</v>
      </c>
      <c r="L78" s="16" t="s">
        <v>285</v>
      </c>
      <c r="M78" s="15" t="s">
        <v>163</v>
      </c>
      <c r="N78" s="14" t="s">
        <v>44</v>
      </c>
      <c r="O78" s="14" t="s">
        <v>60</v>
      </c>
      <c r="P78" s="15" t="s">
        <v>45</v>
      </c>
      <c r="Q78" s="14" t="s">
        <v>30</v>
      </c>
      <c r="R78" s="14" t="s">
        <v>46</v>
      </c>
      <c r="S78" s="14" t="s">
        <v>286</v>
      </c>
      <c r="U78" s="4">
        <f t="shared" si="1"/>
        <v>25</v>
      </c>
    </row>
    <row r="79" spans="1:21" ht="15" x14ac:dyDescent="0.2">
      <c r="A79" s="14">
        <v>331</v>
      </c>
      <c r="B79" s="14" t="s">
        <v>287</v>
      </c>
      <c r="C79" s="16" t="s">
        <v>288</v>
      </c>
      <c r="D79" s="16">
        <v>1000155448</v>
      </c>
      <c r="E79" s="18" t="s">
        <v>23</v>
      </c>
      <c r="F79" s="14" t="s">
        <v>57</v>
      </c>
      <c r="G79" s="17">
        <v>44951.277083333298</v>
      </c>
      <c r="H79" s="17">
        <v>44951.313888888901</v>
      </c>
      <c r="I79" s="16">
        <v>0</v>
      </c>
      <c r="J79" s="15">
        <v>3.6805555602768436E-2</v>
      </c>
      <c r="K79" s="21">
        <v>53.000000067986548</v>
      </c>
      <c r="L79" s="16" t="s">
        <v>285</v>
      </c>
      <c r="M79" s="15" t="s">
        <v>163</v>
      </c>
      <c r="N79" s="14" t="s">
        <v>44</v>
      </c>
      <c r="O79" s="14" t="s">
        <v>60</v>
      </c>
      <c r="P79" s="15" t="s">
        <v>45</v>
      </c>
      <c r="Q79" s="14" t="s">
        <v>30</v>
      </c>
      <c r="R79" s="14" t="s">
        <v>46</v>
      </c>
      <c r="S79" s="14" t="s">
        <v>286</v>
      </c>
      <c r="U79" s="4">
        <f t="shared" si="1"/>
        <v>25</v>
      </c>
    </row>
    <row r="80" spans="1:21" ht="15" x14ac:dyDescent="0.2">
      <c r="A80" s="14">
        <v>332</v>
      </c>
      <c r="B80" s="14" t="s">
        <v>289</v>
      </c>
      <c r="C80" s="16" t="s">
        <v>290</v>
      </c>
      <c r="D80" s="16">
        <v>1000159052</v>
      </c>
      <c r="E80" s="18" t="s">
        <v>23</v>
      </c>
      <c r="F80" s="14" t="s">
        <v>35</v>
      </c>
      <c r="G80" s="17">
        <v>44951.267361111102</v>
      </c>
      <c r="H80" s="17">
        <v>44951.313888888901</v>
      </c>
      <c r="I80" s="16">
        <v>0</v>
      </c>
      <c r="J80" s="15">
        <v>4.6527777798473835E-2</v>
      </c>
      <c r="K80" s="21">
        <v>67.000000029802322</v>
      </c>
      <c r="L80" s="16" t="s">
        <v>285</v>
      </c>
      <c r="M80" s="15" t="s">
        <v>163</v>
      </c>
      <c r="N80" s="14" t="s">
        <v>44</v>
      </c>
      <c r="O80" s="14" t="s">
        <v>60</v>
      </c>
      <c r="P80" s="15" t="s">
        <v>68</v>
      </c>
      <c r="Q80" s="14" t="s">
        <v>30</v>
      </c>
      <c r="R80" s="14" t="s">
        <v>46</v>
      </c>
      <c r="S80" s="14" t="s">
        <v>286</v>
      </c>
      <c r="U80" s="4">
        <f t="shared" si="1"/>
        <v>25</v>
      </c>
    </row>
    <row r="81" spans="1:21" ht="15" x14ac:dyDescent="0.2">
      <c r="A81" s="14">
        <v>333</v>
      </c>
      <c r="B81" s="14" t="s">
        <v>291</v>
      </c>
      <c r="C81" s="16" t="s">
        <v>292</v>
      </c>
      <c r="D81" s="16">
        <v>1000090334</v>
      </c>
      <c r="E81" s="18" t="s">
        <v>23</v>
      </c>
      <c r="F81" s="14" t="s">
        <v>156</v>
      </c>
      <c r="G81" s="17">
        <v>44951.267361111102</v>
      </c>
      <c r="H81" s="17">
        <v>44951.313888888901</v>
      </c>
      <c r="I81" s="16">
        <v>0</v>
      </c>
      <c r="J81" s="15">
        <v>4.6527777798473835E-2</v>
      </c>
      <c r="K81" s="21">
        <v>67.000000029802322</v>
      </c>
      <c r="L81" s="16" t="s">
        <v>285</v>
      </c>
      <c r="M81" s="15" t="s">
        <v>163</v>
      </c>
      <c r="N81" s="14" t="s">
        <v>27</v>
      </c>
      <c r="O81" s="14" t="s">
        <v>60</v>
      </c>
      <c r="P81" s="15" t="s">
        <v>68</v>
      </c>
      <c r="Q81" s="14" t="s">
        <v>30</v>
      </c>
      <c r="R81" s="14" t="s">
        <v>46</v>
      </c>
      <c r="S81" s="14" t="s">
        <v>32</v>
      </c>
      <c r="U81" s="4">
        <f t="shared" si="1"/>
        <v>25</v>
      </c>
    </row>
    <row r="82" spans="1:21" ht="15" x14ac:dyDescent="0.2">
      <c r="A82" s="14">
        <v>334</v>
      </c>
      <c r="B82" s="14" t="s">
        <v>293</v>
      </c>
      <c r="C82" s="16" t="s">
        <v>229</v>
      </c>
      <c r="D82" s="16">
        <v>990000320415553</v>
      </c>
      <c r="E82" s="18" t="s">
        <v>23</v>
      </c>
      <c r="F82" s="14" t="s">
        <v>35</v>
      </c>
      <c r="G82" s="17">
        <v>44951.368750000001</v>
      </c>
      <c r="H82" s="17">
        <v>44951.413194444402</v>
      </c>
      <c r="I82" s="16">
        <v>0</v>
      </c>
      <c r="J82" s="15">
        <v>4.4444444400141947E-2</v>
      </c>
      <c r="K82" s="21">
        <v>63.999999936204404</v>
      </c>
      <c r="L82" s="16" t="s">
        <v>294</v>
      </c>
      <c r="M82" s="15" t="s">
        <v>295</v>
      </c>
      <c r="N82" s="14" t="s">
        <v>27</v>
      </c>
      <c r="O82" s="14" t="s">
        <v>28</v>
      </c>
      <c r="P82" s="15" t="s">
        <v>29</v>
      </c>
      <c r="Q82" s="14" t="s">
        <v>237</v>
      </c>
      <c r="R82" s="14" t="s">
        <v>238</v>
      </c>
      <c r="S82" s="14" t="s">
        <v>32</v>
      </c>
      <c r="U82" s="4">
        <f t="shared" si="1"/>
        <v>25</v>
      </c>
    </row>
    <row r="83" spans="1:21" ht="15" x14ac:dyDescent="0.2">
      <c r="A83" s="14">
        <v>335</v>
      </c>
      <c r="B83" s="14" t="s">
        <v>296</v>
      </c>
      <c r="C83" s="16" t="s">
        <v>297</v>
      </c>
      <c r="D83" s="16">
        <v>990000320385244</v>
      </c>
      <c r="E83" s="18" t="s">
        <v>23</v>
      </c>
      <c r="F83" s="14" t="s">
        <v>35</v>
      </c>
      <c r="G83" s="17">
        <v>44951.5756944444</v>
      </c>
      <c r="H83" s="17">
        <v>44951.612500000003</v>
      </c>
      <c r="I83" s="16">
        <v>0</v>
      </c>
      <c r="J83" s="15">
        <v>3.6805555602768436E-2</v>
      </c>
      <c r="K83" s="21">
        <v>53.000000067986548</v>
      </c>
      <c r="L83" s="16" t="s">
        <v>298</v>
      </c>
      <c r="M83" s="15" t="s">
        <v>37</v>
      </c>
      <c r="N83" s="14" t="s">
        <v>27</v>
      </c>
      <c r="O83" s="14" t="s">
        <v>28</v>
      </c>
      <c r="P83" s="15" t="s">
        <v>29</v>
      </c>
      <c r="Q83" s="14" t="s">
        <v>30</v>
      </c>
      <c r="R83" s="14" t="s">
        <v>31</v>
      </c>
      <c r="S83" s="14" t="s">
        <v>32</v>
      </c>
      <c r="U83" s="4">
        <f t="shared" si="1"/>
        <v>25</v>
      </c>
    </row>
    <row r="84" spans="1:21" ht="15" x14ac:dyDescent="0.2">
      <c r="A84" s="14">
        <v>336</v>
      </c>
      <c r="B84" s="14" t="s">
        <v>299</v>
      </c>
      <c r="C84" s="16" t="s">
        <v>269</v>
      </c>
      <c r="D84" s="16">
        <v>1000068022</v>
      </c>
      <c r="E84" s="18" t="s">
        <v>23</v>
      </c>
      <c r="F84" s="14" t="s">
        <v>41</v>
      </c>
      <c r="G84" s="17">
        <v>44951.59375</v>
      </c>
      <c r="H84" s="17">
        <v>44951.689583333296</v>
      </c>
      <c r="I84" s="16">
        <v>0</v>
      </c>
      <c r="J84" s="15">
        <v>9.5833333296468481E-2</v>
      </c>
      <c r="K84" s="21">
        <v>137.99999994691461</v>
      </c>
      <c r="L84" s="16" t="s">
        <v>300</v>
      </c>
      <c r="M84" s="15" t="s">
        <v>301</v>
      </c>
      <c r="N84" s="14" t="s">
        <v>44</v>
      </c>
      <c r="O84" s="14" t="s">
        <v>28</v>
      </c>
      <c r="P84" s="15" t="s">
        <v>45</v>
      </c>
      <c r="Q84" s="14" t="s">
        <v>83</v>
      </c>
      <c r="R84" s="14" t="s">
        <v>302</v>
      </c>
      <c r="S84" s="14" t="s">
        <v>303</v>
      </c>
      <c r="U84" s="4">
        <f t="shared" si="1"/>
        <v>25</v>
      </c>
    </row>
    <row r="85" spans="1:21" ht="15" x14ac:dyDescent="0.2">
      <c r="A85" s="14">
        <v>337</v>
      </c>
      <c r="B85" s="14" t="s">
        <v>304</v>
      </c>
      <c r="C85" s="16" t="s">
        <v>288</v>
      </c>
      <c r="D85" s="16">
        <v>1000155448</v>
      </c>
      <c r="E85" s="18" t="s">
        <v>23</v>
      </c>
      <c r="F85" s="14" t="s">
        <v>57</v>
      </c>
      <c r="G85" s="17">
        <v>44953.641666666699</v>
      </c>
      <c r="H85" s="17">
        <v>44953.654861111099</v>
      </c>
      <c r="I85" s="16">
        <v>0</v>
      </c>
      <c r="J85" s="15">
        <v>1.3194444400141947E-2</v>
      </c>
      <c r="K85" s="21">
        <v>18.999999936204404</v>
      </c>
      <c r="L85" s="16" t="s">
        <v>305</v>
      </c>
      <c r="M85" s="15" t="s">
        <v>163</v>
      </c>
      <c r="N85" s="14" t="s">
        <v>44</v>
      </c>
      <c r="O85" s="14" t="s">
        <v>60</v>
      </c>
      <c r="P85" s="15" t="s">
        <v>45</v>
      </c>
      <c r="Q85" s="14" t="s">
        <v>30</v>
      </c>
      <c r="R85" s="14" t="s">
        <v>31</v>
      </c>
      <c r="S85" s="14" t="s">
        <v>164</v>
      </c>
      <c r="U85" s="4">
        <f t="shared" si="1"/>
        <v>27</v>
      </c>
    </row>
    <row r="86" spans="1:21" ht="15" x14ac:dyDescent="0.2">
      <c r="A86" s="14">
        <v>338</v>
      </c>
      <c r="B86" s="14" t="s">
        <v>306</v>
      </c>
      <c r="C86" s="16" t="s">
        <v>284</v>
      </c>
      <c r="D86" s="16">
        <v>1000155466</v>
      </c>
      <c r="E86" s="18" t="s">
        <v>23</v>
      </c>
      <c r="F86" s="14" t="s">
        <v>57</v>
      </c>
      <c r="G86" s="17">
        <v>44953.641666666699</v>
      </c>
      <c r="H86" s="17">
        <v>44953.654861111099</v>
      </c>
      <c r="I86" s="16">
        <v>0</v>
      </c>
      <c r="J86" s="15">
        <v>1.3194444400141947E-2</v>
      </c>
      <c r="K86" s="21">
        <v>18.999999936204404</v>
      </c>
      <c r="L86" s="16" t="s">
        <v>305</v>
      </c>
      <c r="M86" s="15" t="s">
        <v>163</v>
      </c>
      <c r="N86" s="14" t="s">
        <v>44</v>
      </c>
      <c r="O86" s="14" t="s">
        <v>60</v>
      </c>
      <c r="P86" s="15" t="s">
        <v>45</v>
      </c>
      <c r="Q86" s="14" t="s">
        <v>30</v>
      </c>
      <c r="R86" s="14" t="s">
        <v>31</v>
      </c>
      <c r="S86" s="14" t="s">
        <v>164</v>
      </c>
      <c r="U86" s="4">
        <f t="shared" si="1"/>
        <v>27</v>
      </c>
    </row>
    <row r="87" spans="1:21" ht="15" x14ac:dyDescent="0.2">
      <c r="A87" s="14">
        <v>339</v>
      </c>
      <c r="B87" s="14" t="s">
        <v>307</v>
      </c>
      <c r="C87" s="16" t="s">
        <v>308</v>
      </c>
      <c r="D87" s="16">
        <v>1000155465</v>
      </c>
      <c r="E87" s="18" t="s">
        <v>23</v>
      </c>
      <c r="F87" s="14" t="s">
        <v>41</v>
      </c>
      <c r="G87" s="17">
        <v>44953.663194444402</v>
      </c>
      <c r="H87" s="17">
        <v>44953.677083333299</v>
      </c>
      <c r="I87" s="16">
        <v>0</v>
      </c>
      <c r="J87" s="15">
        <v>1.3888888897781726E-2</v>
      </c>
      <c r="K87" s="21">
        <v>20.000000012805685</v>
      </c>
      <c r="L87" s="16" t="s">
        <v>305</v>
      </c>
      <c r="M87" s="15" t="s">
        <v>309</v>
      </c>
      <c r="N87" s="14" t="s">
        <v>44</v>
      </c>
      <c r="O87" s="14" t="s">
        <v>28</v>
      </c>
      <c r="P87" s="15" t="s">
        <v>45</v>
      </c>
      <c r="Q87" s="14" t="s">
        <v>30</v>
      </c>
      <c r="R87" s="14" t="s">
        <v>31</v>
      </c>
      <c r="S87" s="14" t="s">
        <v>164</v>
      </c>
      <c r="U87" s="4">
        <f t="shared" si="1"/>
        <v>27</v>
      </c>
    </row>
    <row r="88" spans="1:21" ht="15" x14ac:dyDescent="0.2">
      <c r="A88" s="14">
        <v>340</v>
      </c>
      <c r="B88" s="14" t="s">
        <v>310</v>
      </c>
      <c r="C88" s="16" t="s">
        <v>311</v>
      </c>
      <c r="D88" s="16">
        <v>990000320515669</v>
      </c>
      <c r="E88" s="18" t="s">
        <v>167</v>
      </c>
      <c r="F88" s="14" t="s">
        <v>156</v>
      </c>
      <c r="G88" s="17">
        <v>44953.551388888904</v>
      </c>
      <c r="H88" s="17">
        <v>44953.625</v>
      </c>
      <c r="I88" s="16">
        <v>0</v>
      </c>
      <c r="J88" s="15">
        <v>7.3611111096397508E-2</v>
      </c>
      <c r="K88" s="21">
        <v>105.99999997881241</v>
      </c>
      <c r="L88" s="16" t="s">
        <v>312</v>
      </c>
      <c r="M88" s="15" t="s">
        <v>313</v>
      </c>
      <c r="N88" s="14" t="s">
        <v>27</v>
      </c>
      <c r="O88" s="14" t="s">
        <v>28</v>
      </c>
      <c r="P88" s="15" t="s">
        <v>68</v>
      </c>
      <c r="Q88" s="14" t="s">
        <v>83</v>
      </c>
      <c r="R88" s="14" t="s">
        <v>314</v>
      </c>
      <c r="S88" s="14" t="s">
        <v>315</v>
      </c>
      <c r="U88" s="4">
        <f t="shared" si="1"/>
        <v>27</v>
      </c>
    </row>
    <row r="89" spans="1:21" ht="15" x14ac:dyDescent="0.2">
      <c r="A89" s="14">
        <v>341</v>
      </c>
      <c r="B89" s="14" t="s">
        <v>316</v>
      </c>
      <c r="C89" s="16" t="s">
        <v>317</v>
      </c>
      <c r="D89" s="16">
        <v>990000320515668</v>
      </c>
      <c r="E89" s="18" t="s">
        <v>167</v>
      </c>
      <c r="F89" s="14" t="s">
        <v>156</v>
      </c>
      <c r="G89" s="17">
        <v>44952.822916666701</v>
      </c>
      <c r="H89" s="17">
        <v>44953.652083333334</v>
      </c>
      <c r="I89" s="16">
        <v>1065</v>
      </c>
      <c r="J89" s="15">
        <v>8.9583333300348997E-2</v>
      </c>
      <c r="K89" s="21">
        <v>128.99999995250255</v>
      </c>
      <c r="L89" s="16" t="s">
        <v>312</v>
      </c>
      <c r="M89" s="15" t="s">
        <v>318</v>
      </c>
      <c r="N89" s="14" t="s">
        <v>27</v>
      </c>
      <c r="O89" s="14" t="s">
        <v>28</v>
      </c>
      <c r="P89" s="15" t="s">
        <v>68</v>
      </c>
      <c r="Q89" s="14" t="s">
        <v>83</v>
      </c>
      <c r="R89" s="14" t="s">
        <v>314</v>
      </c>
      <c r="S89" s="14" t="s">
        <v>315</v>
      </c>
      <c r="U89" s="4">
        <f t="shared" si="1"/>
        <v>27</v>
      </c>
    </row>
    <row r="90" spans="1:21" ht="15" x14ac:dyDescent="0.2">
      <c r="A90" s="14">
        <v>342</v>
      </c>
      <c r="B90" s="14" t="s">
        <v>319</v>
      </c>
      <c r="C90" s="16" t="s">
        <v>292</v>
      </c>
      <c r="D90" s="16">
        <v>1000090334</v>
      </c>
      <c r="E90" s="18" t="s">
        <v>23</v>
      </c>
      <c r="F90" s="14" t="s">
        <v>156</v>
      </c>
      <c r="G90" s="17">
        <v>44953.6381944444</v>
      </c>
      <c r="H90" s="17">
        <v>44953.786805555603</v>
      </c>
      <c r="I90" s="16">
        <v>0</v>
      </c>
      <c r="J90" s="15">
        <v>0.14861111120262649</v>
      </c>
      <c r="K90" s="21">
        <v>214.00000013178214</v>
      </c>
      <c r="L90" s="16" t="s">
        <v>305</v>
      </c>
      <c r="M90" s="15" t="s">
        <v>37</v>
      </c>
      <c r="N90" s="14" t="s">
        <v>27</v>
      </c>
      <c r="O90" s="14" t="s">
        <v>60</v>
      </c>
      <c r="P90" s="15" t="s">
        <v>68</v>
      </c>
      <c r="Q90" s="14" t="s">
        <v>30</v>
      </c>
      <c r="R90" s="14" t="s">
        <v>31</v>
      </c>
      <c r="S90" s="14" t="s">
        <v>164</v>
      </c>
      <c r="U90" s="4">
        <f t="shared" si="1"/>
        <v>27</v>
      </c>
    </row>
    <row r="91" spans="1:21" ht="15" x14ac:dyDescent="0.2">
      <c r="A91" s="14">
        <v>343</v>
      </c>
      <c r="B91" s="14" t="s">
        <v>320</v>
      </c>
      <c r="C91" s="16" t="s">
        <v>290</v>
      </c>
      <c r="D91" s="16">
        <v>1000159052</v>
      </c>
      <c r="E91" s="18" t="s">
        <v>23</v>
      </c>
      <c r="F91" s="14" t="s">
        <v>35</v>
      </c>
      <c r="G91" s="17">
        <v>44953.6381944444</v>
      </c>
      <c r="H91" s="17">
        <v>44953.786805555603</v>
      </c>
      <c r="I91" s="16">
        <v>0</v>
      </c>
      <c r="J91" s="15">
        <v>0.14861111120262649</v>
      </c>
      <c r="K91" s="21">
        <v>214.00000013178214</v>
      </c>
      <c r="L91" s="16" t="s">
        <v>305</v>
      </c>
      <c r="M91" s="15" t="s">
        <v>37</v>
      </c>
      <c r="N91" s="14" t="s">
        <v>44</v>
      </c>
      <c r="O91" s="14" t="s">
        <v>60</v>
      </c>
      <c r="P91" s="15" t="s">
        <v>68</v>
      </c>
      <c r="Q91" s="14" t="s">
        <v>30</v>
      </c>
      <c r="R91" s="14" t="s">
        <v>31</v>
      </c>
      <c r="S91" s="14" t="s">
        <v>164</v>
      </c>
      <c r="U91" s="4">
        <f t="shared" si="1"/>
        <v>27</v>
      </c>
    </row>
    <row r="92" spans="1:21" ht="15" x14ac:dyDescent="0.2">
      <c r="A92" s="14">
        <v>344</v>
      </c>
      <c r="B92" s="14" t="s">
        <v>321</v>
      </c>
      <c r="C92" s="16" t="s">
        <v>322</v>
      </c>
      <c r="D92" s="16">
        <v>1000154721</v>
      </c>
      <c r="E92" s="18" t="s">
        <v>23</v>
      </c>
      <c r="F92" s="14" t="s">
        <v>41</v>
      </c>
      <c r="G92" s="17">
        <v>44953.827083333301</v>
      </c>
      <c r="H92" s="17">
        <v>44953.913888888899</v>
      </c>
      <c r="I92" s="16">
        <v>0</v>
      </c>
      <c r="J92" s="15">
        <v>8.6805555598402862E-2</v>
      </c>
      <c r="K92" s="21">
        <v>125.00000006170012</v>
      </c>
      <c r="L92" s="16" t="s">
        <v>323</v>
      </c>
      <c r="M92" s="15" t="s">
        <v>43</v>
      </c>
      <c r="N92" s="14" t="s">
        <v>44</v>
      </c>
      <c r="O92" s="14" t="s">
        <v>60</v>
      </c>
      <c r="P92" s="15" t="s">
        <v>45</v>
      </c>
      <c r="Q92" s="14" t="s">
        <v>30</v>
      </c>
      <c r="R92" s="14" t="s">
        <v>31</v>
      </c>
      <c r="S92" s="14" t="s">
        <v>324</v>
      </c>
      <c r="U92" s="4">
        <f t="shared" si="1"/>
        <v>27</v>
      </c>
    </row>
    <row r="93" spans="1:21" ht="15" x14ac:dyDescent="0.2">
      <c r="A93" s="14">
        <v>345</v>
      </c>
      <c r="B93" s="14" t="s">
        <v>325</v>
      </c>
      <c r="C93" s="16" t="s">
        <v>326</v>
      </c>
      <c r="D93" s="16">
        <v>990000320515678</v>
      </c>
      <c r="E93" s="18" t="s">
        <v>167</v>
      </c>
      <c r="F93" s="14" t="s">
        <v>156</v>
      </c>
      <c r="G93" s="17">
        <v>44954.347916666702</v>
      </c>
      <c r="H93" s="17">
        <v>44954.455555555556</v>
      </c>
      <c r="I93" s="16">
        <v>0</v>
      </c>
      <c r="J93" s="15">
        <v>0.10763888885412598</v>
      </c>
      <c r="K93" s="21">
        <v>154.99999994994141</v>
      </c>
      <c r="L93" s="16" t="s">
        <v>327</v>
      </c>
      <c r="M93" s="15" t="s">
        <v>328</v>
      </c>
      <c r="N93" s="14" t="s">
        <v>27</v>
      </c>
      <c r="O93" s="14" t="s">
        <v>28</v>
      </c>
      <c r="P93" s="15" t="s">
        <v>68</v>
      </c>
      <c r="Q93" s="14" t="s">
        <v>30</v>
      </c>
      <c r="R93" s="14" t="s">
        <v>122</v>
      </c>
      <c r="S93" s="14" t="s">
        <v>315</v>
      </c>
      <c r="U93" s="4">
        <f t="shared" si="1"/>
        <v>28</v>
      </c>
    </row>
    <row r="94" spans="1:21" ht="15" x14ac:dyDescent="0.2">
      <c r="A94" s="14">
        <v>346</v>
      </c>
      <c r="B94" s="14" t="s">
        <v>329</v>
      </c>
      <c r="C94" s="16" t="s">
        <v>311</v>
      </c>
      <c r="D94" s="16">
        <v>990000320515669</v>
      </c>
      <c r="E94" s="18" t="s">
        <v>167</v>
      </c>
      <c r="F94" s="14" t="s">
        <v>156</v>
      </c>
      <c r="G94" s="17">
        <v>44954.347916666702</v>
      </c>
      <c r="H94" s="17">
        <v>44954.455555555556</v>
      </c>
      <c r="I94" s="16">
        <v>0</v>
      </c>
      <c r="J94" s="15">
        <v>0.10763888885412598</v>
      </c>
      <c r="K94" s="21">
        <v>154.99999994994141</v>
      </c>
      <c r="L94" s="16" t="s">
        <v>327</v>
      </c>
      <c r="M94" s="15" t="s">
        <v>328</v>
      </c>
      <c r="N94" s="14" t="s">
        <v>27</v>
      </c>
      <c r="O94" s="14" t="s">
        <v>28</v>
      </c>
      <c r="P94" s="15" t="s">
        <v>68</v>
      </c>
      <c r="Q94" s="14" t="s">
        <v>30</v>
      </c>
      <c r="R94" s="14" t="s">
        <v>122</v>
      </c>
      <c r="S94" s="14" t="s">
        <v>315</v>
      </c>
      <c r="U94" s="4">
        <f t="shared" si="1"/>
        <v>28</v>
      </c>
    </row>
    <row r="95" spans="1:21" ht="15" x14ac:dyDescent="0.2">
      <c r="A95" s="14">
        <v>347</v>
      </c>
      <c r="B95" s="14" t="s">
        <v>330</v>
      </c>
      <c r="C95" s="16" t="s">
        <v>317</v>
      </c>
      <c r="D95" s="16">
        <v>990000320515668</v>
      </c>
      <c r="E95" s="18" t="s">
        <v>167</v>
      </c>
      <c r="F95" s="14" t="s">
        <v>156</v>
      </c>
      <c r="G95" s="17">
        <v>44954.347916666702</v>
      </c>
      <c r="H95" s="17">
        <v>44954.455555555556</v>
      </c>
      <c r="I95" s="16">
        <v>0</v>
      </c>
      <c r="J95" s="15">
        <v>0.10763888885412598</v>
      </c>
      <c r="K95" s="21">
        <v>154.99999994994141</v>
      </c>
      <c r="L95" s="16" t="s">
        <v>327</v>
      </c>
      <c r="M95" s="15" t="s">
        <v>328</v>
      </c>
      <c r="N95" s="14" t="s">
        <v>27</v>
      </c>
      <c r="O95" s="14" t="s">
        <v>28</v>
      </c>
      <c r="P95" s="15" t="s">
        <v>68</v>
      </c>
      <c r="Q95" s="14" t="s">
        <v>30</v>
      </c>
      <c r="R95" s="14" t="s">
        <v>122</v>
      </c>
      <c r="S95" s="14" t="s">
        <v>315</v>
      </c>
      <c r="U95" s="4">
        <f t="shared" si="1"/>
        <v>28</v>
      </c>
    </row>
    <row r="96" spans="1:21" ht="15" x14ac:dyDescent="0.2">
      <c r="A96" s="14">
        <v>348</v>
      </c>
      <c r="B96" s="14" t="s">
        <v>331</v>
      </c>
      <c r="C96" s="16" t="s">
        <v>244</v>
      </c>
      <c r="D96" s="16">
        <v>990000320418457</v>
      </c>
      <c r="E96" s="18" t="s">
        <v>23</v>
      </c>
      <c r="F96" s="14" t="s">
        <v>35</v>
      </c>
      <c r="G96" s="17">
        <v>44954.927083333299</v>
      </c>
      <c r="H96" s="17">
        <v>44955.0180555556</v>
      </c>
      <c r="I96" s="16">
        <v>0</v>
      </c>
      <c r="J96" s="15">
        <v>9.0972222300479189E-2</v>
      </c>
      <c r="K96" s="21">
        <v>131.00000011269003</v>
      </c>
      <c r="L96" s="16" t="s">
        <v>332</v>
      </c>
      <c r="M96" s="15" t="s">
        <v>37</v>
      </c>
      <c r="N96" s="14" t="s">
        <v>44</v>
      </c>
      <c r="O96" s="14" t="s">
        <v>60</v>
      </c>
      <c r="P96" s="15" t="s">
        <v>68</v>
      </c>
      <c r="Q96" s="14" t="s">
        <v>30</v>
      </c>
      <c r="R96" s="14" t="s">
        <v>31</v>
      </c>
      <c r="S96" s="14" t="s">
        <v>333</v>
      </c>
      <c r="U96" s="4">
        <f t="shared" si="1"/>
        <v>29</v>
      </c>
    </row>
    <row r="97" spans="1:21" ht="15" x14ac:dyDescent="0.2">
      <c r="A97" s="14">
        <v>349</v>
      </c>
      <c r="B97" s="14" t="s">
        <v>334</v>
      </c>
      <c r="C97" s="16" t="s">
        <v>335</v>
      </c>
      <c r="D97" s="16">
        <v>1000045002</v>
      </c>
      <c r="E97" s="18" t="s">
        <v>23</v>
      </c>
      <c r="F97" s="14" t="s">
        <v>156</v>
      </c>
      <c r="G97" s="17">
        <v>44954.590277777803</v>
      </c>
      <c r="H97" s="17">
        <v>44955.254861111098</v>
      </c>
      <c r="I97" s="16">
        <v>719</v>
      </c>
      <c r="J97" s="15">
        <v>0.16527777773945773</v>
      </c>
      <c r="K97" s="21">
        <v>237.99999994481914</v>
      </c>
      <c r="L97" s="16" t="s">
        <v>336</v>
      </c>
      <c r="M97" s="15" t="s">
        <v>64</v>
      </c>
      <c r="N97" s="14" t="s">
        <v>44</v>
      </c>
      <c r="O97" s="14" t="s">
        <v>60</v>
      </c>
      <c r="P97" s="15" t="s">
        <v>68</v>
      </c>
      <c r="Q97" s="14" t="s">
        <v>30</v>
      </c>
      <c r="R97" s="14" t="s">
        <v>46</v>
      </c>
      <c r="S97" s="14" t="s">
        <v>337</v>
      </c>
      <c r="U97" s="4">
        <f t="shared" si="1"/>
        <v>29</v>
      </c>
    </row>
    <row r="98" spans="1:21" ht="15" x14ac:dyDescent="0.2">
      <c r="A98" s="14">
        <v>350</v>
      </c>
      <c r="B98" s="14" t="s">
        <v>338</v>
      </c>
      <c r="C98" s="16" t="s">
        <v>339</v>
      </c>
      <c r="D98" s="16">
        <v>1000004418</v>
      </c>
      <c r="E98" s="18" t="s">
        <v>23</v>
      </c>
      <c r="F98" s="14" t="s">
        <v>41</v>
      </c>
      <c r="G98" s="17">
        <v>44954.682638888902</v>
      </c>
      <c r="H98" s="17">
        <v>44955.254861111098</v>
      </c>
      <c r="I98" s="16">
        <v>719</v>
      </c>
      <c r="J98" s="15">
        <v>7.2916666640149841E-2</v>
      </c>
      <c r="K98" s="21">
        <v>104.99999996181577</v>
      </c>
      <c r="L98" s="16" t="s">
        <v>340</v>
      </c>
      <c r="M98" s="15" t="s">
        <v>37</v>
      </c>
      <c r="N98" s="14" t="s">
        <v>44</v>
      </c>
      <c r="O98" s="14" t="s">
        <v>28</v>
      </c>
      <c r="P98" s="15" t="s">
        <v>45</v>
      </c>
      <c r="Q98" s="14" t="s">
        <v>30</v>
      </c>
      <c r="R98" s="14" t="s">
        <v>31</v>
      </c>
      <c r="S98" s="14" t="s">
        <v>337</v>
      </c>
      <c r="U98" s="4">
        <f t="shared" si="1"/>
        <v>29</v>
      </c>
    </row>
    <row r="99" spans="1:21" ht="15" x14ac:dyDescent="0.2">
      <c r="A99" s="14">
        <v>351</v>
      </c>
      <c r="B99" s="14" t="s">
        <v>341</v>
      </c>
      <c r="C99" s="16" t="s">
        <v>326</v>
      </c>
      <c r="D99" s="16">
        <v>990000320515678</v>
      </c>
      <c r="E99" s="18" t="s">
        <v>167</v>
      </c>
      <c r="F99" s="14" t="s">
        <v>156</v>
      </c>
      <c r="G99" s="17">
        <v>44955.347916666702</v>
      </c>
      <c r="H99" s="17">
        <v>44955.70208333333</v>
      </c>
      <c r="I99" s="16">
        <v>300</v>
      </c>
      <c r="J99" s="15">
        <v>0.14583333329452822</v>
      </c>
      <c r="K99" s="21">
        <v>209.99999994412065</v>
      </c>
      <c r="L99" s="16" t="s">
        <v>342</v>
      </c>
      <c r="M99" s="15" t="s">
        <v>343</v>
      </c>
      <c r="N99" s="14" t="s">
        <v>27</v>
      </c>
      <c r="O99" s="14" t="s">
        <v>28</v>
      </c>
      <c r="P99" s="15" t="s">
        <v>68</v>
      </c>
      <c r="Q99" s="14" t="s">
        <v>83</v>
      </c>
      <c r="R99" s="14" t="s">
        <v>314</v>
      </c>
      <c r="S99" s="14" t="s">
        <v>315</v>
      </c>
      <c r="U99" s="4">
        <f t="shared" si="1"/>
        <v>29</v>
      </c>
    </row>
    <row r="100" spans="1:21" ht="15" x14ac:dyDescent="0.2">
      <c r="A100" s="14">
        <v>352</v>
      </c>
      <c r="B100" s="14" t="s">
        <v>344</v>
      </c>
      <c r="C100" s="16" t="s">
        <v>311</v>
      </c>
      <c r="D100" s="16">
        <v>990000320515669</v>
      </c>
      <c r="E100" s="18" t="s">
        <v>167</v>
      </c>
      <c r="F100" s="14" t="s">
        <v>156</v>
      </c>
      <c r="G100" s="17">
        <v>44955.347916666702</v>
      </c>
      <c r="H100" s="17">
        <v>44955.70208333333</v>
      </c>
      <c r="I100" s="16">
        <v>300</v>
      </c>
      <c r="J100" s="15">
        <v>0.14583333329452822</v>
      </c>
      <c r="K100" s="21">
        <v>209.99999994412065</v>
      </c>
      <c r="L100" s="16" t="s">
        <v>342</v>
      </c>
      <c r="M100" s="15" t="s">
        <v>345</v>
      </c>
      <c r="N100" s="14" t="s">
        <v>27</v>
      </c>
      <c r="O100" s="14" t="s">
        <v>28</v>
      </c>
      <c r="P100" s="15" t="s">
        <v>68</v>
      </c>
      <c r="Q100" s="14" t="s">
        <v>83</v>
      </c>
      <c r="R100" s="14" t="s">
        <v>314</v>
      </c>
      <c r="S100" s="14" t="s">
        <v>315</v>
      </c>
      <c r="U100" s="4">
        <f t="shared" si="1"/>
        <v>29</v>
      </c>
    </row>
    <row r="101" spans="1:21" ht="15" x14ac:dyDescent="0.2">
      <c r="A101" s="14">
        <v>353</v>
      </c>
      <c r="B101" s="14" t="s">
        <v>346</v>
      </c>
      <c r="C101" s="16" t="s">
        <v>317</v>
      </c>
      <c r="D101" s="16">
        <v>990000320515668</v>
      </c>
      <c r="E101" s="18" t="s">
        <v>167</v>
      </c>
      <c r="F101" s="14" t="s">
        <v>156</v>
      </c>
      <c r="G101" s="17">
        <v>44955.347916666702</v>
      </c>
      <c r="H101" s="17">
        <v>44955.70208333333</v>
      </c>
      <c r="I101" s="16">
        <v>300</v>
      </c>
      <c r="J101" s="15">
        <v>0.14583333329452822</v>
      </c>
      <c r="K101" s="21">
        <v>209.99999994412065</v>
      </c>
      <c r="L101" s="16" t="s">
        <v>342</v>
      </c>
      <c r="M101" s="15" t="s">
        <v>345</v>
      </c>
      <c r="N101" s="14" t="s">
        <v>27</v>
      </c>
      <c r="O101" s="14" t="s">
        <v>28</v>
      </c>
      <c r="P101" s="15" t="s">
        <v>68</v>
      </c>
      <c r="Q101" s="14" t="s">
        <v>83</v>
      </c>
      <c r="R101" s="14" t="s">
        <v>314</v>
      </c>
      <c r="S101" s="14" t="s">
        <v>315</v>
      </c>
      <c r="U101" s="4">
        <f t="shared" si="1"/>
        <v>29</v>
      </c>
    </row>
    <row r="102" spans="1:21" ht="15" x14ac:dyDescent="0.2">
      <c r="A102" s="14">
        <v>354</v>
      </c>
      <c r="B102" s="14" t="s">
        <v>347</v>
      </c>
      <c r="C102" s="16" t="s">
        <v>348</v>
      </c>
      <c r="D102" s="16">
        <v>990000320476300</v>
      </c>
      <c r="E102" s="18" t="s">
        <v>23</v>
      </c>
      <c r="F102" s="14" t="s">
        <v>35</v>
      </c>
      <c r="G102" s="17">
        <v>44956.382638888899</v>
      </c>
      <c r="H102" s="17">
        <v>44956.451388888898</v>
      </c>
      <c r="I102" s="16">
        <v>0</v>
      </c>
      <c r="J102" s="15">
        <v>6.8749999998544808E-2</v>
      </c>
      <c r="K102" s="21">
        <v>98.999999997904524</v>
      </c>
      <c r="L102" s="16" t="s">
        <v>349</v>
      </c>
      <c r="M102" s="15" t="s">
        <v>350</v>
      </c>
      <c r="N102" s="14" t="s">
        <v>27</v>
      </c>
      <c r="O102" s="14" t="s">
        <v>28</v>
      </c>
      <c r="P102" s="15" t="s">
        <v>29</v>
      </c>
      <c r="Q102" s="14" t="s">
        <v>237</v>
      </c>
      <c r="R102" s="14" t="s">
        <v>238</v>
      </c>
      <c r="S102" s="14" t="s">
        <v>32</v>
      </c>
      <c r="U102" s="4">
        <f t="shared" si="1"/>
        <v>30</v>
      </c>
    </row>
    <row r="103" spans="1:21" ht="15" x14ac:dyDescent="0.2">
      <c r="A103" s="14">
        <v>355</v>
      </c>
      <c r="B103" s="14" t="s">
        <v>351</v>
      </c>
      <c r="C103" s="16" t="s">
        <v>352</v>
      </c>
      <c r="D103" s="16">
        <v>1000035207</v>
      </c>
      <c r="E103" s="18" t="s">
        <v>23</v>
      </c>
      <c r="F103" s="14" t="s">
        <v>41</v>
      </c>
      <c r="G103" s="17">
        <v>44956.364583333299</v>
      </c>
      <c r="H103" s="17">
        <v>44956.468055555597</v>
      </c>
      <c r="I103" s="16">
        <v>0</v>
      </c>
      <c r="J103" s="15">
        <v>0.10347222229756881</v>
      </c>
      <c r="K103" s="21">
        <v>149.00000010849908</v>
      </c>
      <c r="L103" s="16" t="s">
        <v>353</v>
      </c>
      <c r="M103" s="15" t="s">
        <v>354</v>
      </c>
      <c r="N103" s="14" t="s">
        <v>27</v>
      </c>
      <c r="O103" s="14" t="s">
        <v>28</v>
      </c>
      <c r="P103" s="15" t="s">
        <v>29</v>
      </c>
      <c r="Q103" s="14" t="s">
        <v>83</v>
      </c>
      <c r="R103" s="14" t="s">
        <v>84</v>
      </c>
      <c r="S103" s="14" t="s">
        <v>355</v>
      </c>
      <c r="U103" s="4">
        <f t="shared" si="1"/>
        <v>30</v>
      </c>
    </row>
    <row r="104" spans="1:21" ht="15" x14ac:dyDescent="0.2">
      <c r="A104" s="14">
        <v>356</v>
      </c>
      <c r="B104" s="14" t="s">
        <v>356</v>
      </c>
      <c r="C104" s="16" t="s">
        <v>357</v>
      </c>
      <c r="D104" s="16">
        <v>990000320394394</v>
      </c>
      <c r="E104" s="18" t="s">
        <v>23</v>
      </c>
      <c r="F104" s="14" t="s">
        <v>35</v>
      </c>
      <c r="G104" s="17">
        <v>44956.4243055556</v>
      </c>
      <c r="H104" s="17">
        <v>44956.497916666704</v>
      </c>
      <c r="I104" s="16">
        <v>0</v>
      </c>
      <c r="J104" s="15">
        <v>7.3611111103673466E-2</v>
      </c>
      <c r="K104" s="21">
        <v>105.99999998928979</v>
      </c>
      <c r="L104" s="16" t="s">
        <v>358</v>
      </c>
      <c r="M104" s="15" t="s">
        <v>359</v>
      </c>
      <c r="N104" s="14" t="s">
        <v>27</v>
      </c>
      <c r="O104" s="14" t="s">
        <v>28</v>
      </c>
      <c r="P104" s="15" t="s">
        <v>29</v>
      </c>
      <c r="Q104" s="14" t="s">
        <v>53</v>
      </c>
      <c r="R104" s="14" t="s">
        <v>54</v>
      </c>
      <c r="S104" s="14" t="s">
        <v>32</v>
      </c>
      <c r="U104" s="4">
        <f t="shared" si="1"/>
        <v>30</v>
      </c>
    </row>
    <row r="105" spans="1:21" ht="15" x14ac:dyDescent="0.2">
      <c r="A105" s="14">
        <v>357</v>
      </c>
      <c r="B105" s="14" t="s">
        <v>360</v>
      </c>
      <c r="C105" s="16" t="s">
        <v>361</v>
      </c>
      <c r="D105" s="16">
        <v>990000320474081</v>
      </c>
      <c r="E105" s="18" t="s">
        <v>23</v>
      </c>
      <c r="F105" s="14" t="s">
        <v>57</v>
      </c>
      <c r="G105" s="17">
        <v>44956.479166666701</v>
      </c>
      <c r="H105" s="17">
        <v>44956.502777777801</v>
      </c>
      <c r="I105" s="16">
        <v>0</v>
      </c>
      <c r="J105" s="15">
        <v>2.3611111100763083E-2</v>
      </c>
      <c r="K105" s="21">
        <v>33.999999985098839</v>
      </c>
      <c r="L105" s="16" t="s">
        <v>362</v>
      </c>
      <c r="M105" s="15" t="s">
        <v>163</v>
      </c>
      <c r="N105" s="14" t="s">
        <v>27</v>
      </c>
      <c r="O105" s="14" t="s">
        <v>60</v>
      </c>
      <c r="P105" s="15" t="s">
        <v>29</v>
      </c>
      <c r="Q105" s="14" t="s">
        <v>83</v>
      </c>
      <c r="R105" s="14" t="s">
        <v>139</v>
      </c>
      <c r="S105" s="14" t="s">
        <v>363</v>
      </c>
      <c r="U105" s="4">
        <f t="shared" si="1"/>
        <v>30</v>
      </c>
    </row>
    <row r="106" spans="1:21" ht="15" x14ac:dyDescent="0.2">
      <c r="A106" s="14">
        <v>358</v>
      </c>
      <c r="B106" s="14" t="s">
        <v>364</v>
      </c>
      <c r="C106" s="16" t="s">
        <v>365</v>
      </c>
      <c r="D106" s="16">
        <v>990000320486378</v>
      </c>
      <c r="E106" s="18" t="s">
        <v>23</v>
      </c>
      <c r="F106" s="14" t="s">
        <v>35</v>
      </c>
      <c r="G106" s="17">
        <v>44956.504166666702</v>
      </c>
      <c r="H106" s="17">
        <v>44956.525000000001</v>
      </c>
      <c r="I106" s="16">
        <v>0</v>
      </c>
      <c r="J106" s="15">
        <v>2.0833333299378864E-2</v>
      </c>
      <c r="K106" s="21">
        <v>29.999999951105565</v>
      </c>
      <c r="L106" s="16" t="s">
        <v>366</v>
      </c>
      <c r="M106" s="15" t="s">
        <v>163</v>
      </c>
      <c r="N106" s="14" t="s">
        <v>27</v>
      </c>
      <c r="O106" s="14" t="s">
        <v>28</v>
      </c>
      <c r="P106" s="15" t="s">
        <v>29</v>
      </c>
      <c r="Q106" s="14" t="s">
        <v>83</v>
      </c>
      <c r="R106" s="14" t="s">
        <v>139</v>
      </c>
      <c r="S106" s="14" t="s">
        <v>363</v>
      </c>
      <c r="U106" s="4">
        <f t="shared" si="1"/>
        <v>30</v>
      </c>
    </row>
    <row r="107" spans="1:21" ht="15" x14ac:dyDescent="0.2">
      <c r="A107" s="14">
        <v>359</v>
      </c>
      <c r="B107" s="14" t="s">
        <v>367</v>
      </c>
      <c r="C107" s="16" t="s">
        <v>368</v>
      </c>
      <c r="D107" s="16">
        <v>990000020264952</v>
      </c>
      <c r="E107" s="18" t="s">
        <v>23</v>
      </c>
      <c r="F107" s="14" t="s">
        <v>156</v>
      </c>
      <c r="G107" s="17">
        <v>44956.545833333301</v>
      </c>
      <c r="H107" s="17">
        <v>44956.7</v>
      </c>
      <c r="I107" s="16">
        <v>0</v>
      </c>
      <c r="J107" s="15">
        <v>0.15416666669625556</v>
      </c>
      <c r="K107" s="21">
        <v>222.00000004260801</v>
      </c>
      <c r="L107" s="16" t="s">
        <v>369</v>
      </c>
      <c r="M107" s="15" t="s">
        <v>37</v>
      </c>
      <c r="N107" s="14" t="s">
        <v>44</v>
      </c>
      <c r="O107" s="14" t="s">
        <v>60</v>
      </c>
      <c r="P107" s="15" t="s">
        <v>45</v>
      </c>
      <c r="Q107" s="14" t="s">
        <v>30</v>
      </c>
      <c r="R107" s="14" t="s">
        <v>31</v>
      </c>
      <c r="S107" s="14" t="s">
        <v>324</v>
      </c>
      <c r="U107" s="4">
        <f t="shared" si="1"/>
        <v>30</v>
      </c>
    </row>
    <row r="108" spans="1:21" ht="15" x14ac:dyDescent="0.2">
      <c r="A108" s="14">
        <v>360</v>
      </c>
      <c r="B108" s="14" t="s">
        <v>370</v>
      </c>
      <c r="C108" s="16" t="s">
        <v>371</v>
      </c>
      <c r="D108" s="16">
        <v>990000320480053</v>
      </c>
      <c r="E108" s="18" t="s">
        <v>23</v>
      </c>
      <c r="F108" s="14" t="s">
        <v>35</v>
      </c>
      <c r="G108" s="17">
        <v>44956.902777777803</v>
      </c>
      <c r="H108" s="17">
        <v>44957.352083333302</v>
      </c>
      <c r="I108" s="16">
        <v>507</v>
      </c>
      <c r="J108" s="15">
        <v>9.7222222166116506E-2</v>
      </c>
      <c r="K108" s="21">
        <v>139.99999991920777</v>
      </c>
      <c r="L108" s="16" t="s">
        <v>372</v>
      </c>
      <c r="M108" s="15" t="s">
        <v>169</v>
      </c>
      <c r="N108" s="14" t="s">
        <v>44</v>
      </c>
      <c r="O108" s="14" t="s">
        <v>60</v>
      </c>
      <c r="P108" s="15" t="s">
        <v>68</v>
      </c>
      <c r="Q108" s="14" t="s">
        <v>83</v>
      </c>
      <c r="R108" s="14" t="s">
        <v>139</v>
      </c>
      <c r="S108" s="14" t="s">
        <v>373</v>
      </c>
      <c r="U108" s="4">
        <f t="shared" si="1"/>
        <v>31</v>
      </c>
    </row>
    <row r="109" spans="1:21" ht="15" x14ac:dyDescent="0.2">
      <c r="A109" s="14">
        <v>361</v>
      </c>
      <c r="B109" s="14" t="s">
        <v>374</v>
      </c>
      <c r="C109" s="16" t="s">
        <v>375</v>
      </c>
      <c r="D109" s="16">
        <v>990000320476149</v>
      </c>
      <c r="E109" s="18" t="s">
        <v>23</v>
      </c>
      <c r="F109" s="14" t="s">
        <v>41</v>
      </c>
      <c r="G109" s="17">
        <v>44957.342361111099</v>
      </c>
      <c r="H109" s="17">
        <v>44957.427083333299</v>
      </c>
      <c r="I109" s="16">
        <v>0</v>
      </c>
      <c r="J109" s="15">
        <v>8.4722222200070973E-2</v>
      </c>
      <c r="K109" s="21">
        <v>121.9999999681022</v>
      </c>
      <c r="L109" s="16" t="s">
        <v>376</v>
      </c>
      <c r="M109" s="15" t="s">
        <v>169</v>
      </c>
      <c r="N109" s="14" t="s">
        <v>44</v>
      </c>
      <c r="O109" s="14" t="s">
        <v>28</v>
      </c>
      <c r="P109" s="15" t="s">
        <v>68</v>
      </c>
      <c r="Q109" s="14" t="s">
        <v>83</v>
      </c>
      <c r="R109" s="14" t="s">
        <v>139</v>
      </c>
      <c r="S109" s="14" t="s">
        <v>373</v>
      </c>
      <c r="U109" s="4">
        <f t="shared" si="1"/>
        <v>31</v>
      </c>
    </row>
    <row r="110" spans="1:21" ht="15" x14ac:dyDescent="0.2">
      <c r="A110" s="14">
        <v>362</v>
      </c>
      <c r="B110" s="14" t="s">
        <v>377</v>
      </c>
      <c r="C110" s="16" t="s">
        <v>240</v>
      </c>
      <c r="D110" s="16">
        <v>1000133011</v>
      </c>
      <c r="E110" s="18" t="s">
        <v>23</v>
      </c>
      <c r="F110" s="14" t="s">
        <v>41</v>
      </c>
      <c r="G110" s="17">
        <v>44957.619444444397</v>
      </c>
      <c r="H110" s="17">
        <v>44957.684027777803</v>
      </c>
      <c r="I110" s="16">
        <v>0</v>
      </c>
      <c r="J110" s="15">
        <v>6.4583333405607846E-2</v>
      </c>
      <c r="K110" s="21">
        <v>93.000000104075298</v>
      </c>
      <c r="L110" s="16" t="s">
        <v>378</v>
      </c>
      <c r="M110" s="15" t="s">
        <v>37</v>
      </c>
      <c r="N110" s="14" t="s">
        <v>44</v>
      </c>
      <c r="O110" s="14" t="s">
        <v>28</v>
      </c>
      <c r="P110" s="15" t="s">
        <v>45</v>
      </c>
      <c r="Q110" s="14" t="s">
        <v>30</v>
      </c>
      <c r="R110" s="14" t="s">
        <v>31</v>
      </c>
      <c r="S110" s="14" t="s">
        <v>32</v>
      </c>
      <c r="U110" s="4">
        <f t="shared" si="1"/>
        <v>31</v>
      </c>
    </row>
    <row r="111" spans="1:21" ht="15" x14ac:dyDescent="0.2">
      <c r="A111" s="14">
        <v>363</v>
      </c>
      <c r="B111" s="14" t="s">
        <v>379</v>
      </c>
      <c r="C111" s="16" t="s">
        <v>244</v>
      </c>
      <c r="D111" s="16">
        <v>990000320418457</v>
      </c>
      <c r="E111" s="18" t="s">
        <v>23</v>
      </c>
      <c r="F111" s="14" t="s">
        <v>35</v>
      </c>
      <c r="G111" s="17">
        <v>44957.604166666701</v>
      </c>
      <c r="H111" s="17">
        <v>44957.6875</v>
      </c>
      <c r="I111" s="16">
        <v>0</v>
      </c>
      <c r="J111" s="15">
        <v>8.3333333299378864E-2</v>
      </c>
      <c r="K111" s="21">
        <v>119.99999995110556</v>
      </c>
      <c r="L111" s="16" t="s">
        <v>380</v>
      </c>
      <c r="M111" s="15" t="s">
        <v>37</v>
      </c>
      <c r="N111" s="14" t="s">
        <v>44</v>
      </c>
      <c r="O111" s="14" t="s">
        <v>60</v>
      </c>
      <c r="P111" s="15" t="s">
        <v>68</v>
      </c>
      <c r="Q111" s="14" t="s">
        <v>30</v>
      </c>
      <c r="R111" s="14" t="s">
        <v>31</v>
      </c>
      <c r="S111" s="14" t="s">
        <v>32</v>
      </c>
      <c r="U111" s="4">
        <f t="shared" si="1"/>
        <v>31</v>
      </c>
    </row>
    <row r="112" spans="1:21" ht="15" x14ac:dyDescent="0.2">
      <c r="A112" s="14">
        <v>364</v>
      </c>
      <c r="B112" s="14" t="s">
        <v>381</v>
      </c>
      <c r="C112" s="16" t="s">
        <v>136</v>
      </c>
      <c r="D112" s="16">
        <v>1000157829</v>
      </c>
      <c r="E112" s="18" t="s">
        <v>23</v>
      </c>
      <c r="F112" s="14" t="s">
        <v>57</v>
      </c>
      <c r="G112" s="17">
        <v>44957.581944444399</v>
      </c>
      <c r="H112" s="17">
        <v>44957.996527777803</v>
      </c>
      <c r="I112" s="16">
        <v>424</v>
      </c>
      <c r="J112" s="15">
        <v>0.12013888895970821</v>
      </c>
      <c r="K112" s="21">
        <v>173.00000010197982</v>
      </c>
      <c r="L112" s="16" t="s">
        <v>382</v>
      </c>
      <c r="M112" s="15" t="s">
        <v>64</v>
      </c>
      <c r="N112" s="14" t="s">
        <v>44</v>
      </c>
      <c r="O112" s="14" t="s">
        <v>28</v>
      </c>
      <c r="P112" s="15" t="s">
        <v>45</v>
      </c>
      <c r="Q112" s="14" t="s">
        <v>30</v>
      </c>
      <c r="R112" s="14" t="s">
        <v>46</v>
      </c>
      <c r="S112" s="14" t="s">
        <v>32</v>
      </c>
      <c r="U112" s="4">
        <f t="shared" si="1"/>
        <v>31</v>
      </c>
    </row>
    <row r="113" spans="21:21" ht="15" x14ac:dyDescent="0.2">
      <c r="U113" s="4">
        <f t="shared" si="1"/>
        <v>0</v>
      </c>
    </row>
    <row r="114" spans="21:21" ht="15" x14ac:dyDescent="0.2">
      <c r="U114" s="4">
        <f t="shared" si="1"/>
        <v>0</v>
      </c>
    </row>
    <row r="115" spans="21:21" ht="15" x14ac:dyDescent="0.2">
      <c r="U115" s="4">
        <f t="shared" si="1"/>
        <v>0</v>
      </c>
    </row>
    <row r="116" spans="21:21" ht="15" x14ac:dyDescent="0.2">
      <c r="U116" s="4">
        <f t="shared" si="1"/>
        <v>0</v>
      </c>
    </row>
  </sheetData>
  <autoFilter ref="A3:U112" xr:uid="{CCAB2421-F23D-412A-8877-09245AE2CA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2023-08-22T01:56:09Z</dcterms:created>
  <dcterms:modified xsi:type="dcterms:W3CDTF">2023-08-23T04:36:08Z</dcterms:modified>
</cp:coreProperties>
</file>