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TheisHantush/"/>
    </mc:Choice>
  </mc:AlternateContent>
  <xr:revisionPtr revIDLastSave="0" documentId="13_ncr:1_{905A22BD-2B4A-2E48-A7E5-8A6638482A11}" xr6:coauthVersionLast="47" xr6:coauthVersionMax="47" xr10:uidLastSave="{00000000-0000-0000-0000-000000000000}"/>
  <bookViews>
    <workbookView xWindow="2460" yWindow="25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6" i="6"/>
  <c r="F5" i="6"/>
  <c r="F4" i="6"/>
  <c r="F3" i="6"/>
  <c r="F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<sst xmlns="http://schemas.openxmlformats.org/spreadsheetml/2006/main" count="2480" uniqueCount="416">
  <si>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</si>
  <si>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</si>
  <si>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</si>
  <si>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</si>
  <si>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</si>
  <si>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</si>
  <si>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</si>
  <si>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</si>
  <si>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</si>
  <si>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</si>
  <si>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</si>
  <si>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</si>
  <si>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</si>
  <si>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</si>
  <si>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</si>
  <si>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</si>
  <si>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</si>
  <si>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</si>
  <si>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</si>
  <si>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</si>
  <si>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</si>
  <si>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</si>
  <si>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</si>
  <si>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</si>
  <si>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</si>
  <si>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</si>
  <si>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</si>
  <si>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</si>
  <si>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</si>
  <si>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</si>
  <si>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</si>
  <si>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</si>
  <si>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</si>
  <si>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</si>
  <si>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</si>
  <si>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</si>
  <si>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</si>
  <si>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</si>
  <si>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</si>
  <si>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</si>
  <si>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</si>
  <si>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</si>
  <si>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</si>
  <si>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</si>
  <si>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</si>
  <si>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</si>
  <si>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</si>
  <si>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</si>
  <si>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</si>
  <si>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</si>
  <si>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</si>
  <si>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</si>
  <si>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</si>
  <si>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</si>
  <si>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</si>
  <si>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</si>
  <si>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</si>
  <si>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</si>
  <si>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</si>
  <si>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</si>
  <si>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</si>
  <si>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</si>
  <si>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</si>
  <si>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</si>
  <si>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</si>
  <si>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</si>
  <si>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</si>
  <si>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</si>
  <si>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</si>
  <si>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</si>
  <si>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</si>
  <si>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</si>
  <si>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</si>
  <si>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</si>
  <si>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</si>
  <si>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</si>
  <si>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</si>
  <si>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</si>
  <si>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</si>
  <si>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</si>
  <si>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</si>
  <si>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</si>
  <si>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</si>
  <si>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</si>
  <si>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</si>
  <si>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</si>
  <si>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</si>
  <si>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</si>
  <si>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</si>
  <si>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</si>
  <si>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</si>
  <si>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</si>
  <si>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</si>
  <si>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</si>
  <si>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</si>
  <si>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</si>
  <si>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</si>
  <si>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</si>
  <si>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</si>
  <si>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</si>
  <si>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</si>
  <si>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</si>
  <si>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</si>
  <si>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</si>
  <si>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</si>
  <si>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</si>
  <si>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</si>
  <si>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</si>
  <si>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</si>
  <si>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</si>
  <si>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</si>
  <si>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</si>
  <si>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</si>
  <si>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</si>
  <si>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</si>
  <si>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</si>
  <si>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</si>
  <si>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</si>
  <si>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</si>
  <si>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</si>
  <si>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</si>
  <si>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</si>
  <si>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</si>
  <si>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</si>
  <si>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</si>
  <si>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</si>
  <si>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</si>
  <si>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</si>
  <si>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</si>
  <si>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</si>
  <si>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</si>
  <si>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</si>
  <si>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</si>
  <si>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</si>
  <si>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</si>
  <si>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</si>
  <si>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</si>
  <si>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</si>
  <si>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</si>
  <si>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</si>
  <si>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</si>
  <si>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</si>
  <si>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</si>
  <si>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</si>
  <si>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</si>
  <si>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</si>
  <si>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</si>
  <si>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</si>
  <si>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</si>
  <si>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</si>
  <si>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</si>
  <si>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</si>
  <si>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</si>
  <si>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</si>
  <si>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</si>
  <si>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</si>
  <si>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</si>
  <si>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</si>
  <si>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</si>
  <si>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</si>
  <si>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</si>
  <si>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</si>
  <si>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</si>
  <si>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</si>
  <si>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</si>
  <si>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</si>
  <si>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</si>
  <si>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</si>
  <si>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</si>
  <si>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</si>
  <si>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</si>
  <si>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</si>
  <si>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</si>
  <si>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</si>
  <si>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</si>
  <si>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</si>
  <si>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</si>
  <si>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</si>
  <si>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</si>
  <si>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</si>
  <si>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</si>
  <si>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</si>
  <si>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</si>
  <si>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</si>
  <si>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</si>
  <si>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</si>
  <si>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</si>
  <si>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</si>
  <si>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</si>
  <si>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</si>
  <si>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</si>
  <si>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</si>
  <si>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</si>
  <si>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</si>
  <si>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</si>
  <si>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</si>
  <si>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</si>
  <si>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</si>
  <si>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</si>
  <si>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</si>
  <si>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</si>
  <si>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</si>
  <si>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</si>
  <si>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</si>
  <si>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</si>
  <si>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</si>
  <si>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</si>
  <si>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</si>
  <si>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</si>
  <si>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</si>
  <si>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</si>
  <si>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</si>
  <si>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</si>
  <si>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</si>
  <si>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</si>
  <si>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</si>
  <si>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</si>
  <si>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</si>
  <si>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</si>
  <si>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</si>
  <si>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</si>
  <si>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</si>
  <si>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</si>
  <si>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</si>
  <si>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</si>
  <si>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</si>
  <si>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</si>
  <si>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</si>
  <si>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</si>
  <si>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</si>
  <si>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</si>
  <si>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</si>
  <si>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</si>
  <si>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</si>
  <si>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</si>
  <si>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</si>
  <si>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</si>
  <si>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</si>
  <si>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</si>
  <si>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</si>
  <si>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</si>
  <si>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</si>
  <si>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</si>
  <si>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</si>
  <si>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</si>
  <si>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</si>
  <si>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</si>
  <si>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</si>
  <si>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</si>
  <si>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</si>
  <si>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</si>
  <si>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</si>
  <si>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</si>
  <si>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</si>
  <si>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</si>
  <si>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</si>
  <si>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</si>
  <si>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</si>
  <si>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</si>
  <si>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</si>
  <si>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</si>
  <si>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</si>
  <si>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</si>
  <si>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</si>
  <si>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</si>
  <si>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</si>
  <si>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</si>
  <si>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</si>
  <si>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</si>
  <si>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</si>
  <si>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</si>
  <si>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</si>
  <si>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</si>
  <si>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</si>
  <si>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</si>
  <si>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</si>
  <si>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</si>
  <si>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</si>
  <si>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</si>
  <si>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</si>
  <si>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</si>
  <si>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</si>
  <si>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</si>
  <si>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</si>
  <si>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</si>
  <si>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</si>
  <si>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</si>
  <si>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</si>
  <si>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</si>
  <si>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</si>
  <si>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</si>
  <si>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</si>
  <si>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</si>
  <si>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</si>
  <si>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</si>
  <si>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</si>
  <si>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</si>
  <si>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</si>
  <si>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</si>
  <si>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</si>
  <si>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</si>
  <si>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</si>
  <si>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</si>
  <si>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</si>
  <si>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</si>
  <si>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</si>
  <si>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</si>
  <si>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</si>
  <si>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</si>
  <si>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</si>
  <si>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</si>
  <si>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</si>
  <si>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</si>
  <si>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</si>
  <si>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</si>
  <si>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</si>
  <si>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</si>
  <si>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</si>
  <si>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</si>
  <si>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</si>
  <si>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</si>
  <si>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</si>
  <si>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</si>
  <si>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</si>
  <si>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</si>
  <si>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</si>
  <si>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</si>
  <si>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</si>
  <si>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</si>
  <si>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</si>
  <si>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</si>
  <si>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</si>
  <si>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</si>
  <si>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</si>
  <si>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</si>
  <si>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</si>
  <si>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</si>
  <si>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</si>
  <si>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</si>
  <si>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</si>
  <si>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</si>
  <si>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</si>
  <si>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</si>
  <si>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</si>
  <si>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</si>
  <si>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</si>
  <si>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</si>
  <si>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</si>
  <si>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</si>
  <si>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</si>
  <si>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</si>
  <si>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</si>
  <si>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</si>
  <si>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</si>
  <si>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</si>
  <si>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</si>
  <si>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</si>
  <si>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</si>
  <si>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</si>
  <si>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</si>
  <si>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</si>
  <si>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</si>
  <si>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</si>
  <si>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</si>
  <si>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</si>
  <si>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</si>
  <si>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</si>
  <si>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</si>
  <si>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</si>
  <si>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</si>
  <si>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</si>
  <si>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</si>
  <si>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</si>
  <si>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</si>
  <si>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</si>
  <si>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</si>
  <si>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</si>
  <si>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</si>
  <si>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</si>
  <si>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</si>
  <si>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</si>
  <si>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</si>
  <si>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</si>
  <si>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</si>
  <si>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</si>
  <si>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</si>
  <si>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</si>
  <si>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</si>
  <si>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</si>
  <si>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</si>
  <si>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</si>
  <si>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</si>
  <si>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</si>
  <si>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</si>
  <si>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</si>
  <si>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</si>
  <si>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</si>
  <si>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</si>
  <si>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</si>
  <si>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</si>
  <si>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</si>
  <si>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</si>
  <si>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</si>
  <si>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</si>
  <si>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khaki</t>
  </si>
  <si>
    <t>moccasin</t>
  </si>
  <si>
    <t>D</t>
  </si>
  <si>
    <t>Screened</t>
  </si>
  <si>
    <t>NO_PTC</t>
  </si>
  <si>
    <t>ALL</t>
  </si>
  <si>
    <t>outer.csv</t>
  </si>
  <si>
    <t>inner.csv</t>
  </si>
  <si>
    <t>chd</t>
  </si>
  <si>
    <t>wel</t>
  </si>
  <si>
    <t>AMT-LMK</t>
  </si>
  <si>
    <t>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</si>
</sst>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2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0</v>
      </c>
      <c r="C28" s="12" t="str">
        <f t="shared" ref="C28" si="1">IF(B28=1,"&lt;====","")</f>
        <v/>
      </c>
      <c r="D28" s="13" t="s">
        <v>380</v>
      </c>
    </row>
    <row r="29" spans="1:4" ht="15" x14ac:dyDescent="0.2">
      <c r="A29" s="13" t="s">
        <v>304</v>
      </c>
      <c r="B29" s="13">
        <v>0</v>
      </c>
      <c r="C29" s="12" t="str">
        <f t="shared" si="0"/>
        <v/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0</v>
      </c>
      <c r="C31" s="12" t="str">
        <f t="shared" si="0"/>
        <v/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0</v>
      </c>
      <c r="C34" s="12" t="str">
        <f t="shared" si="0"/>
        <v/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0</v>
      </c>
      <c r="C36" s="12" t="str">
        <f t="shared" si="0"/>
        <v/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0</v>
      </c>
      <c r="C39" s="12" t="str">
        <f t="shared" si="0"/>
        <v/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0</v>
      </c>
      <c r="C43" s="12" t="str">
        <f t="shared" si="0"/>
        <v/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0</v>
      </c>
      <c r="C46" s="12" t="str">
        <f t="shared" si="0"/>
        <v/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0</v>
      </c>
      <c r="C48" s="12" t="str">
        <f>IF(B48=1,"&lt;====","")</f>
        <v/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54" zoomScale="182" zoomScaleNormal="182" workbookViewId="0">
      <selection activeCell="C469" sqref="C46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s="11" t="s">
        <v>409</v>
      </c>
    </row>
    <row r="11" spans="1:4" x14ac:dyDescent="0.15">
      <c r="A11" s="11" t="s">
        <v>377</v>
      </c>
      <c r="B11" t="s">
        <v>109</v>
      </c>
      <c r="C11" s="11" t="s">
        <v>381</v>
      </c>
      <c r="D11" s="11" t="s">
        <v>382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s="11" t="s">
        <v>410</v>
      </c>
    </row>
    <row r="14" spans="1:4" x14ac:dyDescent="0.15">
      <c r="A14" s="11" t="s">
        <v>377</v>
      </c>
      <c r="B14" t="s">
        <v>112</v>
      </c>
      <c r="C14" s="11" t="s">
        <v>411</v>
      </c>
    </row>
    <row r="15" spans="1:4" x14ac:dyDescent="0.15">
      <c r="A15" s="11" t="s">
        <v>377</v>
      </c>
      <c r="B15" t="s">
        <v>113</v>
      </c>
      <c r="C15" s="11" t="s">
        <v>408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s="15" t="s">
        <v>20</v>
      </c>
    </row>
    <row r="18" spans="1:3" x14ac:dyDescent="0.15">
      <c r="A18" s="11" t="s">
        <v>377</v>
      </c>
      <c r="B18" t="s">
        <v>116</v>
      </c>
      <c r="C18" s="2">
        <v>1E-3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s="15" t="s">
        <v>20</v>
      </c>
    </row>
    <row r="32" spans="1:3" x14ac:dyDescent="0.15">
      <c r="A32" s="11" t="s">
        <v>377</v>
      </c>
      <c r="B32" t="s">
        <v>130</v>
      </c>
      <c r="C32" s="2">
        <v>1E-3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t="s">
        <v>20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412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383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3" x14ac:dyDescent="0.15">
      <c r="A209" t="s">
        <v>345</v>
      </c>
      <c r="B209" t="s">
        <v>39</v>
      </c>
      <c r="C209" t="s">
        <v>239</v>
      </c>
    </row>
    <row r="210" spans="1:3" x14ac:dyDescent="0.15">
      <c r="A210" t="s">
        <v>345</v>
      </c>
      <c r="B210" t="s">
        <v>40</v>
      </c>
      <c r="C210" t="s">
        <v>20</v>
      </c>
    </row>
    <row r="211" spans="1:3" x14ac:dyDescent="0.15">
      <c r="A211" t="s">
        <v>345</v>
      </c>
      <c r="B211" t="s">
        <v>12</v>
      </c>
      <c r="C211" t="s">
        <v>236</v>
      </c>
    </row>
    <row r="212" spans="1:3" x14ac:dyDescent="0.15">
      <c r="A212" t="s">
        <v>345</v>
      </c>
      <c r="B212" t="s">
        <v>13</v>
      </c>
      <c r="C212" t="s">
        <v>236</v>
      </c>
    </row>
    <row r="213" spans="1:3" x14ac:dyDescent="0.15">
      <c r="A213" t="s">
        <v>345</v>
      </c>
      <c r="B213" t="s">
        <v>41</v>
      </c>
      <c r="C213" t="s">
        <v>237</v>
      </c>
    </row>
    <row r="214" spans="1:3" x14ac:dyDescent="0.15">
      <c r="A214" t="s">
        <v>345</v>
      </c>
      <c r="B214" t="s">
        <v>38</v>
      </c>
      <c r="C214" t="s">
        <v>20</v>
      </c>
    </row>
    <row r="215" spans="1:3" x14ac:dyDescent="0.15">
      <c r="A215" t="s">
        <v>345</v>
      </c>
      <c r="B215" t="s">
        <v>42</v>
      </c>
      <c r="C215" t="s">
        <v>20</v>
      </c>
    </row>
    <row r="216" spans="1:3" x14ac:dyDescent="0.15">
      <c r="A216" t="s">
        <v>345</v>
      </c>
      <c r="B216" t="s">
        <v>43</v>
      </c>
      <c r="C216" t="s">
        <v>20</v>
      </c>
    </row>
    <row r="217" spans="1:3" x14ac:dyDescent="0.15">
      <c r="A217" t="s">
        <v>345</v>
      </c>
      <c r="B217" t="s">
        <v>23</v>
      </c>
      <c r="C217" t="b">
        <v>1</v>
      </c>
    </row>
    <row r="218" spans="1:3" x14ac:dyDescent="0.15">
      <c r="A218" t="s">
        <v>345</v>
      </c>
      <c r="B218" t="s">
        <v>44</v>
      </c>
      <c r="C218" s="11" t="s">
        <v>397</v>
      </c>
    </row>
    <row r="219" spans="1:3" x14ac:dyDescent="0.15">
      <c r="A219" t="s">
        <v>345</v>
      </c>
      <c r="B219" t="s">
        <v>45</v>
      </c>
      <c r="C219" t="s">
        <v>20</v>
      </c>
    </row>
    <row r="221" spans="1:3" x14ac:dyDescent="0.15">
      <c r="A221" t="s">
        <v>274</v>
      </c>
      <c r="B221" t="s">
        <v>22</v>
      </c>
      <c r="C221" t="b">
        <v>0</v>
      </c>
    </row>
    <row r="222" spans="1:3" x14ac:dyDescent="0.15">
      <c r="A222" t="s">
        <v>274</v>
      </c>
      <c r="B222" t="s">
        <v>42</v>
      </c>
      <c r="C222" t="s">
        <v>20</v>
      </c>
    </row>
    <row r="223" spans="1:3" x14ac:dyDescent="0.15">
      <c r="A223" t="s">
        <v>274</v>
      </c>
      <c r="B223" t="s">
        <v>184</v>
      </c>
      <c r="C223" t="s">
        <v>20</v>
      </c>
    </row>
    <row r="224" spans="1:3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s="11" t="s">
        <v>414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s="11" t="s">
        <v>20</v>
      </c>
    </row>
    <row r="317" spans="1:3" x14ac:dyDescent="0.15">
      <c r="A317" t="s">
        <v>284</v>
      </c>
      <c r="B317" t="s">
        <v>66</v>
      </c>
      <c r="C317" s="11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415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>
        <v>0.1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413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381</v>
      </c>
      <c r="D15" s="11" t="s">
        <v>382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t="s">
        <v>20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 t="s">
        <v>20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 t="s">
        <v>20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360</v>
      </c>
      <c r="C3" s="10">
        <v>180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zoomScale="251" zoomScaleNormal="251" workbookViewId="0">
      <selection activeCell="G2" sqref="G2"/>
    </sheetView>
  </sheetViews>
  <sheetFormatPr baseColWidth="10" defaultColWidth="8.83203125" defaultRowHeight="13" x14ac:dyDescent="0.15"/>
  <cols>
    <col min="2" max="2" width="10.83203125" bestFit="1" customWidth="1"/>
    <col min="3" max="4" width="10.83203125" customWidth="1"/>
  </cols>
  <sheetData>
    <row r="1" spans="1:11" s="8" customFormat="1" x14ac:dyDescent="0.15">
      <c r="A1" s="7" t="s">
        <v>8</v>
      </c>
      <c r="B1" s="7" t="s">
        <v>396</v>
      </c>
      <c r="C1" s="3" t="s">
        <v>407</v>
      </c>
      <c r="D1" s="3" t="s">
        <v>406</v>
      </c>
      <c r="E1" s="3" t="s">
        <v>74</v>
      </c>
      <c r="F1" s="3" t="s">
        <v>76</v>
      </c>
      <c r="G1" s="3" t="s">
        <v>398</v>
      </c>
      <c r="H1" s="3" t="s">
        <v>399</v>
      </c>
      <c r="I1" s="3" t="s">
        <v>400</v>
      </c>
      <c r="J1" s="3" t="s">
        <v>389</v>
      </c>
      <c r="K1" s="3" t="s">
        <v>390</v>
      </c>
    </row>
    <row r="2" spans="1:11" x14ac:dyDescent="0.15">
      <c r="A2">
        <v>0</v>
      </c>
      <c r="B2">
        <v>1</v>
      </c>
      <c r="C2">
        <v>0</v>
      </c>
      <c r="D2">
        <v>10</v>
      </c>
      <c r="E2">
        <v>5</v>
      </c>
      <c r="F2">
        <f>E2/5</f>
        <v>1</v>
      </c>
      <c r="G2">
        <f>F2/5</f>
        <v>0.2</v>
      </c>
      <c r="H2" s="2">
        <v>1E-4</v>
      </c>
      <c r="I2" s="11" t="s">
        <v>401</v>
      </c>
      <c r="J2" s="11" t="s">
        <v>391</v>
      </c>
      <c r="K2" s="11" t="s">
        <v>384</v>
      </c>
    </row>
    <row r="3" spans="1:11" x14ac:dyDescent="0.15">
      <c r="A3">
        <v>1</v>
      </c>
      <c r="B3">
        <v>1</v>
      </c>
      <c r="C3">
        <v>0</v>
      </c>
      <c r="D3">
        <v>3</v>
      </c>
      <c r="E3">
        <v>10</v>
      </c>
      <c r="F3">
        <f t="shared" ref="F3:F6" si="0">E3/5</f>
        <v>2</v>
      </c>
      <c r="G3">
        <v>0.2</v>
      </c>
      <c r="H3" s="2">
        <v>1E-4</v>
      </c>
      <c r="I3" s="11" t="s">
        <v>402</v>
      </c>
      <c r="J3" s="11" t="s">
        <v>392</v>
      </c>
      <c r="K3" s="11" t="s">
        <v>385</v>
      </c>
    </row>
    <row r="4" spans="1:11" x14ac:dyDescent="0.15">
      <c r="A4">
        <v>2</v>
      </c>
      <c r="B4">
        <v>1</v>
      </c>
      <c r="C4">
        <v>0</v>
      </c>
      <c r="D4">
        <v>10</v>
      </c>
      <c r="E4">
        <v>50</v>
      </c>
      <c r="F4">
        <f t="shared" si="0"/>
        <v>10</v>
      </c>
      <c r="G4">
        <v>0.2</v>
      </c>
      <c r="H4" s="2">
        <v>1E-4</v>
      </c>
      <c r="I4" s="11" t="s">
        <v>403</v>
      </c>
      <c r="J4" s="11" t="s">
        <v>393</v>
      </c>
      <c r="K4" s="11" t="s">
        <v>386</v>
      </c>
    </row>
    <row r="5" spans="1:11" x14ac:dyDescent="0.15">
      <c r="A5">
        <v>3</v>
      </c>
      <c r="B5">
        <v>1</v>
      </c>
      <c r="C5">
        <v>1</v>
      </c>
      <c r="D5">
        <v>15</v>
      </c>
      <c r="E5">
        <v>30</v>
      </c>
      <c r="F5">
        <f t="shared" si="0"/>
        <v>6</v>
      </c>
      <c r="G5">
        <v>0.2</v>
      </c>
      <c r="H5" s="2">
        <v>1E-4</v>
      </c>
      <c r="I5" s="11" t="s">
        <v>404</v>
      </c>
      <c r="J5" s="11" t="s">
        <v>394</v>
      </c>
      <c r="K5" s="11" t="s">
        <v>387</v>
      </c>
    </row>
    <row r="6" spans="1:11" x14ac:dyDescent="0.15">
      <c r="A6">
        <v>4</v>
      </c>
      <c r="B6">
        <v>1</v>
      </c>
      <c r="C6">
        <v>0</v>
      </c>
      <c r="D6">
        <v>25</v>
      </c>
      <c r="E6">
        <v>10</v>
      </c>
      <c r="F6">
        <f t="shared" si="0"/>
        <v>2</v>
      </c>
      <c r="G6">
        <v>0.2</v>
      </c>
      <c r="H6" s="2">
        <v>1E-4</v>
      </c>
      <c r="I6" s="15" t="s">
        <v>405</v>
      </c>
      <c r="J6" s="11" t="s">
        <v>395</v>
      </c>
      <c r="K6" s="11" t="s">
        <v>388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2024-01-28T16:08:09Z</dcterms:modified>
</cp:coreProperties>
</file>