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rasseDriehoek/cases/DSN_NW_ZO/"/>
    </mc:Choice>
  </mc:AlternateContent>
  <xr:revisionPtr revIDLastSave="0" documentId="13_ncr:1_{04DD51E0-B376-F548-99B8-C519DB5F0355}" xr6:coauthVersionLast="47" xr6:coauthVersionMax="47" xr10:uidLastSave="{00000000-0000-0000-0000-000000000000}"/>
  <bookViews>
    <workbookView xWindow="0" yWindow="500" windowWidth="35840" windowHeight="21900" tabRatio="751" activeTab="5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D13" i="6"/>
  <c r="D12" i="6"/>
  <c r="D11" i="6"/>
  <c r="D10" i="6"/>
  <c r="D9" i="6"/>
  <c r="D8" i="6"/>
  <c r="D7" i="6"/>
  <c r="D6" i="6"/>
  <c r="D5" i="6"/>
  <c r="D4" i="6"/>
  <c r="D3" i="6"/>
  <c r="D2" i="6"/>
  <c r="C3" i="5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<sst xmlns="http://schemas.openxmlformats.org/spreadsheetml/2006/main" count="2509" uniqueCount="427">
  <si>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</si>
  <si>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</si>
  <si>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</si>
  <si>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</si>
  <si>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</si>
  <si>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</si>
  <si>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</si>
  <si>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</si>
  <si>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</si>
  <si>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</si>
  <si>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</si>
  <si>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</si>
  <si>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</si>
  <si>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</si>
  <si>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</si>
  <si>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</si>
  <si>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</si>
  <si>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</si>
  <si>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</si>
  <si>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</si>
  <si>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</si>
  <si>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</si>
  <si>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</si>
  <si>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</si>
  <si>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</si>
  <si>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</si>
  <si>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</si>
  <si>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</si>
  <si>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</si>
  <si>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</si>
  <si>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</si>
  <si>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</si>
  <si>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</si>
  <si>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</si>
  <si>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</si>
  <si>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</si>
  <si>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</si>
  <si>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</si>
  <si>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</si>
  <si>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</si>
  <si>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</si>
  <si>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</si>
  <si>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</si>
  <si>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</si>
  <si>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</si>
  <si>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</si>
  <si>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</si>
  <si>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</si>
  <si>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</si>
  <si>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</si>
  <si>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</si>
  <si>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</si>
  <si>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</si>
  <si>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</si>
  <si>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</si>
  <si>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</si>
  <si>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</si>
  <si>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</si>
  <si>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</si>
  <si>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</si>
  <si>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</si>
  <si>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</si>
  <si>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</si>
  <si>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</si>
  <si>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</si>
  <si>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</si>
  <si>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</si>
  <si>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</si>
  <si>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</si>
  <si>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</si>
  <si>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</si>
  <si>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</si>
  <si>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</si>
  <si>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</si>
  <si>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</si>
  <si>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</si>
  <si>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</si>
  <si>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</si>
  <si>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</si>
  <si>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</si>
  <si>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</si>
  <si>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</si>
  <si>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</si>
  <si>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</si>
  <si>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</si>
  <si>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</si>
  <si>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</si>
  <si>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</si>
  <si>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</si>
  <si>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</si>
  <si>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</si>
  <si>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</si>
  <si>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</si>
  <si>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</si>
  <si>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</si>
  <si>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</si>
  <si>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</si>
  <si>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</si>
  <si>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</si>
  <si>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</si>
  <si>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</si>
  <si>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</si>
  <si>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</si>
  <si>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</si>
  <si>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</si>
  <si>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</si>
  <si>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</si>
  <si>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</si>
  <si>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</si>
  <si>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</si>
  <si>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</si>
  <si>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</si>
  <si>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</si>
  <si>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</si>
  <si>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</si>
  <si>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</si>
  <si>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</si>
  <si>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</si>
  <si>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</si>
  <si>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</si>
  <si>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</si>
  <si>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</si>
  <si>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</si>
  <si>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</si>
  <si>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</si>
  <si>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</si>
  <si>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</si>
  <si>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</si>
  <si>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</si>
  <si>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</si>
  <si>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</si>
  <si>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</si>
  <si>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</si>
  <si>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</si>
  <si>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</si>
  <si>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</si>
  <si>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</si>
  <si>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</si>
  <si>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</si>
  <si>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</si>
  <si>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</si>
  <si>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</si>
  <si>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</si>
  <si>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</si>
  <si>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</si>
  <si>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</si>
  <si>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</si>
  <si>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</si>
  <si>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</si>
  <si>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</si>
  <si>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</si>
  <si>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</si>
  <si>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</si>
  <si>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</si>
  <si>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</si>
  <si>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</si>
  <si>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</si>
  <si>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</si>
  <si>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</si>
  <si>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</si>
  <si>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</si>
  <si>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</si>
  <si>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</si>
  <si>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</si>
  <si>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</si>
  <si>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</si>
  <si>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</si>
  <si>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</si>
  <si>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</si>
  <si>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</si>
  <si>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</si>
  <si>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</si>
  <si>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</si>
  <si>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</si>
  <si>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</si>
  <si>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</si>
  <si>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</si>
  <si>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</si>
  <si>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</si>
  <si>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</si>
  <si>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</si>
  <si>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</si>
  <si>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</si>
  <si>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</si>
  <si>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</si>
  <si>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</si>
  <si>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</si>
  <si>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</si>
  <si>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</si>
  <si>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</si>
  <si>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</si>
  <si>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</si>
  <si>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</si>
  <si>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</si>
  <si>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</si>
  <si>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</si>
  <si>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</si>
  <si>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</si>
  <si>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</si>
  <si>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</si>
  <si>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</si>
  <si>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</si>
  <si>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</si>
  <si>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</si>
  <si>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</si>
  <si>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</si>
  <si>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</si>
  <si>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</si>
  <si>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</si>
  <si>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</si>
  <si>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</si>
  <si>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</si>
  <si>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</si>
  <si>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</si>
  <si>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</si>
  <si>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</si>
  <si>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</si>
  <si>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</si>
  <si>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</si>
  <si>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</si>
  <si>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</si>
  <si>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</si>
  <si>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</si>
  <si>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</si>
  <si>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</si>
  <si>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</si>
  <si>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</si>
  <si>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</si>
  <si>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</si>
  <si>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</si>
  <si>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</si>
  <si>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</si>
  <si>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</si>
  <si>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</si>
  <si>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</si>
  <si>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</si>
  <si>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</si>
  <si>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</si>
  <si>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</si>
  <si>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</si>
  <si>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</si>
  <si>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</si>
  <si>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</si>
  <si>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</si>
  <si>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</si>
  <si>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</si>
  <si>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</si>
  <si>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</si>
  <si>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</si>
  <si>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</si>
  <si>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</si>
  <si>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</si>
  <si>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</si>
  <si>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</si>
  <si>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</si>
  <si>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</si>
  <si>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</si>
  <si>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</si>
  <si>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</si>
  <si>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</si>
  <si>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</si>
  <si>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</si>
  <si>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</si>
  <si>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</si>
  <si>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</si>
  <si>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</si>
  <si>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</si>
  <si>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</si>
  <si>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</si>
  <si>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</si>
  <si>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</si>
  <si>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</si>
  <si>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</si>
  <si>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</si>
  <si>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</si>
  <si>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</si>
  <si>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</si>
  <si>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</si>
  <si>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</si>
  <si>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</si>
  <si>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</si>
  <si>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</si>
  <si>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</si>
  <si>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</si>
  <si>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</si>
  <si>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</si>
  <si>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</si>
  <si>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</si>
  <si>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</si>
  <si>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</si>
  <si>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</si>
  <si>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</si>
  <si>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</si>
  <si>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</si>
  <si>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</si>
  <si>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</si>
  <si>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</si>
  <si>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</si>
  <si>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</si>
  <si>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</si>
  <si>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</si>
  <si>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</si>
  <si>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</si>
  <si>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</si>
  <si>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</si>
  <si>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</si>
  <si>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</si>
  <si>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</si>
  <si>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</si>
  <si>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</si>
  <si>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</si>
  <si>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</si>
  <si>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</si>
  <si>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</si>
  <si>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</si>
  <si>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</si>
  <si>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</si>
  <si>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</si>
  <si>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</si>
  <si>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</si>
  <si>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</si>
  <si>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</si>
  <si>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</si>
  <si>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</si>
  <si>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</si>
  <si>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</si>
  <si>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</si>
  <si>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</si>
  <si>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</si>
  <si>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</si>
  <si>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</si>
  <si>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</si>
  <si>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</si>
  <si>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</si>
  <si>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</si>
  <si>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</si>
  <si>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</si>
  <si>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</si>
  <si>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</si>
  <si>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</si>
  <si>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</si>
  <si>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</si>
  <si>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</si>
  <si>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</si>
  <si>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</si>
  <si>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</si>
  <si>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</si>
  <si>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</si>
  <si>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</si>
  <si>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</si>
  <si>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</si>
  <si>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</si>
  <si>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</si>
  <si>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</si>
  <si>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</si>
  <si>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</si>
  <si>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</si>
  <si>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</si>
  <si>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</si>
  <si>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</si>
  <si>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</si>
  <si>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</si>
  <si>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</si>
  <si>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</si>
  <si>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</si>
  <si>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</si>
  <si>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</si>
  <si>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</si>
  <si>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</si>
  <si>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</si>
  <si>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</si>
  <si>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</si>
  <si>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</si>
  <si>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</si>
  <si>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</si>
  <si>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</si>
  <si>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</si>
  <si>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</si>
  <si>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</si>
  <si>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</si>
  <si>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</si>
  <si>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</si>
  <si>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</si>
  <si>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</si>
  <si>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</si>
  <si>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</si>
  <si>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Code</t>
  </si>
  <si>
    <t>Name</t>
  </si>
  <si>
    <t>ICELLTYPE</t>
  </si>
  <si>
    <t>NEWTON UNDER_RELAXATION</t>
  </si>
  <si>
    <t>Sy</t>
  </si>
  <si>
    <t>Ss</t>
  </si>
  <si>
    <t>Color</t>
  </si>
  <si>
    <t>yellow</t>
  </si>
  <si>
    <t>gold</t>
  </si>
  <si>
    <t>StZ1</t>
  </si>
  <si>
    <t>StZ2</t>
  </si>
  <si>
    <t>SyK1</t>
  </si>
  <si>
    <t>SyZ2</t>
  </si>
  <si>
    <t>WaK1</t>
  </si>
  <si>
    <t>PZWaZ1</t>
  </si>
  <si>
    <t>MsK1</t>
  </si>
  <si>
    <t>MsZ2</t>
  </si>
  <si>
    <t>OOK1</t>
  </si>
  <si>
    <t>OOZ2</t>
  </si>
  <si>
    <t>OOC</t>
  </si>
  <si>
    <t>BRZ1</t>
  </si>
  <si>
    <t>BXZ1</t>
  </si>
  <si>
    <t>firebrick</t>
  </si>
  <si>
    <t>indianred</t>
  </si>
  <si>
    <t>darkgoldenrod</t>
  </si>
  <si>
    <t>bisque</t>
  </si>
  <si>
    <t>chocolate</t>
  </si>
  <si>
    <t>darkcyan</t>
  </si>
  <si>
    <t>deepskyblue</t>
  </si>
  <si>
    <t>olive</t>
  </si>
  <si>
    <t>yellowgreen</t>
  </si>
  <si>
    <t>mediumaquamarine</t>
  </si>
  <si>
    <t>Boxtel</t>
  </si>
  <si>
    <t>Sterksel</t>
  </si>
  <si>
    <t>Strampy</t>
  </si>
  <si>
    <t>Waalre</t>
  </si>
  <si>
    <t>PeizeWaalre</t>
  </si>
  <si>
    <t>Maassluis</t>
  </si>
  <si>
    <t>Breda</t>
  </si>
  <si>
    <t>Oolyte</t>
  </si>
  <si>
    <t>olivedrab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</si>
</sst>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2" zoomScale="130" zoomScaleNormal="130" workbookViewId="0">
      <selection activeCell="B10" sqref="B10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0</v>
      </c>
      <c r="C4" s="12" t="str">
        <f t="shared" ref="C4:C47" si="0">IF(B4=1,"&lt;====","")</f>
        <v/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1</v>
      </c>
      <c r="C9" s="12" t="str">
        <f t="shared" si="0"/>
        <v>&lt;====</v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1</v>
      </c>
      <c r="C21" s="12" t="str">
        <f t="shared" si="0"/>
        <v>&lt;====</v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0</v>
      </c>
      <c r="C27" s="12" t="str">
        <f t="shared" si="0"/>
        <v/>
      </c>
      <c r="D27" s="12" t="s">
        <v>305</v>
      </c>
    </row>
    <row r="28" spans="1:4" ht="15" x14ac:dyDescent="0.2">
      <c r="A28" s="13" t="s">
        <v>381</v>
      </c>
      <c r="B28" s="13">
        <v>0</v>
      </c>
      <c r="C28" s="12" t="str">
        <f t="shared" ref="C28" si="1">IF(B28=1,"&lt;====","")</f>
        <v/>
      </c>
      <c r="D28" s="13" t="s">
        <v>382</v>
      </c>
    </row>
    <row r="29" spans="1:4" ht="15" x14ac:dyDescent="0.2">
      <c r="A29" s="13" t="s">
        <v>306</v>
      </c>
      <c r="B29" s="13">
        <v>0</v>
      </c>
      <c r="C29" s="12" t="str">
        <f t="shared" si="0"/>
        <v/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0</v>
      </c>
      <c r="C31" s="12" t="str">
        <f t="shared" si="0"/>
        <v/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0</v>
      </c>
      <c r="C34" s="12" t="str">
        <f t="shared" si="0"/>
        <v/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0</v>
      </c>
      <c r="C36" s="12" t="str">
        <f t="shared" si="0"/>
        <v/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0</v>
      </c>
      <c r="C39" s="12" t="str">
        <f t="shared" si="0"/>
        <v/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0</v>
      </c>
      <c r="C43" s="12" t="str">
        <f t="shared" si="0"/>
        <v/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0</v>
      </c>
      <c r="C46" s="12" t="str">
        <f t="shared" si="0"/>
        <v/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0</v>
      </c>
      <c r="C48" s="12" t="str">
        <f>IF(B48=1,"&lt;====","")</f>
        <v/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63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383</v>
      </c>
      <c r="D11" s="11" t="s">
        <v>384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 t="s">
        <v>22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 t="s">
        <v>22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t="s">
        <v>22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385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3" x14ac:dyDescent="0.15">
      <c r="A209" t="s">
        <v>347</v>
      </c>
      <c r="B209" t="s">
        <v>41</v>
      </c>
      <c r="C209" t="s">
        <v>241</v>
      </c>
    </row>
    <row r="210" spans="1:3" x14ac:dyDescent="0.15">
      <c r="A210" t="s">
        <v>347</v>
      </c>
      <c r="B210" t="s">
        <v>42</v>
      </c>
      <c r="C210" t="s">
        <v>22</v>
      </c>
    </row>
    <row r="211" spans="1:3" x14ac:dyDescent="0.15">
      <c r="A211" t="s">
        <v>347</v>
      </c>
      <c r="B211" t="s">
        <v>14</v>
      </c>
      <c r="C211" t="s">
        <v>238</v>
      </c>
    </row>
    <row r="212" spans="1:3" x14ac:dyDescent="0.15">
      <c r="A212" t="s">
        <v>347</v>
      </c>
      <c r="B212" t="s">
        <v>15</v>
      </c>
      <c r="C212" t="s">
        <v>238</v>
      </c>
    </row>
    <row r="213" spans="1:3" x14ac:dyDescent="0.15">
      <c r="A213" t="s">
        <v>347</v>
      </c>
      <c r="B213" t="s">
        <v>43</v>
      </c>
      <c r="C213" t="s">
        <v>239</v>
      </c>
    </row>
    <row r="214" spans="1:3" x14ac:dyDescent="0.15">
      <c r="A214" t="s">
        <v>347</v>
      </c>
      <c r="B214" t="s">
        <v>40</v>
      </c>
      <c r="C214" t="s">
        <v>22</v>
      </c>
    </row>
    <row r="215" spans="1:3" x14ac:dyDescent="0.15">
      <c r="A215" t="s">
        <v>347</v>
      </c>
      <c r="B215" t="s">
        <v>44</v>
      </c>
      <c r="C215" t="s">
        <v>22</v>
      </c>
    </row>
    <row r="216" spans="1:3" x14ac:dyDescent="0.15">
      <c r="A216" t="s">
        <v>347</v>
      </c>
      <c r="B216" t="s">
        <v>45</v>
      </c>
      <c r="C216" t="s">
        <v>22</v>
      </c>
    </row>
    <row r="217" spans="1:3" x14ac:dyDescent="0.15">
      <c r="A217" t="s">
        <v>347</v>
      </c>
      <c r="B217" t="s">
        <v>25</v>
      </c>
      <c r="C217" t="b">
        <v>1</v>
      </c>
    </row>
    <row r="218" spans="1:3" x14ac:dyDescent="0.15">
      <c r="A218" t="s">
        <v>347</v>
      </c>
      <c r="B218" t="s">
        <v>46</v>
      </c>
      <c r="C218" s="11" t="s">
        <v>389</v>
      </c>
    </row>
    <row r="219" spans="1:3" x14ac:dyDescent="0.15">
      <c r="A219" t="s">
        <v>347</v>
      </c>
      <c r="B219" t="s">
        <v>47</v>
      </c>
      <c r="C219" t="s">
        <v>22</v>
      </c>
    </row>
    <row r="221" spans="1:3" x14ac:dyDescent="0.15">
      <c r="A221" t="s">
        <v>276</v>
      </c>
      <c r="B221" t="s">
        <v>24</v>
      </c>
      <c r="C221" t="b">
        <v>0</v>
      </c>
    </row>
    <row r="222" spans="1:3" x14ac:dyDescent="0.15">
      <c r="A222" t="s">
        <v>276</v>
      </c>
      <c r="B222" t="s">
        <v>44</v>
      </c>
      <c r="C222" t="s">
        <v>22</v>
      </c>
    </row>
    <row r="223" spans="1:3" x14ac:dyDescent="0.15">
      <c r="A223" t="s">
        <v>276</v>
      </c>
      <c r="B223" t="s">
        <v>186</v>
      </c>
      <c r="C223" t="s">
        <v>22</v>
      </c>
    </row>
    <row r="224" spans="1:3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t="s">
        <v>22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1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t="s">
        <v>22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383</v>
      </c>
      <c r="D15" s="11" t="s">
        <v>384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 t="s">
        <v>22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 t="s">
        <v>22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64" zoomScaleNormal="264" workbookViewId="0">
      <selection activeCell="A3" sqref="A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11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f>DATE(2054,1,1)-DATE(2024,1,1)</f>
        <v>10958</v>
      </c>
      <c r="D3" s="10">
        <v>1</v>
      </c>
      <c r="E3" s="10">
        <v>1.25</v>
      </c>
      <c r="F3" s="10">
        <v>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tabSelected="1" zoomScale="251" zoomScaleNormal="251" workbookViewId="0">
      <selection activeCell="G13" sqref="G13"/>
    </sheetView>
  </sheetViews>
  <sheetFormatPr baseColWidth="10" defaultColWidth="8.83203125" defaultRowHeight="13" x14ac:dyDescent="0.15"/>
  <cols>
    <col min="2" max="2" width="10.83203125" bestFit="1" customWidth="1"/>
  </cols>
  <sheetData>
    <row r="1" spans="1:9" s="8" customFormat="1" x14ac:dyDescent="0.15">
      <c r="A1" s="7" t="s">
        <v>10</v>
      </c>
      <c r="B1" s="7" t="s">
        <v>388</v>
      </c>
      <c r="C1" s="3" t="s">
        <v>76</v>
      </c>
      <c r="D1" s="3" t="s">
        <v>78</v>
      </c>
      <c r="E1" s="3" t="s">
        <v>390</v>
      </c>
      <c r="F1" s="3" t="s">
        <v>391</v>
      </c>
      <c r="G1" s="3" t="s">
        <v>392</v>
      </c>
      <c r="H1" s="3" t="s">
        <v>386</v>
      </c>
      <c r="I1" s="3" t="s">
        <v>387</v>
      </c>
    </row>
    <row r="2" spans="1:9" x14ac:dyDescent="0.15">
      <c r="A2">
        <v>0</v>
      </c>
      <c r="B2">
        <v>1</v>
      </c>
      <c r="C2">
        <v>7</v>
      </c>
      <c r="D2">
        <f>C2/5</f>
        <v>1.4</v>
      </c>
      <c r="E2">
        <v>0.2</v>
      </c>
      <c r="F2" s="2">
        <v>0.1</v>
      </c>
      <c r="G2" s="11" t="s">
        <v>393</v>
      </c>
      <c r="H2" s="11" t="s">
        <v>407</v>
      </c>
      <c r="I2" s="11" t="s">
        <v>418</v>
      </c>
    </row>
    <row r="3" spans="1:9" x14ac:dyDescent="0.15">
      <c r="A3">
        <v>1</v>
      </c>
      <c r="B3">
        <v>1</v>
      </c>
      <c r="C3">
        <v>25</v>
      </c>
      <c r="D3">
        <f t="shared" ref="D3:D14" si="0">C3/5</f>
        <v>5</v>
      </c>
      <c r="E3">
        <v>0.2</v>
      </c>
      <c r="F3" s="2">
        <v>1E-4</v>
      </c>
      <c r="G3" s="11" t="s">
        <v>409</v>
      </c>
      <c r="H3" s="11" t="s">
        <v>395</v>
      </c>
      <c r="I3" s="11" t="s">
        <v>419</v>
      </c>
    </row>
    <row r="4" spans="1:9" x14ac:dyDescent="0.15">
      <c r="A4">
        <v>2</v>
      </c>
      <c r="B4">
        <v>0</v>
      </c>
      <c r="C4">
        <v>25</v>
      </c>
      <c r="D4">
        <f t="shared" si="0"/>
        <v>5</v>
      </c>
      <c r="E4">
        <v>0.2</v>
      </c>
      <c r="F4" s="2">
        <v>1E-4</v>
      </c>
      <c r="G4" s="11" t="s">
        <v>408</v>
      </c>
      <c r="H4" s="11" t="s">
        <v>396</v>
      </c>
      <c r="I4" s="11" t="s">
        <v>419</v>
      </c>
    </row>
    <row r="5" spans="1:9" x14ac:dyDescent="0.15">
      <c r="A5">
        <v>3</v>
      </c>
      <c r="B5">
        <v>0</v>
      </c>
      <c r="C5">
        <v>0.01</v>
      </c>
      <c r="D5">
        <f t="shared" si="0"/>
        <v>2E-3</v>
      </c>
      <c r="E5">
        <v>0.2</v>
      </c>
      <c r="F5" s="2">
        <v>1E-4</v>
      </c>
      <c r="G5" s="11" t="s">
        <v>410</v>
      </c>
      <c r="H5" s="11" t="s">
        <v>397</v>
      </c>
      <c r="I5" s="11" t="s">
        <v>420</v>
      </c>
    </row>
    <row r="6" spans="1:9" x14ac:dyDescent="0.15">
      <c r="A6">
        <v>4</v>
      </c>
      <c r="B6">
        <v>0</v>
      </c>
      <c r="C6" s="2">
        <v>10</v>
      </c>
      <c r="D6">
        <f t="shared" si="0"/>
        <v>2</v>
      </c>
      <c r="E6">
        <v>0.1</v>
      </c>
      <c r="F6" s="2">
        <v>1E-4</v>
      </c>
      <c r="G6" s="16" t="s">
        <v>411</v>
      </c>
      <c r="H6" s="11" t="s">
        <v>398</v>
      </c>
      <c r="I6" s="11" t="s">
        <v>420</v>
      </c>
    </row>
    <row r="7" spans="1:9" x14ac:dyDescent="0.15">
      <c r="A7">
        <v>5</v>
      </c>
      <c r="B7">
        <v>0</v>
      </c>
      <c r="C7">
        <v>0.01</v>
      </c>
      <c r="D7">
        <f t="shared" si="0"/>
        <v>2E-3</v>
      </c>
      <c r="E7">
        <v>0.1</v>
      </c>
      <c r="F7" s="2">
        <v>1E-4</v>
      </c>
      <c r="G7" s="11" t="s">
        <v>412</v>
      </c>
      <c r="H7" s="11" t="s">
        <v>399</v>
      </c>
      <c r="I7" s="11" t="s">
        <v>421</v>
      </c>
    </row>
    <row r="8" spans="1:9" x14ac:dyDescent="0.15">
      <c r="A8">
        <v>6</v>
      </c>
      <c r="B8">
        <v>0</v>
      </c>
      <c r="C8">
        <v>30</v>
      </c>
      <c r="D8">
        <f t="shared" si="0"/>
        <v>6</v>
      </c>
      <c r="E8">
        <v>0.1</v>
      </c>
      <c r="F8" s="2">
        <v>1E-4</v>
      </c>
      <c r="G8" s="11" t="s">
        <v>394</v>
      </c>
      <c r="H8" s="11" t="s">
        <v>400</v>
      </c>
      <c r="I8" s="11" t="s">
        <v>422</v>
      </c>
    </row>
    <row r="9" spans="1:9" x14ac:dyDescent="0.15">
      <c r="A9">
        <v>7</v>
      </c>
      <c r="B9">
        <v>0</v>
      </c>
      <c r="C9">
        <v>0.01</v>
      </c>
      <c r="D9">
        <f t="shared" si="0"/>
        <v>2E-3</v>
      </c>
      <c r="E9">
        <v>0.1</v>
      </c>
      <c r="F9" s="2">
        <v>1E-4</v>
      </c>
      <c r="G9" s="11" t="s">
        <v>413</v>
      </c>
      <c r="H9" s="11" t="s">
        <v>401</v>
      </c>
      <c r="I9" s="11" t="s">
        <v>423</v>
      </c>
    </row>
    <row r="10" spans="1:9" x14ac:dyDescent="0.15">
      <c r="A10">
        <v>8</v>
      </c>
      <c r="B10">
        <v>0</v>
      </c>
      <c r="C10">
        <v>5</v>
      </c>
      <c r="D10">
        <f t="shared" si="0"/>
        <v>1</v>
      </c>
      <c r="E10">
        <v>0.1</v>
      </c>
      <c r="F10" s="2">
        <v>1E-4</v>
      </c>
      <c r="G10" s="11" t="s">
        <v>414</v>
      </c>
      <c r="H10" s="11" t="s">
        <v>402</v>
      </c>
      <c r="I10" s="11" t="s">
        <v>423</v>
      </c>
    </row>
    <row r="11" spans="1:9" x14ac:dyDescent="0.15">
      <c r="A11">
        <v>9</v>
      </c>
      <c r="B11">
        <v>0</v>
      </c>
      <c r="C11">
        <v>0.01</v>
      </c>
      <c r="D11">
        <f t="shared" si="0"/>
        <v>2E-3</v>
      </c>
      <c r="E11">
        <v>0.1</v>
      </c>
      <c r="F11" s="2">
        <v>1E-4</v>
      </c>
      <c r="G11" s="11" t="s">
        <v>415</v>
      </c>
      <c r="H11" s="11" t="s">
        <v>403</v>
      </c>
      <c r="I11" s="11" t="s">
        <v>425</v>
      </c>
    </row>
    <row r="12" spans="1:9" x14ac:dyDescent="0.15">
      <c r="A12">
        <v>10</v>
      </c>
      <c r="B12">
        <v>0</v>
      </c>
      <c r="C12">
        <v>5</v>
      </c>
      <c r="D12">
        <f t="shared" si="0"/>
        <v>1</v>
      </c>
      <c r="E12">
        <v>0.1</v>
      </c>
      <c r="F12" s="2">
        <v>1E-4</v>
      </c>
      <c r="G12" s="11" t="s">
        <v>416</v>
      </c>
      <c r="H12" s="11" t="s">
        <v>404</v>
      </c>
      <c r="I12" s="11" t="s">
        <v>425</v>
      </c>
    </row>
    <row r="13" spans="1:9" x14ac:dyDescent="0.15">
      <c r="A13">
        <v>11</v>
      </c>
      <c r="B13">
        <v>0</v>
      </c>
      <c r="C13">
        <v>0.01</v>
      </c>
      <c r="D13">
        <f t="shared" si="0"/>
        <v>2E-3</v>
      </c>
      <c r="E13">
        <v>0.1</v>
      </c>
      <c r="F13" s="2">
        <v>1E-4</v>
      </c>
      <c r="G13" s="11" t="s">
        <v>426</v>
      </c>
      <c r="H13" s="11" t="s">
        <v>405</v>
      </c>
      <c r="I13" s="11" t="s">
        <v>425</v>
      </c>
    </row>
    <row r="14" spans="1:9" x14ac:dyDescent="0.15">
      <c r="A14">
        <v>12</v>
      </c>
      <c r="B14">
        <v>0</v>
      </c>
      <c r="C14">
        <v>0.5</v>
      </c>
      <c r="D14">
        <f t="shared" si="0"/>
        <v>0.1</v>
      </c>
      <c r="E14">
        <v>0.1</v>
      </c>
      <c r="F14" s="2">
        <v>1E-4</v>
      </c>
      <c r="G14" s="11" t="s">
        <v>417</v>
      </c>
      <c r="H14" s="11" t="s">
        <v>406</v>
      </c>
      <c r="I14" s="11" t="s">
        <v>424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2025-01-17T20:15:42Z</dcterms:modified>
</cp:coreProperties>
</file>