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eo/GRWMODELS/python/mf6lab/Projects/Density/cases/Henry/"/>
    </mc:Choice>
  </mc:AlternateContent>
  <xr:revisionPtr revIDLastSave="0" documentId="13_ncr:1_{B51EA1F0-41CB-A44F-9EB2-A0383564BFE8}" xr6:coauthVersionLast="47" xr6:coauthVersionMax="47" xr10:uidLastSave="{00000000-0000-0000-0000-000000000000}"/>
  <bookViews>
    <workbookView xWindow="11860" yWindow="-26760" windowWidth="30600" windowHeight="19860" tabRatio="751" xr2:uid="{00000000-000D-0000-FFFF-FFFF00000000}"/>
  </bookViews>
  <sheets>
    <sheet name="NAM" sheetId="1" r:id="rId1"/>
    <sheet name="SIM6" sheetId="11" r:id="rId2"/>
    <sheet name="GWF6" sheetId="9" r:id="rId3"/>
    <sheet name="Sheet1" sheetId="12" r:id="rId4"/>
    <sheet name="GWT6" sheetId="10" r:id="rId5"/>
    <sheet name="PER" sheetId="5" r:id="rId6"/>
    <sheet name="LAY" sheetId="6" r:id="rId7"/>
  </sheets>
  <definedNames>
    <definedName name="_rch2">#REF!</definedName>
    <definedName name="bas">#REF!</definedName>
    <definedName name="drn">#REF!</definedName>
    <definedName name="ghb">#REF!</definedName>
    <definedName name="Gwf">NAM!#REF!</definedName>
    <definedName name="Gwt">NAM!#REF!</definedName>
    <definedName name="hfb">#REF!</definedName>
    <definedName name="mvd">#REF!</definedName>
    <definedName name="pol">#REF!</definedName>
    <definedName name="rch">#REF!</definedName>
    <definedName name="riv">#REF!</definedName>
    <definedName name="swi">#REF!</definedName>
    <definedName name="toc">#REF!</definedName>
    <definedName name="wel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2" l="1"/>
  <c r="B3" i="12"/>
  <c r="B181" i="5"/>
  <c r="B182" i="5" s="1"/>
  <c r="B34" i="5"/>
  <c r="B35" i="5"/>
  <c r="B36" i="5"/>
  <c r="B37" i="5" s="1"/>
  <c r="B38" i="5" s="1"/>
  <c r="B39" i="5" s="1"/>
  <c r="B40" i="5" s="1"/>
  <c r="B41" i="5" s="1"/>
  <c r="B42" i="5" s="1"/>
  <c r="B43" i="5" s="1"/>
  <c r="B44" i="5" s="1"/>
  <c r="B45" i="5" s="1"/>
  <c r="B46" i="5" s="1"/>
  <c r="B47" i="5" s="1"/>
  <c r="B48" i="5" s="1"/>
  <c r="B49" i="5" s="1"/>
  <c r="B50" i="5" s="1"/>
  <c r="B51" i="5" s="1"/>
  <c r="B52" i="5" s="1"/>
  <c r="B53" i="5" s="1"/>
  <c r="B54" i="5" s="1"/>
  <c r="B55" i="5" s="1"/>
  <c r="B56" i="5" s="1"/>
  <c r="B57" i="5" s="1"/>
  <c r="B58" i="5" s="1"/>
  <c r="B59" i="5" s="1"/>
  <c r="B60" i="5" s="1"/>
  <c r="B61" i="5" s="1"/>
  <c r="B62" i="5" s="1"/>
  <c r="B63" i="5" s="1"/>
  <c r="B64" i="5" s="1"/>
  <c r="B65" i="5" s="1"/>
  <c r="B66" i="5" s="1"/>
  <c r="B67" i="5" s="1"/>
  <c r="B68" i="5" s="1"/>
  <c r="B69" i="5" s="1"/>
  <c r="B70" i="5" s="1"/>
  <c r="B71" i="5" s="1"/>
  <c r="B72" i="5" s="1"/>
  <c r="B73" i="5" s="1"/>
  <c r="B74" i="5" s="1"/>
  <c r="B75" i="5" s="1"/>
  <c r="B76" i="5" s="1"/>
  <c r="B77" i="5" s="1"/>
  <c r="B78" i="5" s="1"/>
  <c r="B79" i="5" s="1"/>
  <c r="B80" i="5" s="1"/>
  <c r="B81" i="5" s="1"/>
  <c r="B82" i="5" s="1"/>
  <c r="B83" i="5" s="1"/>
  <c r="B84" i="5" s="1"/>
  <c r="B85" i="5" s="1"/>
  <c r="B86" i="5" s="1"/>
  <c r="B87" i="5" s="1"/>
  <c r="B88" i="5" s="1"/>
  <c r="B89" i="5" s="1"/>
  <c r="B90" i="5" s="1"/>
  <c r="B91" i="5" s="1"/>
  <c r="B92" i="5" s="1"/>
  <c r="B93" i="5" s="1"/>
  <c r="B94" i="5" s="1"/>
  <c r="B95" i="5" s="1"/>
  <c r="B96" i="5" s="1"/>
  <c r="B97" i="5" s="1"/>
  <c r="B98" i="5" s="1"/>
  <c r="B99" i="5" s="1"/>
  <c r="B100" i="5" s="1"/>
  <c r="B101" i="5" s="1"/>
  <c r="B102" i="5" s="1"/>
  <c r="B103" i="5" s="1"/>
  <c r="B104" i="5" s="1"/>
  <c r="B105" i="5" s="1"/>
  <c r="B106" i="5" s="1"/>
  <c r="B107" i="5" s="1"/>
  <c r="B108" i="5" s="1"/>
  <c r="B109" i="5" s="1"/>
  <c r="B110" i="5" s="1"/>
  <c r="B111" i="5" s="1"/>
  <c r="B112" i="5" s="1"/>
  <c r="B113" i="5" s="1"/>
  <c r="B114" i="5" s="1"/>
  <c r="B115" i="5" s="1"/>
  <c r="B116" i="5" s="1"/>
  <c r="B117" i="5" s="1"/>
  <c r="B118" i="5" s="1"/>
  <c r="B119" i="5" s="1"/>
  <c r="B120" i="5" s="1"/>
  <c r="B121" i="5" s="1"/>
  <c r="B122" i="5" s="1"/>
  <c r="B123" i="5" s="1"/>
  <c r="B124" i="5" s="1"/>
  <c r="B125" i="5" s="1"/>
  <c r="B126" i="5" s="1"/>
  <c r="B127" i="5" s="1"/>
  <c r="B128" i="5" s="1"/>
  <c r="B129" i="5" s="1"/>
  <c r="B130" i="5" s="1"/>
  <c r="B131" i="5" s="1"/>
  <c r="B132" i="5" s="1"/>
  <c r="B133" i="5" s="1"/>
  <c r="B134" i="5" s="1"/>
  <c r="B135" i="5" s="1"/>
  <c r="B136" i="5" s="1"/>
  <c r="B137" i="5" s="1"/>
  <c r="B138" i="5" s="1"/>
  <c r="B139" i="5" s="1"/>
  <c r="B140" i="5" s="1"/>
  <c r="B141" i="5" s="1"/>
  <c r="B142" i="5" s="1"/>
  <c r="B143" i="5" s="1"/>
  <c r="B144" i="5" s="1"/>
  <c r="B145" i="5" s="1"/>
  <c r="B146" i="5" s="1"/>
  <c r="B147" i="5" s="1"/>
  <c r="B148" i="5" s="1"/>
  <c r="B149" i="5" s="1"/>
  <c r="B150" i="5" s="1"/>
  <c r="B151" i="5" s="1"/>
  <c r="B152" i="5" s="1"/>
  <c r="B153" i="5" s="1"/>
  <c r="B154" i="5" s="1"/>
  <c r="B155" i="5" s="1"/>
  <c r="B156" i="5" s="1"/>
  <c r="B157" i="5" s="1"/>
  <c r="B158" i="5" s="1"/>
  <c r="B159" i="5" s="1"/>
  <c r="B160" i="5" s="1"/>
  <c r="B161" i="5" s="1"/>
  <c r="B162" i="5" s="1"/>
  <c r="B163" i="5" s="1"/>
  <c r="B164" i="5" s="1"/>
  <c r="B165" i="5" s="1"/>
  <c r="B166" i="5" s="1"/>
  <c r="B167" i="5" s="1"/>
  <c r="B168" i="5" s="1"/>
  <c r="B169" i="5" s="1"/>
  <c r="B170" i="5" s="1"/>
  <c r="B171" i="5" s="1"/>
  <c r="B172" i="5" s="1"/>
  <c r="B173" i="5" s="1"/>
  <c r="B174" i="5" s="1"/>
  <c r="B175" i="5" s="1"/>
  <c r="B176" i="5" s="1"/>
  <c r="B177" i="5" s="1"/>
  <c r="B178" i="5" s="1"/>
  <c r="B179" i="5" s="1"/>
  <c r="B180" i="5" s="1"/>
  <c r="B5" i="5"/>
  <c r="B6" i="5"/>
  <c r="B7" i="5" s="1"/>
  <c r="B8" i="5" s="1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4" i="5"/>
  <c r="C30" i="1"/>
  <c r="C36" i="1"/>
  <c r="C28" i="1"/>
  <c r="C2" i="1"/>
  <c r="C48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9" i="1"/>
  <c r="C31" i="1"/>
  <c r="C32" i="1"/>
  <c r="C33" i="1"/>
  <c r="C34" i="1"/>
  <c r="C35" i="1"/>
  <c r="C37" i="1"/>
  <c r="C38" i="1"/>
  <c r="C39" i="1"/>
  <c r="C40" i="1"/>
  <c r="C41" i="1"/>
  <c r="C42" i="1"/>
  <c r="C43" i="1"/>
  <c r="C44" i="1"/>
  <c r="C45" i="1"/>
  <c r="C46" i="1"/>
  <c r="C47" i="1"/>
  <c r="C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2" authorId="0" shapeId="0" xr:uid="{00000000-0006-0000-0400-000001000000}">
      <text>
        <r>
          <rPr>
            <sz val="10"/>
            <color rgb="FF000000"/>
            <rFont val="Tahoma"/>
            <family val="2"/>
          </rPr>
          <t>Stress period nr</t>
        </r>
      </text>
    </comment>
    <comment ref="C2" authorId="0" shapeId="0" xr:uid="{00000000-0006-0000-0400-000002000000}">
      <text>
        <r>
          <rPr>
            <sz val="10"/>
            <color rgb="FF000000"/>
            <rFont val="Tahoma"/>
            <family val="2"/>
          </rPr>
          <t xml:space="preserve">Length of stress period
</t>
        </r>
        <r>
          <rPr>
            <sz val="10"/>
            <color rgb="FF000000"/>
            <rFont val="Tahoma"/>
            <family val="2"/>
          </rPr>
          <t>(use consistent units)</t>
        </r>
      </text>
    </comment>
    <comment ref="D2" authorId="0" shapeId="0" xr:uid="{00000000-0006-0000-0400-000003000000}">
      <text>
        <r>
          <rPr>
            <sz val="10"/>
            <color rgb="FF000000"/>
            <rFont val="Tahoma"/>
            <family val="2"/>
          </rPr>
          <t>Number of time steps
in each stress period</t>
        </r>
      </text>
    </comment>
    <comment ref="E2" authorId="0" shapeId="0" xr:uid="{00000000-0006-0000-0400-000004000000}">
      <text>
        <r>
          <rPr>
            <sz val="10"/>
            <color rgb="FF000000"/>
            <rFont val="Tahoma"/>
            <family val="2"/>
          </rPr>
          <t>Time step length multiplier to increase subsequent time step lengths during this stress period. It is used only if NSTP&gt;1</t>
        </r>
      </text>
    </comment>
    <comment ref="F2" authorId="0" shapeId="0" xr:uid="{00000000-0006-0000-0400-000005000000}">
      <text>
        <r>
          <rPr>
            <sz val="10"/>
            <color rgb="FF000000"/>
            <rFont val="Tahoma"/>
            <family val="2"/>
          </rPr>
          <t>Transient flag for this stress peiriod:
1: is transient
0: is steady state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" authorId="0" shapeId="0" xr:uid="{00000000-0006-0000-0500-000003000000}">
      <text>
        <r>
          <rPr>
            <sz val="10"/>
            <color rgb="FF000000"/>
            <rFont val="Tahoma"/>
            <family val="2"/>
          </rPr>
          <t xml:space="preserve">LAYAVG(NLAY) used in LPF and for LTYPE in BCF. It contains a flag for each layer that defines the method of calculating interblock transmissivity.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0 = harmonic mean
</t>
        </r>
        <r>
          <rPr>
            <sz val="10"/>
            <color rgb="FF000000"/>
            <rFont val="Tahoma"/>
            <family val="2"/>
          </rPr>
          <t xml:space="preserve">1 = log mean
</t>
        </r>
        <r>
          <rPr>
            <sz val="10"/>
            <color rgb="FF000000"/>
            <rFont val="Tahoma"/>
            <family val="2"/>
          </rPr>
          <t>2  =arithmetic mean of saturated thickness and logarithmic mean of hydraulic conductivity.</t>
        </r>
      </text>
    </comment>
  </commentList>
</comments>
</file>

<file path=xl/sharedStrings.xml><?xml version="1.0" encoding="utf-8"?>
<sst xmlns="http://schemas.openxmlformats.org/spreadsheetml/2006/main" count="2471" uniqueCount="421">
  <si>
    <t>ON / OFF</t>
  </si>
  <si>
    <t>Description</t>
  </si>
  <si>
    <t>Package</t>
  </si>
  <si>
    <t>Indictor</t>
  </si>
  <si>
    <t>IPER</t>
  </si>
  <si>
    <t>time1</t>
  </si>
  <si>
    <t>PERLEN</t>
  </si>
  <si>
    <t>NSTP</t>
  </si>
  <si>
    <t>TSMULT</t>
  </si>
  <si>
    <t>Transient</t>
  </si>
  <si>
    <t>LAYER</t>
  </si>
  <si>
    <t>Zero-based</t>
  </si>
  <si>
    <t>sim</t>
  </si>
  <si>
    <t>sim_name</t>
  </si>
  <si>
    <t>version</t>
  </si>
  <si>
    <t>exe_name</t>
  </si>
  <si>
    <t>sim_ws</t>
  </si>
  <si>
    <t>.</t>
  </si>
  <si>
    <t>verbosity_level</t>
  </si>
  <si>
    <t>continue_</t>
  </si>
  <si>
    <t>nocheck</t>
  </si>
  <si>
    <t>memory_print_option</t>
  </si>
  <si>
    <t>None</t>
  </si>
  <si>
    <t>write_headers</t>
  </si>
  <si>
    <t>loading_package</t>
  </si>
  <si>
    <t>save_flows</t>
  </si>
  <si>
    <t>storagecoefficient</t>
  </si>
  <si>
    <t>ss_confined_only</t>
  </si>
  <si>
    <t>iconvert</t>
  </si>
  <si>
    <t>ss</t>
  </si>
  <si>
    <t>sy</t>
  </si>
  <si>
    <t>steady_state</t>
  </si>
  <si>
    <t>transient</t>
  </si>
  <si>
    <t>filename</t>
  </si>
  <si>
    <t>pname</t>
  </si>
  <si>
    <t>parent_file</t>
  </si>
  <si>
    <t>time_units</t>
  </si>
  <si>
    <t>start_date_time</t>
  </si>
  <si>
    <t>nper</t>
  </si>
  <si>
    <t>perioddata</t>
  </si>
  <si>
    <t>list</t>
  </si>
  <si>
    <t>modelname</t>
  </si>
  <si>
    <t>model_nam_file</t>
  </si>
  <si>
    <t>model_rel_path</t>
  </si>
  <si>
    <t>print_input</t>
  </si>
  <si>
    <t>print_flows</t>
  </si>
  <si>
    <t>newtonoptions</t>
  </si>
  <si>
    <t>packages</t>
  </si>
  <si>
    <t>length_units</t>
  </si>
  <si>
    <t>nogrb</t>
  </si>
  <si>
    <t>xorigin</t>
  </si>
  <si>
    <t>yorigin</t>
  </si>
  <si>
    <t>angrot</t>
  </si>
  <si>
    <t>nlay</t>
  </si>
  <si>
    <t>ncpl</t>
  </si>
  <si>
    <t>nvert</t>
  </si>
  <si>
    <t>top</t>
  </si>
  <si>
    <t>botm</t>
  </si>
  <si>
    <t>idomain</t>
  </si>
  <si>
    <t>vertices</t>
  </si>
  <si>
    <t>cell2d</t>
  </si>
  <si>
    <t>nrow</t>
  </si>
  <si>
    <t>ncol</t>
  </si>
  <si>
    <t>delr</t>
  </si>
  <si>
    <t>delc</t>
  </si>
  <si>
    <t>alternative_cell_averaging</t>
  </si>
  <si>
    <t>thickstrt</t>
  </si>
  <si>
    <t>cvoptions</t>
  </si>
  <si>
    <t>perched</t>
  </si>
  <si>
    <t>rewet_record</t>
  </si>
  <si>
    <t>xt3doptions</t>
  </si>
  <si>
    <t>save_specific_discharge</t>
  </si>
  <si>
    <t>save_saturation</t>
  </si>
  <si>
    <t>k22overk</t>
  </si>
  <si>
    <t>k33overk</t>
  </si>
  <si>
    <t>icelltype</t>
  </si>
  <si>
    <t>k</t>
  </si>
  <si>
    <t>k22</t>
  </si>
  <si>
    <t>k33</t>
  </si>
  <si>
    <t>angle1</t>
  </si>
  <si>
    <t>angle2</t>
  </si>
  <si>
    <t>angle3</t>
  </si>
  <si>
    <t>wetdry</t>
  </si>
  <si>
    <t>strt</t>
  </si>
  <si>
    <t>auxiliary</t>
  </si>
  <si>
    <t>auxmultname</t>
  </si>
  <si>
    <t>boundnames</t>
  </si>
  <si>
    <t>timeseries</t>
  </si>
  <si>
    <t>observations</t>
  </si>
  <si>
    <t>maxbound</t>
  </si>
  <si>
    <t>stress_period_data</t>
  </si>
  <si>
    <t>auxdepthname</t>
  </si>
  <si>
    <t>mover</t>
  </si>
  <si>
    <t>auto_flow_reduce</t>
  </si>
  <si>
    <t>readasarrays</t>
  </si>
  <si>
    <t>fixed_cell</t>
  </si>
  <si>
    <t>timearrayseries</t>
  </si>
  <si>
    <t>irch</t>
  </si>
  <si>
    <t>recharge</t>
  </si>
  <si>
    <t>aux</t>
  </si>
  <si>
    <t>ievt</t>
  </si>
  <si>
    <t>surface</t>
  </si>
  <si>
    <t>rate</t>
  </si>
  <si>
    <t>depth</t>
  </si>
  <si>
    <t>budget_filerecord</t>
  </si>
  <si>
    <t>budgetcsv_filerecord</t>
  </si>
  <si>
    <t>head_filerecord</t>
  </si>
  <si>
    <t>headprintrecord</t>
  </si>
  <si>
    <t>saverecord</t>
  </si>
  <si>
    <t>printrecord</t>
  </si>
  <si>
    <t>print_option</t>
  </si>
  <si>
    <t>complexity</t>
  </si>
  <si>
    <t>csv_output_filerecord</t>
  </si>
  <si>
    <t>csv_outer_output_filerecord</t>
  </si>
  <si>
    <t>csv_inner_output_filerecord</t>
  </si>
  <si>
    <t>no_ptcrecord</t>
  </si>
  <si>
    <t>ats_outer_maximum_fraction</t>
  </si>
  <si>
    <t>outer_hclose</t>
  </si>
  <si>
    <t>outer_dvclose</t>
  </si>
  <si>
    <t>outer_rclosebnd</t>
  </si>
  <si>
    <t>outer_maximum</t>
  </si>
  <si>
    <t>under_relaxation</t>
  </si>
  <si>
    <t>under_relaxation_gamma</t>
  </si>
  <si>
    <t>under_relaxation_theta</t>
  </si>
  <si>
    <t>under_relaxation_kappa</t>
  </si>
  <si>
    <t>under_relaxation_momentum</t>
  </si>
  <si>
    <t>backtracking_number</t>
  </si>
  <si>
    <t>backtracking_tolerance</t>
  </si>
  <si>
    <t>backtracking_reduction_factor</t>
  </si>
  <si>
    <t>backtracking_residual_limit</t>
  </si>
  <si>
    <t>inner_maximum</t>
  </si>
  <si>
    <t>inner_hclose</t>
  </si>
  <si>
    <t>inner_dvclose</t>
  </si>
  <si>
    <t>rcloserecord</t>
  </si>
  <si>
    <t>linear_acceleration</t>
  </si>
  <si>
    <t>relaxation_factor</t>
  </si>
  <si>
    <t>preconditioner_levels</t>
  </si>
  <si>
    <t>preconditioner_drop_tolerance</t>
  </si>
  <si>
    <t>number_orthogonalizations</t>
  </si>
  <si>
    <t>scaling_method</t>
  </si>
  <si>
    <t>reordering_method</t>
  </si>
  <si>
    <t>model</t>
  </si>
  <si>
    <t>mf6.exe</t>
  </si>
  <si>
    <t>denseref</t>
  </si>
  <si>
    <t>density_filerecord</t>
  </si>
  <si>
    <t>dev_efh_formulation</t>
  </si>
  <si>
    <t>nrhospecies</t>
  </si>
  <si>
    <t>packagedata</t>
  </si>
  <si>
    <t>scheme</t>
  </si>
  <si>
    <t>xt3d_off</t>
  </si>
  <si>
    <t>xt3d_rhs</t>
  </si>
  <si>
    <t>diffc</t>
  </si>
  <si>
    <t>alh</t>
  </si>
  <si>
    <t>alv</t>
  </si>
  <si>
    <t>atv</t>
  </si>
  <si>
    <t>sources</t>
  </si>
  <si>
    <t>ath1</t>
  </si>
  <si>
    <t>ath2</t>
  </si>
  <si>
    <t>flow_imbalance_correction</t>
  </si>
  <si>
    <t>first_order_decay</t>
  </si>
  <si>
    <t>zero_order_decay</t>
  </si>
  <si>
    <t>sorption</t>
  </si>
  <si>
    <t>porosity</t>
  </si>
  <si>
    <t>decay</t>
  </si>
  <si>
    <t>decay_sorbed</t>
  </si>
  <si>
    <t>bulk_density</t>
  </si>
  <si>
    <t>distcoef</t>
  </si>
  <si>
    <t>sp2</t>
  </si>
  <si>
    <t>cim_filerecord</t>
  </si>
  <si>
    <t>cimprintrecord</t>
  </si>
  <si>
    <t>cim</t>
  </si>
  <si>
    <t>zetaim</t>
  </si>
  <si>
    <t>flow_package_name</t>
  </si>
  <si>
    <t>flow_package_auxiliary_name</t>
  </si>
  <si>
    <t>print_concentration</t>
  </si>
  <si>
    <t>concentration_filerecord</t>
  </si>
  <si>
    <t>mwtperioddata</t>
  </si>
  <si>
    <t>uztperioddata</t>
  </si>
  <si>
    <t>thetaim</t>
  </si>
  <si>
    <t>reachperioddata</t>
  </si>
  <si>
    <t>hhformulation_rhs</t>
  </si>
  <si>
    <t>surf_rate_specified</t>
  </si>
  <si>
    <t>nseg</t>
  </si>
  <si>
    <t>exgtype</t>
  </si>
  <si>
    <t>exgmnamea</t>
  </si>
  <si>
    <t>exgmnameb</t>
  </si>
  <si>
    <t>maxhfb</t>
  </si>
  <si>
    <t>print_stage</t>
  </si>
  <si>
    <t>stage_filerecord</t>
  </si>
  <si>
    <t>package_convergence_filerecord</t>
  </si>
  <si>
    <t>surfdep</t>
  </si>
  <si>
    <t>time_conversion</t>
  </si>
  <si>
    <t>length_conversion</t>
  </si>
  <si>
    <t>nlakes</t>
  </si>
  <si>
    <t>noutlets</t>
  </si>
  <si>
    <t>ntables</t>
  </si>
  <si>
    <t>connectiondata</t>
  </si>
  <si>
    <t>tables</t>
  </si>
  <si>
    <t>outlets</t>
  </si>
  <si>
    <t>print_head</t>
  </si>
  <si>
    <t>no_well_storage</t>
  </si>
  <si>
    <t>flow_correction</t>
  </si>
  <si>
    <t>flowing_wells</t>
  </si>
  <si>
    <t>shutdown_theta</t>
  </si>
  <si>
    <t>shutdown_kappa</t>
  </si>
  <si>
    <t>nmawwells</t>
  </si>
  <si>
    <t>modelnames</t>
  </si>
  <si>
    <t>maxmvr</t>
  </si>
  <si>
    <t>maxpackages</t>
  </si>
  <si>
    <t>maximum_picard_iterations</t>
  </si>
  <si>
    <t>maximum_iterations</t>
  </si>
  <si>
    <t>maximum_depth_change</t>
  </si>
  <si>
    <t>unit_conversion</t>
  </si>
  <si>
    <t>nreaches</t>
  </si>
  <si>
    <t>diversions</t>
  </si>
  <si>
    <t>wc_filerecord</t>
  </si>
  <si>
    <t>simulate_et</t>
  </si>
  <si>
    <t>linear_gwet</t>
  </si>
  <si>
    <t>square_gwet</t>
  </si>
  <si>
    <t>simulate_gwseep</t>
  </si>
  <si>
    <t>unsat_etwc</t>
  </si>
  <si>
    <t>unsat_etae</t>
  </si>
  <si>
    <t>nuzfcells</t>
  </si>
  <si>
    <t>ntrailwaves</t>
  </si>
  <si>
    <t>nwavesets</t>
  </si>
  <si>
    <t>vertical_offset_tolerance</t>
  </si>
  <si>
    <t>nodes</t>
  </si>
  <si>
    <t>nja</t>
  </si>
  <si>
    <t>bot</t>
  </si>
  <si>
    <t>area</t>
  </si>
  <si>
    <t>iac</t>
  </si>
  <si>
    <t>ja</t>
  </si>
  <si>
    <t>ihc</t>
  </si>
  <si>
    <t>cl12</t>
  </si>
  <si>
    <t>hwva</t>
  </si>
  <si>
    <t>angldegx</t>
  </si>
  <si>
    <t>lakeperioddata</t>
  </si>
  <si>
    <t>concentrationprintrecord</t>
  </si>
  <si>
    <t>'mf6'</t>
  </si>
  <si>
    <t>'.'</t>
  </si>
  <si>
    <t>lazy_io</t>
  </si>
  <si>
    <t>'model'</t>
  </si>
  <si>
    <t>explicit</t>
  </si>
  <si>
    <t>numgnc</t>
  </si>
  <si>
    <t>numalphaj</t>
  </si>
  <si>
    <t>gncdata</t>
  </si>
  <si>
    <t>maxerrors</t>
  </si>
  <si>
    <t>tdis6</t>
  </si>
  <si>
    <t>models</t>
  </si>
  <si>
    <t>exchanges</t>
  </si>
  <si>
    <t>mxiter</t>
  </si>
  <si>
    <t>solutiongroup</t>
  </si>
  <si>
    <t>ats_perioddata</t>
  </si>
  <si>
    <t>((1.0,1,1.0),)</t>
  </si>
  <si>
    <t>Param</t>
  </si>
  <si>
    <t>Value</t>
  </si>
  <si>
    <t>Gwfbuy</t>
  </si>
  <si>
    <t>Buoyancy Package</t>
  </si>
  <si>
    <t>Gwfchd</t>
  </si>
  <si>
    <t>Time-Variant Specified Head Option *</t>
  </si>
  <si>
    <t>Gwfcsub</t>
  </si>
  <si>
    <t>Compaction and Subsidence Package</t>
  </si>
  <si>
    <t>Gwfdis</t>
  </si>
  <si>
    <t>Rectilinear Discretization Input File</t>
  </si>
  <si>
    <t>Gwfdisu</t>
  </si>
  <si>
    <t>Unstructured Discretization Input File</t>
  </si>
  <si>
    <t>Gwfdisv</t>
  </si>
  <si>
    <t>Discretization by Vertices Input File</t>
  </si>
  <si>
    <t>Gwfdrn</t>
  </si>
  <si>
    <t>Drain Package *</t>
  </si>
  <si>
    <t>Gwfevt</t>
  </si>
  <si>
    <t>Evapotranspiration Package *</t>
  </si>
  <si>
    <t>Gwfghb</t>
  </si>
  <si>
    <t>General-Head Boundary Package *</t>
  </si>
  <si>
    <t>Gwfgnc</t>
  </si>
  <si>
    <t>Ghost-Node Correction Package</t>
  </si>
  <si>
    <t>Gwfhfb</t>
  </si>
  <si>
    <t>Horizontal Flow Barrier Package</t>
  </si>
  <si>
    <t>Gwfic</t>
  </si>
  <si>
    <t>Initial Conditions Package</t>
  </si>
  <si>
    <t>Gwflak</t>
  </si>
  <si>
    <t>Lake Package *</t>
  </si>
  <si>
    <t>Gwfmaw</t>
  </si>
  <si>
    <t>Multi-Aquifer Well Package *</t>
  </si>
  <si>
    <t>Gwfmvr</t>
  </si>
  <si>
    <t>Water Mover Package</t>
  </si>
  <si>
    <t>Gwfnpf</t>
  </si>
  <si>
    <t>Node Property Flow Package</t>
  </si>
  <si>
    <t>Gwfobs</t>
  </si>
  <si>
    <t>Observations Option</t>
  </si>
  <si>
    <t>Gwfoc</t>
  </si>
  <si>
    <t>Output Control Option</t>
  </si>
  <si>
    <t>Gwfrch</t>
  </si>
  <si>
    <t>Recharge Package *</t>
  </si>
  <si>
    <t>Gwfriv</t>
  </si>
  <si>
    <t>River Package *</t>
  </si>
  <si>
    <t>Gwfsfr</t>
  </si>
  <si>
    <t>Streamflow Routing Package *</t>
  </si>
  <si>
    <t>Gwfsto</t>
  </si>
  <si>
    <t>Storage Package</t>
  </si>
  <si>
    <t>Gwfuzf</t>
  </si>
  <si>
    <t>Unsaturated Zone Flow Package *</t>
  </si>
  <si>
    <t>Gwfvsc</t>
  </si>
  <si>
    <t>Viscosity Package</t>
  </si>
  <si>
    <t>Gwfwel</t>
  </si>
  <si>
    <t>Well Package *</t>
  </si>
  <si>
    <t>Gwtadv</t>
  </si>
  <si>
    <t>Advection</t>
  </si>
  <si>
    <t>Gwtcnc</t>
  </si>
  <si>
    <t>Constant Concentration</t>
  </si>
  <si>
    <t>Gwtdis</t>
  </si>
  <si>
    <t>Spatial Discretization structured grid</t>
  </si>
  <si>
    <t>Gwtdisu</t>
  </si>
  <si>
    <t>Spatial Discretization unatrutured</t>
  </si>
  <si>
    <t>Gwtdisv</t>
  </si>
  <si>
    <t>Spatial Discretization with in layer unstructured</t>
  </si>
  <si>
    <t>Gwtdsp</t>
  </si>
  <si>
    <t>Dispersion</t>
  </si>
  <si>
    <t>Gwtfmi</t>
  </si>
  <si>
    <t>Flow Model Interface</t>
  </si>
  <si>
    <t>Gwtic</t>
  </si>
  <si>
    <t>Initial Conditions</t>
  </si>
  <si>
    <t>Gwtist</t>
  </si>
  <si>
    <t>Immobile Storage and Transfer</t>
  </si>
  <si>
    <t>Gwtlkt</t>
  </si>
  <si>
    <t>Lake Transport</t>
  </si>
  <si>
    <t>Gwtmst</t>
  </si>
  <si>
    <t>Mobile Storage and Transfer</t>
  </si>
  <si>
    <t>Gwtmvt</t>
  </si>
  <si>
    <t>Mover Transport</t>
  </si>
  <si>
    <t>Gwtmwt</t>
  </si>
  <si>
    <t>Multi-Aquifer Well Transport</t>
  </si>
  <si>
    <t>Gwtobs</t>
  </si>
  <si>
    <t>Model Observations</t>
  </si>
  <si>
    <t>Gwtoc</t>
  </si>
  <si>
    <t>Output Control</t>
  </si>
  <si>
    <t>Gwtsft</t>
  </si>
  <si>
    <t>Streamfow Transport</t>
  </si>
  <si>
    <t>Gwtsrc</t>
  </si>
  <si>
    <t>Mass Source Loading</t>
  </si>
  <si>
    <t>Gwtssm</t>
  </si>
  <si>
    <t>Source-Sink Mixing</t>
  </si>
  <si>
    <t>Gwtuzt</t>
  </si>
  <si>
    <t>Unsaturated Zone Transport</t>
  </si>
  <si>
    <t>ModelPkg</t>
  </si>
  <si>
    <t>Gwtnam</t>
  </si>
  <si>
    <t>Gwfevta</t>
  </si>
  <si>
    <t>Gwfgwf</t>
  </si>
  <si>
    <t>Gwfnam</t>
  </si>
  <si>
    <t>Gwfrcha</t>
  </si>
  <si>
    <t>Vakue</t>
  </si>
  <si>
    <t>Simsim</t>
  </si>
  <si>
    <t>Simgwf</t>
  </si>
  <si>
    <t>Simgwt</t>
  </si>
  <si>
    <t>Simgnc</t>
  </si>
  <si>
    <t>Simmvr</t>
  </si>
  <si>
    <t>Simnam</t>
  </si>
  <si>
    <t>Simtdis</t>
  </si>
  <si>
    <t>mf6'</t>
  </si>
  <si>
    <t>Gwtgwt</t>
  </si>
  <si>
    <t>[upstream], central, TVD</t>
  </si>
  <si>
    <t>upstream</t>
  </si>
  <si>
    <t>nogrb (boolean) keyword to deativeate writeing of the binary file</t>
  </si>
  <si>
    <t>decativate the xt3d method, use faster and less accurate approcimaion.</t>
  </si>
  <si>
    <t>add xt3d terms to rhs when possible. Uses less memort, but more iterations.</t>
  </si>
  <si>
    <t>longitudianal dispersion in horizontal direction. If flow not strictly horizontal tjem alh and alv are used.</t>
  </si>
  <si>
    <t>longitudianal dispersion in vertical direction. If flow not strictly vertical tjem alh and alv are used.</t>
  </si>
  <si>
    <t>transveris dispersivity in horizontal direction. (third ellipsoidal exis). If flow is horizontal along x-axis, then this is the vertical dispersivity.</t>
  </si>
  <si>
    <t>transveris dispersivity in horizontal direction. (second ellipsoidal exis). If flow is horizontal along x, then this is the dispersivity in y-direction.</t>
  </si>
  <si>
    <t>[cellid, conc, aux, boundname]</t>
  </si>
  <si>
    <t>budgetfile name of the output file to write budget iformation</t>
  </si>
  <si>
    <t>concentration file name of the output file to write conc</t>
  </si>
  <si>
    <t>[pname, srctype, auxname</t>
  </si>
  <si>
    <t>effective molecular diffusion coefficient</t>
  </si>
  <si>
    <t>MINUTES</t>
  </si>
  <si>
    <t>GWF6-GWT6</t>
  </si>
  <si>
    <t>GWF-GWT exchange</t>
  </si>
  <si>
    <t>Package is ModflowGwfGwt (exchange)</t>
  </si>
  <si>
    <t>Gwfexc</t>
  </si>
  <si>
    <t>Gwfims</t>
  </si>
  <si>
    <t>Solver for Gwf</t>
  </si>
  <si>
    <t>Gwtims</t>
  </si>
  <si>
    <t>Solver for Gwt</t>
  </si>
  <si>
    <t>SIMPLE | MODERATE | COMPLEX</t>
  </si>
  <si>
    <t>METER</t>
  </si>
  <si>
    <t>ICELLTYPE</t>
  </si>
  <si>
    <t>NEWTON UNDER_RELAXATION</t>
  </si>
  <si>
    <t>Sy</t>
  </si>
  <si>
    <t>Ss</t>
  </si>
  <si>
    <t>MODERATE</t>
  </si>
  <si>
    <t>Seconds</t>
  </si>
  <si>
    <t>chd</t>
  </si>
  <si>
    <t>wel</t>
  </si>
  <si>
    <t>uzf</t>
  </si>
  <si>
    <t>sto</t>
  </si>
  <si>
    <t>sfr</t>
  </si>
  <si>
    <t>riv</t>
  </si>
  <si>
    <t>rcha</t>
  </si>
  <si>
    <t>rch</t>
  </si>
  <si>
    <t>oc</t>
  </si>
  <si>
    <t>npf</t>
  </si>
  <si>
    <t>nam</t>
  </si>
  <si>
    <t>mvr</t>
  </si>
  <si>
    <t>maw</t>
  </si>
  <si>
    <t>lak</t>
  </si>
  <si>
    <t>fic</t>
  </si>
  <si>
    <t>gnc</t>
  </si>
  <si>
    <t>ghb</t>
  </si>
  <si>
    <t>evta</t>
  </si>
  <si>
    <t>evt</t>
  </si>
  <si>
    <t>drn</t>
  </si>
  <si>
    <t>disv</t>
  </si>
  <si>
    <t>disu</t>
  </si>
  <si>
    <t>dis</t>
  </si>
  <si>
    <t>buy</t>
  </si>
  <si>
    <t>ims</t>
  </si>
  <si>
    <t>qL</t>
  </si>
  <si>
    <t>m/s</t>
  </si>
  <si>
    <t>por</t>
  </si>
  <si>
    <t>t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</si>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</sst>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i/>
      <sz val="10"/>
      <name val="Arial"/>
      <family val="2"/>
    </font>
    <font>
      <sz val="11"/>
      <color indexed="17"/>
      <name val="Calibri"/>
      <family val="2"/>
    </font>
    <font>
      <sz val="11"/>
      <color indexed="60"/>
      <name val="Calibri"/>
      <family val="2"/>
    </font>
    <font>
      <sz val="10"/>
      <color rgb="FF000000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42"/>
      </patternFill>
    </fill>
    <fill>
      <patternFill patternType="solid">
        <fgColor indexed="43"/>
      </patternFill>
    </fill>
    <fill>
      <patternFill patternType="solid">
        <fgColor indexed="15"/>
        <bgColor indexed="64"/>
      </patternFill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6" fillId="2" borderId="0" applyNumberFormat="0" applyBorder="0" applyAlignment="0" applyProtection="0"/>
    <xf numFmtId="0" fontId="7" fillId="3" borderId="0" applyNumberFormat="0" applyBorder="0" applyAlignment="0" applyProtection="0"/>
  </cellStyleXfs>
  <cellXfs count="16">
    <xf numFmtId="0" fontId="0" fillId="0" borderId="0" xfId="0"/>
    <xf numFmtId="0" fontId="3" fillId="0" borderId="0" xfId="0" applyFont="1"/>
    <xf numFmtId="11" fontId="0" fillId="0" borderId="0" xfId="0" applyNumberFormat="1"/>
    <xf numFmtId="0" fontId="4" fillId="4" borderId="0" xfId="0" applyFont="1" applyFill="1"/>
    <xf numFmtId="0" fontId="4" fillId="4" borderId="0" xfId="0" quotePrefix="1" applyFont="1" applyFill="1" applyAlignment="1">
      <alignment horizontal="left"/>
    </xf>
    <xf numFmtId="0" fontId="2" fillId="0" borderId="0" xfId="0" applyFont="1"/>
    <xf numFmtId="0" fontId="4" fillId="0" borderId="0" xfId="0" applyFont="1"/>
    <xf numFmtId="0" fontId="4" fillId="4" borderId="1" xfId="0" applyFont="1" applyFill="1" applyBorder="1"/>
    <xf numFmtId="0" fontId="5" fillId="0" borderId="0" xfId="0" applyFont="1"/>
    <xf numFmtId="0" fontId="4" fillId="5" borderId="0" xfId="0" applyFont="1" applyFill="1" applyAlignment="1">
      <alignment horizontal="center"/>
    </xf>
    <xf numFmtId="0" fontId="0" fillId="5" borderId="0" xfId="0" applyFill="1"/>
    <xf numFmtId="0" fontId="1" fillId="0" borderId="0" xfId="0" applyFont="1"/>
    <xf numFmtId="0" fontId="6" fillId="2" borderId="0" xfId="1" applyBorder="1"/>
    <xf numFmtId="0" fontId="7" fillId="3" borderId="0" xfId="2" applyBorder="1"/>
    <xf numFmtId="0" fontId="1" fillId="0" borderId="0" xfId="0" quotePrefix="1" applyFont="1"/>
    <xf numFmtId="0" fontId="0" fillId="0" borderId="2" xfId="0" applyNumberFormat="1" applyBorder="1"/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8"/>
  <sheetViews>
    <sheetView tabSelected="1" zoomScale="130" zoomScaleNormal="130" workbookViewId="0">
      <selection activeCell="B4" sqref="B4"/>
    </sheetView>
  </sheetViews>
  <sheetFormatPr baseColWidth="10" defaultColWidth="8.83203125" defaultRowHeight="13" x14ac:dyDescent="0.15"/>
  <cols>
    <col min="1" max="1" width="9.5" style="5" bestFit="1" customWidth="1"/>
    <col min="2" max="2" width="8.83203125" style="5" bestFit="1" customWidth="1"/>
    <col min="3" max="3" width="7.6640625" style="5" bestFit="1" customWidth="1"/>
    <col min="4" max="4" width="38" style="5" bestFit="1" customWidth="1"/>
  </cols>
  <sheetData>
    <row r="1" spans="1:4" x14ac:dyDescent="0.15">
      <c r="A1" s="3" t="s">
        <v>344</v>
      </c>
      <c r="B1" s="3" t="s">
        <v>0</v>
      </c>
      <c r="C1" s="3" t="s">
        <v>3</v>
      </c>
      <c r="D1" s="3" t="s">
        <v>1</v>
      </c>
    </row>
    <row r="2" spans="1:4" ht="15" x14ac:dyDescent="0.2">
      <c r="A2" s="12" t="s">
        <v>379</v>
      </c>
      <c r="B2" s="12">
        <v>1</v>
      </c>
      <c r="C2" s="12" t="str">
        <f>IF(B2=1,"&lt;====","")</f>
        <v>&lt;====</v>
      </c>
      <c r="D2" s="12" t="s">
        <v>380</v>
      </c>
    </row>
    <row r="3" spans="1:4" ht="15" x14ac:dyDescent="0.2">
      <c r="A3" s="12" t="s">
        <v>256</v>
      </c>
      <c r="B3" s="12">
        <v>1</v>
      </c>
      <c r="C3" s="12" t="str">
        <f>IF(B3=1,"&lt;====","")</f>
        <v>&lt;====</v>
      </c>
      <c r="D3" s="12" t="s">
        <v>257</v>
      </c>
    </row>
    <row r="4" spans="1:4" ht="15" x14ac:dyDescent="0.2">
      <c r="A4" s="12" t="s">
        <v>258</v>
      </c>
      <c r="B4" s="12">
        <v>1</v>
      </c>
      <c r="C4" s="12" t="str">
        <f t="shared" ref="C4:C47" si="0">IF(B4=1,"&lt;====","")</f>
        <v>&lt;====</v>
      </c>
      <c r="D4" s="12" t="s">
        <v>259</v>
      </c>
    </row>
    <row r="5" spans="1:4" ht="15" x14ac:dyDescent="0.2">
      <c r="A5" s="12" t="s">
        <v>260</v>
      </c>
      <c r="B5" s="12">
        <v>0</v>
      </c>
      <c r="C5" s="12" t="str">
        <f t="shared" si="0"/>
        <v/>
      </c>
      <c r="D5" s="12" t="s">
        <v>261</v>
      </c>
    </row>
    <row r="6" spans="1:4" ht="15" x14ac:dyDescent="0.2">
      <c r="A6" s="12" t="s">
        <v>262</v>
      </c>
      <c r="B6" s="12">
        <v>1</v>
      </c>
      <c r="C6" s="12" t="str">
        <f t="shared" si="0"/>
        <v>&lt;====</v>
      </c>
      <c r="D6" s="12" t="s">
        <v>263</v>
      </c>
    </row>
    <row r="7" spans="1:4" ht="15" x14ac:dyDescent="0.2">
      <c r="A7" s="12" t="s">
        <v>264</v>
      </c>
      <c r="B7" s="12">
        <v>0</v>
      </c>
      <c r="C7" s="12" t="str">
        <f t="shared" si="0"/>
        <v/>
      </c>
      <c r="D7" s="12" t="s">
        <v>265</v>
      </c>
    </row>
    <row r="8" spans="1:4" ht="15" x14ac:dyDescent="0.2">
      <c r="A8" s="12" t="s">
        <v>266</v>
      </c>
      <c r="B8" s="12">
        <v>0</v>
      </c>
      <c r="C8" s="12" t="str">
        <f t="shared" si="0"/>
        <v/>
      </c>
      <c r="D8" s="12" t="s">
        <v>267</v>
      </c>
    </row>
    <row r="9" spans="1:4" ht="15" x14ac:dyDescent="0.2">
      <c r="A9" s="12" t="s">
        <v>268</v>
      </c>
      <c r="B9" s="12">
        <v>0</v>
      </c>
      <c r="C9" s="12" t="str">
        <f t="shared" si="0"/>
        <v/>
      </c>
      <c r="D9" s="12" t="s">
        <v>269</v>
      </c>
    </row>
    <row r="10" spans="1:4" ht="15" x14ac:dyDescent="0.2">
      <c r="A10" s="12" t="s">
        <v>270</v>
      </c>
      <c r="B10" s="12">
        <v>0</v>
      </c>
      <c r="C10" s="12" t="str">
        <f t="shared" si="0"/>
        <v/>
      </c>
      <c r="D10" s="12" t="s">
        <v>271</v>
      </c>
    </row>
    <row r="11" spans="1:4" ht="15" x14ac:dyDescent="0.2">
      <c r="A11" s="12" t="s">
        <v>272</v>
      </c>
      <c r="B11" s="12">
        <v>0</v>
      </c>
      <c r="C11" s="12" t="str">
        <f t="shared" si="0"/>
        <v/>
      </c>
      <c r="D11" s="12" t="s">
        <v>273</v>
      </c>
    </row>
    <row r="12" spans="1:4" ht="15" x14ac:dyDescent="0.2">
      <c r="A12" s="12" t="s">
        <v>274</v>
      </c>
      <c r="B12" s="12">
        <v>0</v>
      </c>
      <c r="C12" s="12" t="str">
        <f t="shared" si="0"/>
        <v/>
      </c>
      <c r="D12" s="12" t="s">
        <v>275</v>
      </c>
    </row>
    <row r="13" spans="1:4" ht="15" x14ac:dyDescent="0.2">
      <c r="A13" s="12" t="s">
        <v>276</v>
      </c>
      <c r="B13" s="12">
        <v>0</v>
      </c>
      <c r="C13" s="12" t="str">
        <f t="shared" si="0"/>
        <v/>
      </c>
      <c r="D13" s="12" t="s">
        <v>277</v>
      </c>
    </row>
    <row r="14" spans="1:4" ht="15" x14ac:dyDescent="0.2">
      <c r="A14" s="12" t="s">
        <v>278</v>
      </c>
      <c r="B14" s="12">
        <v>1</v>
      </c>
      <c r="C14" s="12" t="str">
        <f t="shared" si="0"/>
        <v>&lt;====</v>
      </c>
      <c r="D14" s="12" t="s">
        <v>279</v>
      </c>
    </row>
    <row r="15" spans="1:4" ht="15" x14ac:dyDescent="0.2">
      <c r="A15" s="12" t="s">
        <v>280</v>
      </c>
      <c r="B15" s="12">
        <v>0</v>
      </c>
      <c r="C15" s="12" t="str">
        <f t="shared" si="0"/>
        <v/>
      </c>
      <c r="D15" s="12" t="s">
        <v>281</v>
      </c>
    </row>
    <row r="16" spans="1:4" ht="15" x14ac:dyDescent="0.2">
      <c r="A16" s="12" t="s">
        <v>282</v>
      </c>
      <c r="B16" s="12">
        <v>0</v>
      </c>
      <c r="C16" s="12" t="str">
        <f t="shared" si="0"/>
        <v/>
      </c>
      <c r="D16" s="12" t="s">
        <v>283</v>
      </c>
    </row>
    <row r="17" spans="1:4" ht="15" x14ac:dyDescent="0.2">
      <c r="A17" s="12" t="s">
        <v>284</v>
      </c>
      <c r="B17" s="12">
        <v>0</v>
      </c>
      <c r="C17" s="12" t="str">
        <f t="shared" si="0"/>
        <v/>
      </c>
      <c r="D17" s="12" t="s">
        <v>285</v>
      </c>
    </row>
    <row r="18" spans="1:4" ht="15" x14ac:dyDescent="0.2">
      <c r="A18" s="12" t="s">
        <v>286</v>
      </c>
      <c r="B18" s="12">
        <v>1</v>
      </c>
      <c r="C18" s="12" t="str">
        <f t="shared" si="0"/>
        <v>&lt;====</v>
      </c>
      <c r="D18" s="12" t="s">
        <v>287</v>
      </c>
    </row>
    <row r="19" spans="1:4" ht="15" x14ac:dyDescent="0.2">
      <c r="A19" s="12" t="s">
        <v>288</v>
      </c>
      <c r="B19" s="12">
        <v>0</v>
      </c>
      <c r="C19" s="12" t="str">
        <f t="shared" si="0"/>
        <v/>
      </c>
      <c r="D19" s="12" t="s">
        <v>289</v>
      </c>
    </row>
    <row r="20" spans="1:4" ht="15" x14ac:dyDescent="0.2">
      <c r="A20" s="12" t="s">
        <v>290</v>
      </c>
      <c r="B20" s="12">
        <v>1</v>
      </c>
      <c r="C20" s="12" t="str">
        <f t="shared" si="0"/>
        <v>&lt;====</v>
      </c>
      <c r="D20" s="12" t="s">
        <v>291</v>
      </c>
    </row>
    <row r="21" spans="1:4" ht="15" x14ac:dyDescent="0.2">
      <c r="A21" s="12" t="s">
        <v>292</v>
      </c>
      <c r="B21" s="12">
        <v>0</v>
      </c>
      <c r="C21" s="12" t="str">
        <f t="shared" si="0"/>
        <v/>
      </c>
      <c r="D21" s="12" t="s">
        <v>293</v>
      </c>
    </row>
    <row r="22" spans="1:4" ht="15" x14ac:dyDescent="0.2">
      <c r="A22" s="12" t="s">
        <v>294</v>
      </c>
      <c r="B22" s="12">
        <v>0</v>
      </c>
      <c r="C22" s="12" t="str">
        <f t="shared" si="0"/>
        <v/>
      </c>
      <c r="D22" s="12" t="s">
        <v>295</v>
      </c>
    </row>
    <row r="23" spans="1:4" ht="15" x14ac:dyDescent="0.2">
      <c r="A23" s="12" t="s">
        <v>296</v>
      </c>
      <c r="B23" s="12">
        <v>0</v>
      </c>
      <c r="C23" s="12" t="str">
        <f t="shared" si="0"/>
        <v/>
      </c>
      <c r="D23" s="12" t="s">
        <v>297</v>
      </c>
    </row>
    <row r="24" spans="1:4" ht="15" x14ac:dyDescent="0.2">
      <c r="A24" s="12" t="s">
        <v>298</v>
      </c>
      <c r="B24" s="12">
        <v>0</v>
      </c>
      <c r="C24" s="12" t="str">
        <f t="shared" si="0"/>
        <v/>
      </c>
      <c r="D24" s="12" t="s">
        <v>299</v>
      </c>
    </row>
    <row r="25" spans="1:4" ht="15" x14ac:dyDescent="0.2">
      <c r="A25" s="12" t="s">
        <v>300</v>
      </c>
      <c r="B25" s="12">
        <v>0</v>
      </c>
      <c r="C25" s="12" t="str">
        <f t="shared" si="0"/>
        <v/>
      </c>
      <c r="D25" s="12" t="s">
        <v>301</v>
      </c>
    </row>
    <row r="26" spans="1:4" ht="15" x14ac:dyDescent="0.2">
      <c r="A26" s="12" t="s">
        <v>302</v>
      </c>
      <c r="B26" s="12">
        <v>0</v>
      </c>
      <c r="C26" s="12" t="str">
        <f t="shared" si="0"/>
        <v/>
      </c>
      <c r="D26" s="12" t="s">
        <v>303</v>
      </c>
    </row>
    <row r="27" spans="1:4" ht="15" x14ac:dyDescent="0.2">
      <c r="A27" s="12" t="s">
        <v>304</v>
      </c>
      <c r="B27" s="12">
        <v>1</v>
      </c>
      <c r="C27" s="12" t="str">
        <f t="shared" si="0"/>
        <v>&lt;====</v>
      </c>
      <c r="D27" s="12" t="s">
        <v>305</v>
      </c>
    </row>
    <row r="28" spans="1:4" ht="15" x14ac:dyDescent="0.2">
      <c r="A28" s="13" t="s">
        <v>381</v>
      </c>
      <c r="B28" s="13">
        <v>1</v>
      </c>
      <c r="C28" s="12" t="str">
        <f t="shared" ref="C28" si="1">IF(B28=1,"&lt;====","")</f>
        <v>&lt;====</v>
      </c>
      <c r="D28" s="13" t="s">
        <v>382</v>
      </c>
    </row>
    <row r="29" spans="1:4" ht="15" x14ac:dyDescent="0.2">
      <c r="A29" s="13" t="s">
        <v>306</v>
      </c>
      <c r="B29" s="13">
        <v>1</v>
      </c>
      <c r="C29" s="12" t="str">
        <f t="shared" si="0"/>
        <v>&lt;====</v>
      </c>
      <c r="D29" s="13" t="s">
        <v>307</v>
      </c>
    </row>
    <row r="30" spans="1:4" ht="15" x14ac:dyDescent="0.2">
      <c r="A30" s="13" t="s">
        <v>308</v>
      </c>
      <c r="B30" s="13">
        <v>0</v>
      </c>
      <c r="C30" s="12" t="str">
        <f t="shared" si="0"/>
        <v/>
      </c>
      <c r="D30" s="13" t="s">
        <v>309</v>
      </c>
    </row>
    <row r="31" spans="1:4" ht="15" x14ac:dyDescent="0.2">
      <c r="A31" s="13" t="s">
        <v>310</v>
      </c>
      <c r="B31" s="13">
        <v>1</v>
      </c>
      <c r="C31" s="12" t="str">
        <f t="shared" si="0"/>
        <v>&lt;====</v>
      </c>
      <c r="D31" s="13" t="s">
        <v>311</v>
      </c>
    </row>
    <row r="32" spans="1:4" ht="15" x14ac:dyDescent="0.2">
      <c r="A32" s="13" t="s">
        <v>312</v>
      </c>
      <c r="B32" s="13">
        <v>0</v>
      </c>
      <c r="C32" s="12" t="str">
        <f t="shared" si="0"/>
        <v/>
      </c>
      <c r="D32" s="13" t="s">
        <v>313</v>
      </c>
    </row>
    <row r="33" spans="1:4" ht="15" x14ac:dyDescent="0.2">
      <c r="A33" s="13" t="s">
        <v>314</v>
      </c>
      <c r="B33" s="13">
        <v>0</v>
      </c>
      <c r="C33" s="12" t="str">
        <f t="shared" si="0"/>
        <v/>
      </c>
      <c r="D33" s="13" t="s">
        <v>315</v>
      </c>
    </row>
    <row r="34" spans="1:4" ht="15" x14ac:dyDescent="0.2">
      <c r="A34" s="13" t="s">
        <v>316</v>
      </c>
      <c r="B34" s="13">
        <v>1</v>
      </c>
      <c r="C34" s="12" t="str">
        <f t="shared" si="0"/>
        <v>&lt;====</v>
      </c>
      <c r="D34" s="13" t="s">
        <v>317</v>
      </c>
    </row>
    <row r="35" spans="1:4" ht="15" x14ac:dyDescent="0.2">
      <c r="A35" s="13" t="s">
        <v>318</v>
      </c>
      <c r="B35" s="13">
        <v>0</v>
      </c>
      <c r="C35" s="12" t="str">
        <f t="shared" si="0"/>
        <v/>
      </c>
      <c r="D35" s="13" t="s">
        <v>319</v>
      </c>
    </row>
    <row r="36" spans="1:4" ht="15" x14ac:dyDescent="0.2">
      <c r="A36" s="13" t="s">
        <v>320</v>
      </c>
      <c r="B36" s="13">
        <v>1</v>
      </c>
      <c r="C36" s="12" t="str">
        <f t="shared" si="0"/>
        <v>&lt;====</v>
      </c>
      <c r="D36" s="13" t="s">
        <v>321</v>
      </c>
    </row>
    <row r="37" spans="1:4" ht="15" x14ac:dyDescent="0.2">
      <c r="A37" s="13" t="s">
        <v>322</v>
      </c>
      <c r="B37" s="13">
        <v>0</v>
      </c>
      <c r="C37" s="12" t="str">
        <f t="shared" si="0"/>
        <v/>
      </c>
      <c r="D37" s="13" t="s">
        <v>323</v>
      </c>
    </row>
    <row r="38" spans="1:4" ht="15" x14ac:dyDescent="0.2">
      <c r="A38" s="13" t="s">
        <v>324</v>
      </c>
      <c r="B38" s="13">
        <v>0</v>
      </c>
      <c r="C38" s="12" t="str">
        <f t="shared" si="0"/>
        <v/>
      </c>
      <c r="D38" s="13" t="s">
        <v>325</v>
      </c>
    </row>
    <row r="39" spans="1:4" ht="15" x14ac:dyDescent="0.2">
      <c r="A39" s="13" t="s">
        <v>326</v>
      </c>
      <c r="B39" s="13">
        <v>1</v>
      </c>
      <c r="C39" s="12" t="str">
        <f t="shared" si="0"/>
        <v>&lt;====</v>
      </c>
      <c r="D39" s="13" t="s">
        <v>327</v>
      </c>
    </row>
    <row r="40" spans="1:4" ht="15" x14ac:dyDescent="0.2">
      <c r="A40" s="13" t="s">
        <v>328</v>
      </c>
      <c r="B40" s="13">
        <v>0</v>
      </c>
      <c r="C40" s="12" t="str">
        <f t="shared" si="0"/>
        <v/>
      </c>
      <c r="D40" s="13" t="s">
        <v>329</v>
      </c>
    </row>
    <row r="41" spans="1:4" ht="15" x14ac:dyDescent="0.2">
      <c r="A41" s="13" t="s">
        <v>330</v>
      </c>
      <c r="B41" s="13">
        <v>0</v>
      </c>
      <c r="C41" s="12" t="str">
        <f t="shared" si="0"/>
        <v/>
      </c>
      <c r="D41" s="13" t="s">
        <v>331</v>
      </c>
    </row>
    <row r="42" spans="1:4" ht="15" x14ac:dyDescent="0.2">
      <c r="A42" s="13" t="s">
        <v>332</v>
      </c>
      <c r="B42" s="13">
        <v>0</v>
      </c>
      <c r="C42" s="12" t="str">
        <f t="shared" si="0"/>
        <v/>
      </c>
      <c r="D42" s="13" t="s">
        <v>333</v>
      </c>
    </row>
    <row r="43" spans="1:4" ht="15" x14ac:dyDescent="0.2">
      <c r="A43" s="13" t="s">
        <v>334</v>
      </c>
      <c r="B43" s="13">
        <v>1</v>
      </c>
      <c r="C43" s="12" t="str">
        <f t="shared" si="0"/>
        <v>&lt;====</v>
      </c>
      <c r="D43" s="13" t="s">
        <v>335</v>
      </c>
    </row>
    <row r="44" spans="1:4" ht="15" x14ac:dyDescent="0.2">
      <c r="A44" s="13" t="s">
        <v>336</v>
      </c>
      <c r="B44" s="13">
        <v>0</v>
      </c>
      <c r="C44" s="12" t="str">
        <f t="shared" si="0"/>
        <v/>
      </c>
      <c r="D44" s="13" t="s">
        <v>337</v>
      </c>
    </row>
    <row r="45" spans="1:4" ht="15" x14ac:dyDescent="0.2">
      <c r="A45" s="13" t="s">
        <v>338</v>
      </c>
      <c r="B45" s="13">
        <v>0</v>
      </c>
      <c r="C45" s="12" t="str">
        <f t="shared" si="0"/>
        <v/>
      </c>
      <c r="D45" s="13" t="s">
        <v>339</v>
      </c>
    </row>
    <row r="46" spans="1:4" ht="15" x14ac:dyDescent="0.2">
      <c r="A46" s="13" t="s">
        <v>340</v>
      </c>
      <c r="B46" s="13">
        <v>1</v>
      </c>
      <c r="C46" s="12" t="str">
        <f t="shared" si="0"/>
        <v>&lt;====</v>
      </c>
      <c r="D46" s="13" t="s">
        <v>341</v>
      </c>
    </row>
    <row r="47" spans="1:4" ht="15" x14ac:dyDescent="0.2">
      <c r="A47" s="13" t="s">
        <v>342</v>
      </c>
      <c r="B47" s="13">
        <v>0</v>
      </c>
      <c r="C47" s="12" t="str">
        <f t="shared" si="0"/>
        <v/>
      </c>
      <c r="D47" s="13" t="s">
        <v>343</v>
      </c>
    </row>
    <row r="48" spans="1:4" ht="15" x14ac:dyDescent="0.2">
      <c r="A48" s="12" t="s">
        <v>378</v>
      </c>
      <c r="B48" s="12">
        <v>1</v>
      </c>
      <c r="C48" s="12" t="str">
        <f>IF(B48=1,"&lt;====","")</f>
        <v>&lt;====</v>
      </c>
      <c r="D48" s="12" t="s">
        <v>376</v>
      </c>
    </row>
  </sheetData>
  <pageMargins left="0.75" right="0.75" top="1" bottom="1" header="0.5" footer="0.5"/>
  <pageSetup orientation="portrait" horizontalDpi="4294967294" verticalDpi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5BC8C-AF94-474C-A200-72B17F25D172}">
  <dimension ref="A1:C115"/>
  <sheetViews>
    <sheetView zoomScale="200" zoomScaleNormal="200" workbookViewId="0">
      <selection activeCell="B45" sqref="B45"/>
    </sheetView>
  </sheetViews>
  <sheetFormatPr baseColWidth="10" defaultRowHeight="13" x14ac:dyDescent="0.15"/>
  <cols>
    <col min="1" max="1" width="7.33203125" bestFit="1" customWidth="1"/>
    <col min="2" max="2" width="25.1640625" bestFit="1" customWidth="1"/>
    <col min="3" max="3" width="10.6640625" bestFit="1" customWidth="1"/>
  </cols>
  <sheetData>
    <row r="1" spans="1:3" x14ac:dyDescent="0.15">
      <c r="A1" s="1" t="s">
        <v>2</v>
      </c>
      <c r="B1" s="1" t="s">
        <v>254</v>
      </c>
      <c r="C1" s="1" t="s">
        <v>350</v>
      </c>
    </row>
    <row r="2" spans="1:3" x14ac:dyDescent="0.15">
      <c r="A2" t="s">
        <v>351</v>
      </c>
      <c r="B2" t="s">
        <v>13</v>
      </c>
      <c r="C2" s="11" t="s">
        <v>12</v>
      </c>
    </row>
    <row r="3" spans="1:3" x14ac:dyDescent="0.15">
      <c r="A3" t="s">
        <v>351</v>
      </c>
      <c r="B3" t="s">
        <v>14</v>
      </c>
      <c r="C3" s="14" t="s">
        <v>358</v>
      </c>
    </row>
    <row r="4" spans="1:3" x14ac:dyDescent="0.15">
      <c r="A4" t="s">
        <v>351</v>
      </c>
      <c r="B4" t="s">
        <v>15</v>
      </c>
      <c r="C4" s="14" t="s">
        <v>142</v>
      </c>
    </row>
    <row r="5" spans="1:3" x14ac:dyDescent="0.15">
      <c r="A5" t="s">
        <v>351</v>
      </c>
      <c r="B5" t="s">
        <v>16</v>
      </c>
      <c r="C5" s="11" t="s">
        <v>17</v>
      </c>
    </row>
    <row r="6" spans="1:3" x14ac:dyDescent="0.15">
      <c r="A6" t="s">
        <v>351</v>
      </c>
      <c r="B6" t="s">
        <v>18</v>
      </c>
      <c r="C6">
        <v>1</v>
      </c>
    </row>
    <row r="7" spans="1:3" x14ac:dyDescent="0.15">
      <c r="A7" t="s">
        <v>351</v>
      </c>
      <c r="B7" t="s">
        <v>19</v>
      </c>
      <c r="C7" t="s">
        <v>22</v>
      </c>
    </row>
    <row r="8" spans="1:3" x14ac:dyDescent="0.15">
      <c r="A8" t="s">
        <v>351</v>
      </c>
      <c r="B8" t="s">
        <v>20</v>
      </c>
      <c r="C8" t="s">
        <v>22</v>
      </c>
    </row>
    <row r="9" spans="1:3" x14ac:dyDescent="0.15">
      <c r="A9" t="s">
        <v>351</v>
      </c>
      <c r="B9" t="s">
        <v>21</v>
      </c>
      <c r="C9" t="s">
        <v>22</v>
      </c>
    </row>
    <row r="10" spans="1:3" x14ac:dyDescent="0.15">
      <c r="A10" t="s">
        <v>351</v>
      </c>
      <c r="B10" t="s">
        <v>23</v>
      </c>
      <c r="C10" t="b">
        <v>1</v>
      </c>
    </row>
    <row r="11" spans="1:3" x14ac:dyDescent="0.15">
      <c r="A11" t="s">
        <v>351</v>
      </c>
      <c r="B11" t="s">
        <v>240</v>
      </c>
      <c r="C11" t="b">
        <v>0</v>
      </c>
    </row>
    <row r="13" spans="1:3" x14ac:dyDescent="0.15">
      <c r="A13" t="s">
        <v>352</v>
      </c>
      <c r="B13" t="s">
        <v>41</v>
      </c>
      <c r="C13" s="11" t="s">
        <v>141</v>
      </c>
    </row>
    <row r="14" spans="1:3" x14ac:dyDescent="0.15">
      <c r="A14" t="s">
        <v>352</v>
      </c>
      <c r="B14" t="s">
        <v>42</v>
      </c>
      <c r="C14" t="s">
        <v>22</v>
      </c>
    </row>
    <row r="15" spans="1:3" x14ac:dyDescent="0.15">
      <c r="A15" t="s">
        <v>352</v>
      </c>
      <c r="B15" t="s">
        <v>14</v>
      </c>
      <c r="C15" t="s">
        <v>238</v>
      </c>
    </row>
    <row r="16" spans="1:3" x14ac:dyDescent="0.15">
      <c r="A16" t="s">
        <v>352</v>
      </c>
      <c r="B16" t="s">
        <v>15</v>
      </c>
      <c r="C16" t="s">
        <v>238</v>
      </c>
    </row>
    <row r="17" spans="1:3" x14ac:dyDescent="0.15">
      <c r="A17" t="s">
        <v>352</v>
      </c>
      <c r="B17" t="s">
        <v>43</v>
      </c>
      <c r="C17" t="s">
        <v>239</v>
      </c>
    </row>
    <row r="18" spans="1:3" x14ac:dyDescent="0.15">
      <c r="A18" t="s">
        <v>352</v>
      </c>
      <c r="B18" t="s">
        <v>40</v>
      </c>
      <c r="C18" t="s">
        <v>22</v>
      </c>
    </row>
    <row r="19" spans="1:3" x14ac:dyDescent="0.15">
      <c r="A19" t="s">
        <v>352</v>
      </c>
      <c r="B19" t="s">
        <v>44</v>
      </c>
      <c r="C19" t="s">
        <v>22</v>
      </c>
    </row>
    <row r="20" spans="1:3" x14ac:dyDescent="0.15">
      <c r="A20" t="s">
        <v>352</v>
      </c>
      <c r="B20" t="s">
        <v>45</v>
      </c>
      <c r="C20" t="s">
        <v>22</v>
      </c>
    </row>
    <row r="21" spans="1:3" x14ac:dyDescent="0.15">
      <c r="A21" t="s">
        <v>352</v>
      </c>
      <c r="B21" t="s">
        <v>25</v>
      </c>
      <c r="C21" t="s">
        <v>22</v>
      </c>
    </row>
    <row r="22" spans="1:3" x14ac:dyDescent="0.15">
      <c r="A22" t="s">
        <v>352</v>
      </c>
      <c r="B22" t="s">
        <v>46</v>
      </c>
      <c r="C22" t="s">
        <v>22</v>
      </c>
    </row>
    <row r="23" spans="1:3" x14ac:dyDescent="0.15">
      <c r="A23" t="s">
        <v>352</v>
      </c>
      <c r="B23" t="s">
        <v>47</v>
      </c>
      <c r="C23" t="s">
        <v>22</v>
      </c>
    </row>
    <row r="25" spans="1:3" x14ac:dyDescent="0.15">
      <c r="A25" t="s">
        <v>353</v>
      </c>
      <c r="B25" t="s">
        <v>41</v>
      </c>
      <c r="C25" t="s">
        <v>241</v>
      </c>
    </row>
    <row r="26" spans="1:3" x14ac:dyDescent="0.15">
      <c r="A26" t="s">
        <v>353</v>
      </c>
      <c r="B26" t="s">
        <v>42</v>
      </c>
      <c r="C26" t="s">
        <v>22</v>
      </c>
    </row>
    <row r="27" spans="1:3" x14ac:dyDescent="0.15">
      <c r="A27" t="s">
        <v>353</v>
      </c>
      <c r="B27" t="s">
        <v>14</v>
      </c>
      <c r="C27" t="s">
        <v>238</v>
      </c>
    </row>
    <row r="28" spans="1:3" x14ac:dyDescent="0.15">
      <c r="A28" t="s">
        <v>353</v>
      </c>
      <c r="B28" t="s">
        <v>15</v>
      </c>
      <c r="C28" t="s">
        <v>238</v>
      </c>
    </row>
    <row r="29" spans="1:3" x14ac:dyDescent="0.15">
      <c r="A29" t="s">
        <v>353</v>
      </c>
      <c r="B29" t="s">
        <v>43</v>
      </c>
      <c r="C29" t="s">
        <v>239</v>
      </c>
    </row>
    <row r="30" spans="1:3" x14ac:dyDescent="0.15">
      <c r="A30" t="s">
        <v>353</v>
      </c>
      <c r="B30" t="s">
        <v>40</v>
      </c>
      <c r="C30" t="s">
        <v>22</v>
      </c>
    </row>
    <row r="31" spans="1:3" x14ac:dyDescent="0.15">
      <c r="A31" t="s">
        <v>353</v>
      </c>
      <c r="B31" t="s">
        <v>44</v>
      </c>
      <c r="C31" t="s">
        <v>22</v>
      </c>
    </row>
    <row r="32" spans="1:3" x14ac:dyDescent="0.15">
      <c r="A32" t="s">
        <v>353</v>
      </c>
      <c r="B32" t="s">
        <v>45</v>
      </c>
      <c r="C32" t="s">
        <v>22</v>
      </c>
    </row>
    <row r="33" spans="1:3" x14ac:dyDescent="0.15">
      <c r="A33" t="s">
        <v>353</v>
      </c>
      <c r="B33" t="s">
        <v>25</v>
      </c>
      <c r="C33" t="s">
        <v>22</v>
      </c>
    </row>
    <row r="34" spans="1:3" x14ac:dyDescent="0.15">
      <c r="A34" t="s">
        <v>353</v>
      </c>
      <c r="B34" t="s">
        <v>47</v>
      </c>
      <c r="C34" t="s">
        <v>22</v>
      </c>
    </row>
    <row r="36" spans="1:3" x14ac:dyDescent="0.15">
      <c r="A36" t="s">
        <v>354</v>
      </c>
      <c r="B36" t="s">
        <v>24</v>
      </c>
      <c r="C36" t="b">
        <v>0</v>
      </c>
    </row>
    <row r="37" spans="1:3" x14ac:dyDescent="0.15">
      <c r="A37" t="s">
        <v>354</v>
      </c>
      <c r="B37" t="s">
        <v>44</v>
      </c>
      <c r="C37" t="s">
        <v>22</v>
      </c>
    </row>
    <row r="38" spans="1:3" x14ac:dyDescent="0.15">
      <c r="A38" t="s">
        <v>354</v>
      </c>
      <c r="B38" t="s">
        <v>45</v>
      </c>
      <c r="C38" t="s">
        <v>22</v>
      </c>
    </row>
    <row r="39" spans="1:3" x14ac:dyDescent="0.15">
      <c r="A39" t="s">
        <v>354</v>
      </c>
      <c r="B39" t="s">
        <v>242</v>
      </c>
      <c r="C39" t="s">
        <v>22</v>
      </c>
    </row>
    <row r="40" spans="1:3" x14ac:dyDescent="0.15">
      <c r="A40" t="s">
        <v>354</v>
      </c>
      <c r="B40" t="s">
        <v>243</v>
      </c>
      <c r="C40" t="s">
        <v>22</v>
      </c>
    </row>
    <row r="41" spans="1:3" x14ac:dyDescent="0.15">
      <c r="A41" t="s">
        <v>354</v>
      </c>
      <c r="B41" t="s">
        <v>244</v>
      </c>
      <c r="C41" t="s">
        <v>22</v>
      </c>
    </row>
    <row r="42" spans="1:3" x14ac:dyDescent="0.15">
      <c r="A42" t="s">
        <v>354</v>
      </c>
      <c r="B42" t="s">
        <v>245</v>
      </c>
      <c r="C42" t="s">
        <v>22</v>
      </c>
    </row>
    <row r="43" spans="1:3" x14ac:dyDescent="0.15">
      <c r="A43" t="s">
        <v>354</v>
      </c>
      <c r="B43" t="s">
        <v>33</v>
      </c>
      <c r="C43" t="s">
        <v>22</v>
      </c>
    </row>
    <row r="44" spans="1:3" x14ac:dyDescent="0.15">
      <c r="A44" t="s">
        <v>354</v>
      </c>
      <c r="B44" t="s">
        <v>34</v>
      </c>
      <c r="C44" t="s">
        <v>22</v>
      </c>
    </row>
    <row r="81" spans="1:3" x14ac:dyDescent="0.15">
      <c r="A81" t="s">
        <v>355</v>
      </c>
      <c r="B81" t="s">
        <v>24</v>
      </c>
      <c r="C81" t="b">
        <v>0</v>
      </c>
    </row>
    <row r="82" spans="1:3" x14ac:dyDescent="0.15">
      <c r="A82" t="s">
        <v>355</v>
      </c>
      <c r="B82" t="s">
        <v>44</v>
      </c>
      <c r="C82" t="s">
        <v>22</v>
      </c>
    </row>
    <row r="83" spans="1:3" x14ac:dyDescent="0.15">
      <c r="A83" t="s">
        <v>355</v>
      </c>
      <c r="B83" t="s">
        <v>45</v>
      </c>
      <c r="C83" t="s">
        <v>22</v>
      </c>
    </row>
    <row r="84" spans="1:3" x14ac:dyDescent="0.15">
      <c r="A84" t="s">
        <v>355</v>
      </c>
      <c r="B84" t="s">
        <v>206</v>
      </c>
      <c r="C84" t="s">
        <v>22</v>
      </c>
    </row>
    <row r="85" spans="1:3" x14ac:dyDescent="0.15">
      <c r="A85" t="s">
        <v>355</v>
      </c>
      <c r="B85" t="s">
        <v>104</v>
      </c>
      <c r="C85" t="s">
        <v>22</v>
      </c>
    </row>
    <row r="86" spans="1:3" x14ac:dyDescent="0.15">
      <c r="A86" t="s">
        <v>355</v>
      </c>
      <c r="B86" t="s">
        <v>105</v>
      </c>
      <c r="C86" t="s">
        <v>22</v>
      </c>
    </row>
    <row r="87" spans="1:3" x14ac:dyDescent="0.15">
      <c r="A87" t="s">
        <v>355</v>
      </c>
      <c r="B87" t="s">
        <v>207</v>
      </c>
      <c r="C87" t="s">
        <v>22</v>
      </c>
    </row>
    <row r="88" spans="1:3" x14ac:dyDescent="0.15">
      <c r="A88" t="s">
        <v>355</v>
      </c>
      <c r="B88" t="s">
        <v>208</v>
      </c>
      <c r="C88" t="s">
        <v>22</v>
      </c>
    </row>
    <row r="89" spans="1:3" x14ac:dyDescent="0.15">
      <c r="A89" t="s">
        <v>355</v>
      </c>
      <c r="B89" t="s">
        <v>47</v>
      </c>
      <c r="C89" t="s">
        <v>22</v>
      </c>
    </row>
    <row r="90" spans="1:3" x14ac:dyDescent="0.15">
      <c r="A90" t="s">
        <v>355</v>
      </c>
      <c r="B90" t="s">
        <v>39</v>
      </c>
      <c r="C90" t="s">
        <v>22</v>
      </c>
    </row>
    <row r="91" spans="1:3" x14ac:dyDescent="0.15">
      <c r="A91" t="s">
        <v>355</v>
      </c>
      <c r="B91" t="s">
        <v>33</v>
      </c>
      <c r="C91" t="s">
        <v>22</v>
      </c>
    </row>
    <row r="92" spans="1:3" x14ac:dyDescent="0.15">
      <c r="A92" t="s">
        <v>355</v>
      </c>
      <c r="B92" t="s">
        <v>34</v>
      </c>
      <c r="C92" t="s">
        <v>22</v>
      </c>
    </row>
    <row r="94" spans="1:3" x14ac:dyDescent="0.15">
      <c r="A94" t="s">
        <v>356</v>
      </c>
      <c r="B94" t="s">
        <v>24</v>
      </c>
      <c r="C94" t="b">
        <v>0</v>
      </c>
    </row>
    <row r="95" spans="1:3" x14ac:dyDescent="0.15">
      <c r="A95" t="s">
        <v>356</v>
      </c>
      <c r="B95" t="s">
        <v>19</v>
      </c>
      <c r="C95" t="s">
        <v>22</v>
      </c>
    </row>
    <row r="96" spans="1:3" x14ac:dyDescent="0.15">
      <c r="A96" t="s">
        <v>356</v>
      </c>
      <c r="B96" t="s">
        <v>20</v>
      </c>
      <c r="C96" t="s">
        <v>22</v>
      </c>
    </row>
    <row r="97" spans="1:3" x14ac:dyDescent="0.15">
      <c r="A97" t="s">
        <v>356</v>
      </c>
      <c r="B97" t="s">
        <v>21</v>
      </c>
      <c r="C97" t="s">
        <v>22</v>
      </c>
    </row>
    <row r="98" spans="1:3" x14ac:dyDescent="0.15">
      <c r="A98" t="s">
        <v>356</v>
      </c>
      <c r="B98" t="s">
        <v>246</v>
      </c>
      <c r="C98" t="s">
        <v>22</v>
      </c>
    </row>
    <row r="99" spans="1:3" x14ac:dyDescent="0.15">
      <c r="A99" t="s">
        <v>356</v>
      </c>
      <c r="B99" t="s">
        <v>44</v>
      </c>
      <c r="C99" t="s">
        <v>22</v>
      </c>
    </row>
    <row r="100" spans="1:3" x14ac:dyDescent="0.15">
      <c r="A100" t="s">
        <v>356</v>
      </c>
      <c r="B100" t="s">
        <v>247</v>
      </c>
      <c r="C100" t="s">
        <v>22</v>
      </c>
    </row>
    <row r="101" spans="1:3" x14ac:dyDescent="0.15">
      <c r="A101" t="s">
        <v>356</v>
      </c>
      <c r="B101" t="s">
        <v>248</v>
      </c>
      <c r="C101" t="s">
        <v>22</v>
      </c>
    </row>
    <row r="102" spans="1:3" x14ac:dyDescent="0.15">
      <c r="A102" t="s">
        <v>356</v>
      </c>
      <c r="B102" t="s">
        <v>249</v>
      </c>
      <c r="C102" t="s">
        <v>22</v>
      </c>
    </row>
    <row r="103" spans="1:3" x14ac:dyDescent="0.15">
      <c r="A103" t="s">
        <v>356</v>
      </c>
      <c r="B103" t="s">
        <v>250</v>
      </c>
      <c r="C103" t="s">
        <v>22</v>
      </c>
    </row>
    <row r="104" spans="1:3" x14ac:dyDescent="0.15">
      <c r="A104" t="s">
        <v>356</v>
      </c>
      <c r="B104" t="s">
        <v>251</v>
      </c>
      <c r="C104" t="s">
        <v>22</v>
      </c>
    </row>
    <row r="105" spans="1:3" x14ac:dyDescent="0.15">
      <c r="A105" t="s">
        <v>356</v>
      </c>
      <c r="B105" t="s">
        <v>33</v>
      </c>
      <c r="C105" t="s">
        <v>22</v>
      </c>
    </row>
    <row r="106" spans="1:3" x14ac:dyDescent="0.15">
      <c r="A106" t="s">
        <v>356</v>
      </c>
      <c r="B106" t="s">
        <v>34</v>
      </c>
      <c r="C106" t="s">
        <v>22</v>
      </c>
    </row>
    <row r="108" spans="1:3" x14ac:dyDescent="0.15">
      <c r="A108" t="s">
        <v>357</v>
      </c>
      <c r="B108" t="s">
        <v>24</v>
      </c>
      <c r="C108" t="b">
        <v>0</v>
      </c>
    </row>
    <row r="109" spans="1:3" x14ac:dyDescent="0.15">
      <c r="A109" t="s">
        <v>357</v>
      </c>
      <c r="B109" t="s">
        <v>36</v>
      </c>
      <c r="C109" s="11" t="s">
        <v>374</v>
      </c>
    </row>
    <row r="110" spans="1:3" x14ac:dyDescent="0.15">
      <c r="A110" t="s">
        <v>357</v>
      </c>
      <c r="B110" t="s">
        <v>37</v>
      </c>
      <c r="C110" t="s">
        <v>22</v>
      </c>
    </row>
    <row r="111" spans="1:3" x14ac:dyDescent="0.15">
      <c r="A111" t="s">
        <v>357</v>
      </c>
      <c r="B111" t="s">
        <v>252</v>
      </c>
      <c r="C111" t="s">
        <v>22</v>
      </c>
    </row>
    <row r="112" spans="1:3" x14ac:dyDescent="0.15">
      <c r="A112" t="s">
        <v>357</v>
      </c>
      <c r="B112" t="s">
        <v>38</v>
      </c>
      <c r="C112">
        <v>1</v>
      </c>
    </row>
    <row r="113" spans="1:3" x14ac:dyDescent="0.15">
      <c r="A113" t="s">
        <v>357</v>
      </c>
      <c r="B113" t="s">
        <v>39</v>
      </c>
      <c r="C113" t="s">
        <v>253</v>
      </c>
    </row>
    <row r="114" spans="1:3" x14ac:dyDescent="0.15">
      <c r="A114" t="s">
        <v>357</v>
      </c>
      <c r="B114" t="s">
        <v>33</v>
      </c>
      <c r="C114" t="s">
        <v>22</v>
      </c>
    </row>
    <row r="115" spans="1:3" x14ac:dyDescent="0.15">
      <c r="A115" t="s">
        <v>357</v>
      </c>
      <c r="B115" t="s">
        <v>34</v>
      </c>
      <c r="C115" t="s">
        <v>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500DB-BECE-8C4B-B4E6-A47BC546FCEB}">
  <dimension ref="A1:H477"/>
  <sheetViews>
    <sheetView topLeftCell="A32" zoomScale="182" zoomScaleNormal="182" workbookViewId="0">
      <selection activeCell="C49" sqref="C49"/>
    </sheetView>
  </sheetViews>
  <sheetFormatPr baseColWidth="10" defaultRowHeight="13" x14ac:dyDescent="0.15"/>
  <cols>
    <col min="1" max="1" width="8.33203125" bestFit="1" customWidth="1"/>
    <col min="2" max="2" width="27.33203125" bestFit="1" customWidth="1"/>
    <col min="3" max="3" width="11.33203125" bestFit="1" customWidth="1"/>
  </cols>
  <sheetData>
    <row r="1" spans="1:4" x14ac:dyDescent="0.15">
      <c r="A1" s="1" t="s">
        <v>2</v>
      </c>
      <c r="B1" s="1" t="s">
        <v>254</v>
      </c>
      <c r="C1" s="1" t="s">
        <v>255</v>
      </c>
    </row>
    <row r="2" spans="1:4" x14ac:dyDescent="0.15">
      <c r="A2" s="11" t="s">
        <v>378</v>
      </c>
      <c r="B2" s="11" t="s">
        <v>24</v>
      </c>
      <c r="C2" t="b">
        <v>0</v>
      </c>
      <c r="D2" s="11" t="s">
        <v>377</v>
      </c>
    </row>
    <row r="3" spans="1:4" x14ac:dyDescent="0.15">
      <c r="A3" s="11" t="s">
        <v>378</v>
      </c>
      <c r="B3" s="11" t="s">
        <v>183</v>
      </c>
      <c r="C3" s="14" t="s">
        <v>375</v>
      </c>
    </row>
    <row r="4" spans="1:4" x14ac:dyDescent="0.15">
      <c r="A4" s="11" t="s">
        <v>378</v>
      </c>
      <c r="B4" s="11" t="s">
        <v>184</v>
      </c>
      <c r="C4" s="11" t="s">
        <v>22</v>
      </c>
    </row>
    <row r="5" spans="1:4" x14ac:dyDescent="0.15">
      <c r="A5" s="11" t="s">
        <v>378</v>
      </c>
      <c r="B5" s="11" t="s">
        <v>185</v>
      </c>
      <c r="C5" s="11" t="s">
        <v>22</v>
      </c>
    </row>
    <row r="6" spans="1:4" x14ac:dyDescent="0.15">
      <c r="A6" s="11" t="s">
        <v>378</v>
      </c>
      <c r="B6" s="11" t="s">
        <v>33</v>
      </c>
      <c r="C6" s="11" t="s">
        <v>22</v>
      </c>
    </row>
    <row r="7" spans="1:4" x14ac:dyDescent="0.15">
      <c r="A7" s="11" t="s">
        <v>378</v>
      </c>
      <c r="B7" s="11" t="s">
        <v>34</v>
      </c>
      <c r="C7" s="11" t="s">
        <v>22</v>
      </c>
    </row>
    <row r="8" spans="1:4" x14ac:dyDescent="0.15">
      <c r="A8" s="1"/>
      <c r="B8" s="1"/>
      <c r="C8" s="1"/>
    </row>
    <row r="9" spans="1:4" x14ac:dyDescent="0.15">
      <c r="A9" s="11" t="s">
        <v>379</v>
      </c>
      <c r="B9" t="s">
        <v>24</v>
      </c>
      <c r="C9" t="b">
        <v>0</v>
      </c>
    </row>
    <row r="10" spans="1:4" x14ac:dyDescent="0.15">
      <c r="A10" s="11" t="s">
        <v>379</v>
      </c>
      <c r="B10" t="s">
        <v>110</v>
      </c>
      <c r="C10" t="s">
        <v>22</v>
      </c>
    </row>
    <row r="11" spans="1:4" x14ac:dyDescent="0.15">
      <c r="A11" s="11" t="s">
        <v>379</v>
      </c>
      <c r="B11" t="s">
        <v>111</v>
      </c>
      <c r="C11" s="11" t="s">
        <v>389</v>
      </c>
      <c r="D11" s="11" t="s">
        <v>383</v>
      </c>
    </row>
    <row r="12" spans="1:4" x14ac:dyDescent="0.15">
      <c r="A12" s="11" t="s">
        <v>379</v>
      </c>
      <c r="B12" t="s">
        <v>112</v>
      </c>
      <c r="C12" t="s">
        <v>22</v>
      </c>
    </row>
    <row r="13" spans="1:4" x14ac:dyDescent="0.15">
      <c r="A13" s="11" t="s">
        <v>379</v>
      </c>
      <c r="B13" t="s">
        <v>113</v>
      </c>
      <c r="C13" t="s">
        <v>22</v>
      </c>
    </row>
    <row r="14" spans="1:4" x14ac:dyDescent="0.15">
      <c r="A14" s="11" t="s">
        <v>379</v>
      </c>
      <c r="B14" t="s">
        <v>114</v>
      </c>
      <c r="C14" t="s">
        <v>22</v>
      </c>
    </row>
    <row r="15" spans="1:4" x14ac:dyDescent="0.15">
      <c r="A15" s="11" t="s">
        <v>379</v>
      </c>
      <c r="B15" t="s">
        <v>115</v>
      </c>
      <c r="C15" t="s">
        <v>22</v>
      </c>
    </row>
    <row r="16" spans="1:4" x14ac:dyDescent="0.15">
      <c r="A16" s="11" t="s">
        <v>379</v>
      </c>
      <c r="B16" t="s">
        <v>116</v>
      </c>
      <c r="C16" t="s">
        <v>22</v>
      </c>
    </row>
    <row r="17" spans="1:3" x14ac:dyDescent="0.15">
      <c r="A17" s="11" t="s">
        <v>379</v>
      </c>
      <c r="B17" t="s">
        <v>117</v>
      </c>
      <c r="C17" t="s">
        <v>22</v>
      </c>
    </row>
    <row r="18" spans="1:3" x14ac:dyDescent="0.15">
      <c r="A18" s="11" t="s">
        <v>379</v>
      </c>
      <c r="B18" t="s">
        <v>118</v>
      </c>
      <c r="C18" t="s">
        <v>22</v>
      </c>
    </row>
    <row r="19" spans="1:3" x14ac:dyDescent="0.15">
      <c r="A19" s="11" t="s">
        <v>379</v>
      </c>
      <c r="B19" t="s">
        <v>119</v>
      </c>
      <c r="C19" t="s">
        <v>22</v>
      </c>
    </row>
    <row r="20" spans="1:3" x14ac:dyDescent="0.15">
      <c r="A20" s="11" t="s">
        <v>379</v>
      </c>
      <c r="B20" t="s">
        <v>120</v>
      </c>
      <c r="C20">
        <v>100</v>
      </c>
    </row>
    <row r="21" spans="1:3" x14ac:dyDescent="0.15">
      <c r="A21" s="11" t="s">
        <v>379</v>
      </c>
      <c r="B21" t="s">
        <v>121</v>
      </c>
      <c r="C21" t="s">
        <v>22</v>
      </c>
    </row>
    <row r="22" spans="1:3" x14ac:dyDescent="0.15">
      <c r="A22" s="11" t="s">
        <v>379</v>
      </c>
      <c r="B22" t="s">
        <v>122</v>
      </c>
      <c r="C22" t="s">
        <v>22</v>
      </c>
    </row>
    <row r="23" spans="1:3" x14ac:dyDescent="0.15">
      <c r="A23" s="11" t="s">
        <v>379</v>
      </c>
      <c r="B23" t="s">
        <v>123</v>
      </c>
      <c r="C23" t="s">
        <v>22</v>
      </c>
    </row>
    <row r="24" spans="1:3" x14ac:dyDescent="0.15">
      <c r="A24" s="11" t="s">
        <v>379</v>
      </c>
      <c r="B24" t="s">
        <v>124</v>
      </c>
      <c r="C24" t="s">
        <v>22</v>
      </c>
    </row>
    <row r="25" spans="1:3" x14ac:dyDescent="0.15">
      <c r="A25" s="11" t="s">
        <v>379</v>
      </c>
      <c r="B25" t="s">
        <v>125</v>
      </c>
      <c r="C25" t="s">
        <v>22</v>
      </c>
    </row>
    <row r="26" spans="1:3" x14ac:dyDescent="0.15">
      <c r="A26" s="11" t="s">
        <v>379</v>
      </c>
      <c r="B26" t="s">
        <v>126</v>
      </c>
      <c r="C26" t="s">
        <v>22</v>
      </c>
    </row>
    <row r="27" spans="1:3" x14ac:dyDescent="0.15">
      <c r="A27" s="11" t="s">
        <v>379</v>
      </c>
      <c r="B27" t="s">
        <v>127</v>
      </c>
      <c r="C27" t="s">
        <v>22</v>
      </c>
    </row>
    <row r="28" spans="1:3" x14ac:dyDescent="0.15">
      <c r="A28" s="11" t="s">
        <v>379</v>
      </c>
      <c r="B28" t="s">
        <v>128</v>
      </c>
      <c r="C28" t="s">
        <v>22</v>
      </c>
    </row>
    <row r="29" spans="1:3" x14ac:dyDescent="0.15">
      <c r="A29" s="11" t="s">
        <v>379</v>
      </c>
      <c r="B29" t="s">
        <v>129</v>
      </c>
      <c r="C29" t="s">
        <v>22</v>
      </c>
    </row>
    <row r="30" spans="1:3" x14ac:dyDescent="0.15">
      <c r="A30" s="11" t="s">
        <v>379</v>
      </c>
      <c r="B30" t="s">
        <v>130</v>
      </c>
      <c r="C30">
        <v>100</v>
      </c>
    </row>
    <row r="31" spans="1:3" x14ac:dyDescent="0.15">
      <c r="A31" s="11" t="s">
        <v>379</v>
      </c>
      <c r="B31" t="s">
        <v>131</v>
      </c>
      <c r="C31" t="s">
        <v>22</v>
      </c>
    </row>
    <row r="32" spans="1:3" x14ac:dyDescent="0.15">
      <c r="A32" s="11" t="s">
        <v>379</v>
      </c>
      <c r="B32" t="s">
        <v>132</v>
      </c>
      <c r="C32" t="s">
        <v>22</v>
      </c>
    </row>
    <row r="33" spans="1:3" x14ac:dyDescent="0.15">
      <c r="A33" s="11" t="s">
        <v>379</v>
      </c>
      <c r="B33" t="s">
        <v>133</v>
      </c>
      <c r="C33" t="s">
        <v>22</v>
      </c>
    </row>
    <row r="34" spans="1:3" x14ac:dyDescent="0.15">
      <c r="A34" s="11" t="s">
        <v>379</v>
      </c>
      <c r="B34" t="s">
        <v>134</v>
      </c>
      <c r="C34" t="s">
        <v>22</v>
      </c>
    </row>
    <row r="35" spans="1:3" x14ac:dyDescent="0.15">
      <c r="A35" s="11" t="s">
        <v>379</v>
      </c>
      <c r="B35" t="s">
        <v>135</v>
      </c>
      <c r="C35" t="s">
        <v>22</v>
      </c>
    </row>
    <row r="36" spans="1:3" x14ac:dyDescent="0.15">
      <c r="A36" s="11" t="s">
        <v>379</v>
      </c>
      <c r="B36" t="s">
        <v>136</v>
      </c>
      <c r="C36" t="s">
        <v>22</v>
      </c>
    </row>
    <row r="37" spans="1:3" x14ac:dyDescent="0.15">
      <c r="A37" s="11" t="s">
        <v>379</v>
      </c>
      <c r="B37" t="s">
        <v>137</v>
      </c>
      <c r="C37" t="s">
        <v>22</v>
      </c>
    </row>
    <row r="38" spans="1:3" x14ac:dyDescent="0.15">
      <c r="A38" s="11" t="s">
        <v>379</v>
      </c>
      <c r="B38" t="s">
        <v>138</v>
      </c>
      <c r="C38" t="s">
        <v>22</v>
      </c>
    </row>
    <row r="39" spans="1:3" x14ac:dyDescent="0.15">
      <c r="A39" s="11" t="s">
        <v>379</v>
      </c>
      <c r="B39" t="s">
        <v>139</v>
      </c>
      <c r="C39" t="s">
        <v>22</v>
      </c>
    </row>
    <row r="40" spans="1:3" x14ac:dyDescent="0.15">
      <c r="A40" s="11" t="s">
        <v>379</v>
      </c>
      <c r="B40" t="s">
        <v>140</v>
      </c>
      <c r="C40" t="s">
        <v>22</v>
      </c>
    </row>
    <row r="41" spans="1:3" x14ac:dyDescent="0.15">
      <c r="A41" s="11" t="s">
        <v>379</v>
      </c>
      <c r="B41" t="s">
        <v>33</v>
      </c>
      <c r="C41" s="11" t="s">
        <v>415</v>
      </c>
    </row>
    <row r="42" spans="1:3" x14ac:dyDescent="0.15">
      <c r="A42" s="11" t="s">
        <v>379</v>
      </c>
      <c r="B42" t="s">
        <v>34</v>
      </c>
      <c r="C42" t="s">
        <v>22</v>
      </c>
    </row>
    <row r="44" spans="1:3" x14ac:dyDescent="0.15">
      <c r="A44" t="s">
        <v>256</v>
      </c>
      <c r="B44" t="s">
        <v>24</v>
      </c>
      <c r="C44" t="b">
        <v>0</v>
      </c>
    </row>
    <row r="45" spans="1:3" x14ac:dyDescent="0.15">
      <c r="A45" t="s">
        <v>256</v>
      </c>
      <c r="B45" t="s">
        <v>180</v>
      </c>
      <c r="C45" t="s">
        <v>22</v>
      </c>
    </row>
    <row r="46" spans="1:3" x14ac:dyDescent="0.15">
      <c r="A46" t="s">
        <v>256</v>
      </c>
      <c r="B46" t="s">
        <v>143</v>
      </c>
      <c r="C46">
        <v>1000</v>
      </c>
    </row>
    <row r="47" spans="1:3" x14ac:dyDescent="0.15">
      <c r="A47" t="s">
        <v>256</v>
      </c>
      <c r="B47" t="s">
        <v>144</v>
      </c>
      <c r="C47" t="s">
        <v>22</v>
      </c>
    </row>
    <row r="48" spans="1:3" x14ac:dyDescent="0.15">
      <c r="A48" t="s">
        <v>256</v>
      </c>
      <c r="B48" t="s">
        <v>145</v>
      </c>
      <c r="C48" t="s">
        <v>22</v>
      </c>
    </row>
    <row r="49" spans="1:3" x14ac:dyDescent="0.15">
      <c r="A49" t="s">
        <v>256</v>
      </c>
      <c r="B49" t="s">
        <v>146</v>
      </c>
      <c r="C49" t="s">
        <v>22</v>
      </c>
    </row>
    <row r="50" spans="1:3" x14ac:dyDescent="0.15">
      <c r="A50" t="s">
        <v>256</v>
      </c>
      <c r="B50" t="s">
        <v>147</v>
      </c>
      <c r="C50" t="s">
        <v>22</v>
      </c>
    </row>
    <row r="51" spans="1:3" x14ac:dyDescent="0.15">
      <c r="A51" t="s">
        <v>256</v>
      </c>
      <c r="B51" t="s">
        <v>33</v>
      </c>
      <c r="C51" t="s">
        <v>22</v>
      </c>
    </row>
    <row r="52" spans="1:3" x14ac:dyDescent="0.15">
      <c r="A52" t="s">
        <v>256</v>
      </c>
      <c r="B52" t="s">
        <v>34</v>
      </c>
      <c r="C52" s="11" t="s">
        <v>414</v>
      </c>
    </row>
    <row r="53" spans="1:3" x14ac:dyDescent="0.15">
      <c r="A53" t="s">
        <v>256</v>
      </c>
      <c r="B53" t="s">
        <v>35</v>
      </c>
      <c r="C53" t="s">
        <v>22</v>
      </c>
    </row>
    <row r="55" spans="1:3" x14ac:dyDescent="0.15">
      <c r="A55" t="s">
        <v>258</v>
      </c>
      <c r="B55" t="s">
        <v>24</v>
      </c>
      <c r="C55" t="b">
        <v>0</v>
      </c>
    </row>
    <row r="56" spans="1:3" x14ac:dyDescent="0.15">
      <c r="A56" t="s">
        <v>258</v>
      </c>
      <c r="B56" t="s">
        <v>84</v>
      </c>
      <c r="C56" t="s">
        <v>22</v>
      </c>
    </row>
    <row r="57" spans="1:3" x14ac:dyDescent="0.15">
      <c r="A57" t="s">
        <v>258</v>
      </c>
      <c r="B57" t="s">
        <v>85</v>
      </c>
      <c r="C57" t="s">
        <v>22</v>
      </c>
    </row>
    <row r="58" spans="1:3" x14ac:dyDescent="0.15">
      <c r="A58" t="s">
        <v>258</v>
      </c>
      <c r="B58" t="s">
        <v>86</v>
      </c>
      <c r="C58" t="s">
        <v>22</v>
      </c>
    </row>
    <row r="59" spans="1:3" x14ac:dyDescent="0.15">
      <c r="A59" t="s">
        <v>258</v>
      </c>
      <c r="B59" t="s">
        <v>44</v>
      </c>
      <c r="C59" t="s">
        <v>22</v>
      </c>
    </row>
    <row r="60" spans="1:3" x14ac:dyDescent="0.15">
      <c r="A60" t="s">
        <v>258</v>
      </c>
      <c r="B60" t="s">
        <v>45</v>
      </c>
      <c r="C60" t="s">
        <v>22</v>
      </c>
    </row>
    <row r="61" spans="1:3" x14ac:dyDescent="0.15">
      <c r="A61" t="s">
        <v>258</v>
      </c>
      <c r="B61" t="s">
        <v>25</v>
      </c>
      <c r="C61" t="b">
        <v>1</v>
      </c>
    </row>
    <row r="62" spans="1:3" x14ac:dyDescent="0.15">
      <c r="A62" t="s">
        <v>258</v>
      </c>
      <c r="B62" t="s">
        <v>87</v>
      </c>
      <c r="C62" t="s">
        <v>22</v>
      </c>
    </row>
    <row r="63" spans="1:3" x14ac:dyDescent="0.15">
      <c r="A63" t="s">
        <v>258</v>
      </c>
      <c r="B63" t="s">
        <v>88</v>
      </c>
      <c r="C63" t="s">
        <v>22</v>
      </c>
    </row>
    <row r="64" spans="1:3" x14ac:dyDescent="0.15">
      <c r="A64" t="s">
        <v>258</v>
      </c>
      <c r="B64" t="s">
        <v>89</v>
      </c>
      <c r="C64" t="s">
        <v>22</v>
      </c>
    </row>
    <row r="65" spans="1:3" x14ac:dyDescent="0.15">
      <c r="A65" t="s">
        <v>258</v>
      </c>
      <c r="B65" t="s">
        <v>90</v>
      </c>
      <c r="C65" t="s">
        <v>22</v>
      </c>
    </row>
    <row r="66" spans="1:3" x14ac:dyDescent="0.15">
      <c r="A66" t="s">
        <v>258</v>
      </c>
      <c r="B66" t="s">
        <v>33</v>
      </c>
      <c r="C66" t="s">
        <v>22</v>
      </c>
    </row>
    <row r="67" spans="1:3" x14ac:dyDescent="0.15">
      <c r="A67" t="s">
        <v>258</v>
      </c>
      <c r="B67" t="s">
        <v>34</v>
      </c>
      <c r="C67" s="11" t="s">
        <v>391</v>
      </c>
    </row>
    <row r="68" spans="1:3" x14ac:dyDescent="0.15">
      <c r="A68" t="s">
        <v>258</v>
      </c>
      <c r="B68" t="s">
        <v>35</v>
      </c>
      <c r="C68" t="s">
        <v>22</v>
      </c>
    </row>
    <row r="70" spans="1:3" x14ac:dyDescent="0.15">
      <c r="A70" t="s">
        <v>262</v>
      </c>
      <c r="B70" t="s">
        <v>24</v>
      </c>
      <c r="C70" t="b">
        <v>0</v>
      </c>
    </row>
    <row r="71" spans="1:3" x14ac:dyDescent="0.15">
      <c r="A71" t="s">
        <v>262</v>
      </c>
      <c r="B71" t="s">
        <v>48</v>
      </c>
      <c r="C71" s="11" t="s">
        <v>384</v>
      </c>
    </row>
    <row r="72" spans="1:3" x14ac:dyDescent="0.15">
      <c r="A72" t="s">
        <v>262</v>
      </c>
      <c r="B72" t="s">
        <v>49</v>
      </c>
      <c r="C72" t="s">
        <v>22</v>
      </c>
    </row>
    <row r="73" spans="1:3" x14ac:dyDescent="0.15">
      <c r="A73" t="s">
        <v>262</v>
      </c>
      <c r="B73" t="s">
        <v>50</v>
      </c>
      <c r="C73" t="s">
        <v>22</v>
      </c>
    </row>
    <row r="74" spans="1:3" x14ac:dyDescent="0.15">
      <c r="A74" t="s">
        <v>262</v>
      </c>
      <c r="B74" t="s">
        <v>51</v>
      </c>
      <c r="C74" t="s">
        <v>22</v>
      </c>
    </row>
    <row r="75" spans="1:3" x14ac:dyDescent="0.15">
      <c r="A75" t="s">
        <v>262</v>
      </c>
      <c r="B75" t="s">
        <v>52</v>
      </c>
      <c r="C75" t="s">
        <v>22</v>
      </c>
    </row>
    <row r="76" spans="1:3" x14ac:dyDescent="0.15">
      <c r="A76" t="s">
        <v>262</v>
      </c>
      <c r="B76" t="s">
        <v>53</v>
      </c>
      <c r="C76">
        <v>1</v>
      </c>
    </row>
    <row r="77" spans="1:3" x14ac:dyDescent="0.15">
      <c r="A77" t="s">
        <v>262</v>
      </c>
      <c r="B77" t="s">
        <v>61</v>
      </c>
      <c r="C77">
        <v>2</v>
      </c>
    </row>
    <row r="78" spans="1:3" x14ac:dyDescent="0.15">
      <c r="A78" t="s">
        <v>262</v>
      </c>
      <c r="B78" t="s">
        <v>62</v>
      </c>
      <c r="C78">
        <v>2</v>
      </c>
    </row>
    <row r="79" spans="1:3" x14ac:dyDescent="0.15">
      <c r="A79" t="s">
        <v>262</v>
      </c>
      <c r="B79" t="s">
        <v>63</v>
      </c>
      <c r="C79">
        <v>1</v>
      </c>
    </row>
    <row r="80" spans="1:3" x14ac:dyDescent="0.15">
      <c r="A80" t="s">
        <v>262</v>
      </c>
      <c r="B80" t="s">
        <v>64</v>
      </c>
      <c r="C80">
        <v>1</v>
      </c>
    </row>
    <row r="81" spans="1:3" x14ac:dyDescent="0.15">
      <c r="A81" t="s">
        <v>262</v>
      </c>
      <c r="B81" t="s">
        <v>56</v>
      </c>
      <c r="C81">
        <v>1</v>
      </c>
    </row>
    <row r="82" spans="1:3" x14ac:dyDescent="0.15">
      <c r="A82" t="s">
        <v>262</v>
      </c>
      <c r="B82" t="s">
        <v>57</v>
      </c>
      <c r="C82">
        <v>0</v>
      </c>
    </row>
    <row r="83" spans="1:3" x14ac:dyDescent="0.15">
      <c r="A83" t="s">
        <v>262</v>
      </c>
      <c r="B83" t="s">
        <v>58</v>
      </c>
      <c r="C83" t="s">
        <v>22</v>
      </c>
    </row>
    <row r="84" spans="1:3" x14ac:dyDescent="0.15">
      <c r="A84" t="s">
        <v>262</v>
      </c>
      <c r="B84" t="s">
        <v>33</v>
      </c>
      <c r="C84" t="s">
        <v>22</v>
      </c>
    </row>
    <row r="85" spans="1:3" x14ac:dyDescent="0.15">
      <c r="A85" t="s">
        <v>262</v>
      </c>
      <c r="B85" t="s">
        <v>34</v>
      </c>
      <c r="C85" s="11" t="s">
        <v>413</v>
      </c>
    </row>
    <row r="86" spans="1:3" x14ac:dyDescent="0.15">
      <c r="A86" t="s">
        <v>262</v>
      </c>
      <c r="B86" t="s">
        <v>35</v>
      </c>
      <c r="C86" t="s">
        <v>22</v>
      </c>
    </row>
    <row r="88" spans="1:3" x14ac:dyDescent="0.15">
      <c r="A88" t="s">
        <v>264</v>
      </c>
      <c r="B88" t="s">
        <v>24</v>
      </c>
      <c r="C88" t="b">
        <v>0</v>
      </c>
    </row>
    <row r="89" spans="1:3" x14ac:dyDescent="0.15">
      <c r="A89" t="s">
        <v>264</v>
      </c>
      <c r="B89" t="s">
        <v>48</v>
      </c>
      <c r="C89" t="s">
        <v>22</v>
      </c>
    </row>
    <row r="90" spans="1:3" x14ac:dyDescent="0.15">
      <c r="A90" t="s">
        <v>264</v>
      </c>
      <c r="B90" t="s">
        <v>49</v>
      </c>
      <c r="C90" t="s">
        <v>22</v>
      </c>
    </row>
    <row r="91" spans="1:3" x14ac:dyDescent="0.15">
      <c r="A91" t="s">
        <v>264</v>
      </c>
      <c r="B91" t="s">
        <v>50</v>
      </c>
      <c r="C91" t="s">
        <v>22</v>
      </c>
    </row>
    <row r="92" spans="1:3" x14ac:dyDescent="0.15">
      <c r="A92" t="s">
        <v>264</v>
      </c>
      <c r="B92" t="s">
        <v>51</v>
      </c>
      <c r="C92" t="s">
        <v>22</v>
      </c>
    </row>
    <row r="93" spans="1:3" x14ac:dyDescent="0.15">
      <c r="A93" t="s">
        <v>264</v>
      </c>
      <c r="B93" t="s">
        <v>52</v>
      </c>
      <c r="C93" t="s">
        <v>22</v>
      </c>
    </row>
    <row r="94" spans="1:3" x14ac:dyDescent="0.15">
      <c r="A94" t="s">
        <v>264</v>
      </c>
      <c r="B94" t="s">
        <v>53</v>
      </c>
      <c r="C94" t="s">
        <v>22</v>
      </c>
    </row>
    <row r="95" spans="1:3" x14ac:dyDescent="0.15">
      <c r="A95" t="s">
        <v>264</v>
      </c>
      <c r="B95" t="s">
        <v>54</v>
      </c>
      <c r="C95" t="s">
        <v>22</v>
      </c>
    </row>
    <row r="96" spans="1:3" x14ac:dyDescent="0.15">
      <c r="A96" t="s">
        <v>264</v>
      </c>
      <c r="B96" t="s">
        <v>55</v>
      </c>
      <c r="C96" t="s">
        <v>22</v>
      </c>
    </row>
    <row r="97" spans="1:3" x14ac:dyDescent="0.15">
      <c r="A97" t="s">
        <v>264</v>
      </c>
      <c r="B97" t="s">
        <v>56</v>
      </c>
      <c r="C97" t="s">
        <v>22</v>
      </c>
    </row>
    <row r="98" spans="1:3" x14ac:dyDescent="0.15">
      <c r="A98" t="s">
        <v>264</v>
      </c>
      <c r="B98" t="s">
        <v>57</v>
      </c>
      <c r="C98" t="s">
        <v>22</v>
      </c>
    </row>
    <row r="99" spans="1:3" x14ac:dyDescent="0.15">
      <c r="A99" t="s">
        <v>264</v>
      </c>
      <c r="B99" t="s">
        <v>58</v>
      </c>
      <c r="C99" t="s">
        <v>22</v>
      </c>
    </row>
    <row r="100" spans="1:3" x14ac:dyDescent="0.15">
      <c r="A100" t="s">
        <v>264</v>
      </c>
      <c r="B100" t="s">
        <v>59</v>
      </c>
      <c r="C100" t="s">
        <v>22</v>
      </c>
    </row>
    <row r="101" spans="1:3" x14ac:dyDescent="0.15">
      <c r="A101" t="s">
        <v>264</v>
      </c>
      <c r="B101" t="s">
        <v>60</v>
      </c>
      <c r="C101" t="s">
        <v>22</v>
      </c>
    </row>
    <row r="102" spans="1:3" x14ac:dyDescent="0.15">
      <c r="A102" t="s">
        <v>264</v>
      </c>
      <c r="B102" t="s">
        <v>33</v>
      </c>
      <c r="C102" s="11" t="s">
        <v>412</v>
      </c>
    </row>
    <row r="103" spans="1:3" x14ac:dyDescent="0.15">
      <c r="A103" t="s">
        <v>264</v>
      </c>
      <c r="B103" t="s">
        <v>34</v>
      </c>
      <c r="C103" t="s">
        <v>22</v>
      </c>
    </row>
    <row r="105" spans="1:3" x14ac:dyDescent="0.15">
      <c r="A105" t="s">
        <v>266</v>
      </c>
      <c r="B105" t="s">
        <v>24</v>
      </c>
      <c r="C105" t="b">
        <v>0</v>
      </c>
    </row>
    <row r="106" spans="1:3" x14ac:dyDescent="0.15">
      <c r="A106" t="s">
        <v>266</v>
      </c>
      <c r="B106" t="s">
        <v>48</v>
      </c>
      <c r="C106" t="s">
        <v>22</v>
      </c>
    </row>
    <row r="107" spans="1:3" x14ac:dyDescent="0.15">
      <c r="A107" t="s">
        <v>266</v>
      </c>
      <c r="B107" t="s">
        <v>49</v>
      </c>
      <c r="C107" t="s">
        <v>22</v>
      </c>
    </row>
    <row r="108" spans="1:3" x14ac:dyDescent="0.15">
      <c r="A108" t="s">
        <v>266</v>
      </c>
      <c r="B108" t="s">
        <v>50</v>
      </c>
      <c r="C108" t="s">
        <v>22</v>
      </c>
    </row>
    <row r="109" spans="1:3" x14ac:dyDescent="0.15">
      <c r="A109" t="s">
        <v>266</v>
      </c>
      <c r="B109" t="s">
        <v>51</v>
      </c>
      <c r="C109" t="s">
        <v>22</v>
      </c>
    </row>
    <row r="110" spans="1:3" x14ac:dyDescent="0.15">
      <c r="A110" t="s">
        <v>266</v>
      </c>
      <c r="B110" t="s">
        <v>52</v>
      </c>
      <c r="C110" t="s">
        <v>22</v>
      </c>
    </row>
    <row r="111" spans="1:3" x14ac:dyDescent="0.15">
      <c r="A111" t="s">
        <v>266</v>
      </c>
      <c r="B111" t="s">
        <v>53</v>
      </c>
      <c r="C111" t="s">
        <v>22</v>
      </c>
    </row>
    <row r="112" spans="1:3" x14ac:dyDescent="0.15">
      <c r="A112" t="s">
        <v>266</v>
      </c>
      <c r="B112" t="s">
        <v>54</v>
      </c>
      <c r="C112" t="s">
        <v>22</v>
      </c>
    </row>
    <row r="113" spans="1:3" x14ac:dyDescent="0.15">
      <c r="A113" t="s">
        <v>266</v>
      </c>
      <c r="B113" t="s">
        <v>55</v>
      </c>
      <c r="C113" t="s">
        <v>22</v>
      </c>
    </row>
    <row r="114" spans="1:3" x14ac:dyDescent="0.15">
      <c r="A114" t="s">
        <v>266</v>
      </c>
      <c r="B114" t="s">
        <v>56</v>
      </c>
      <c r="C114" t="s">
        <v>22</v>
      </c>
    </row>
    <row r="115" spans="1:3" x14ac:dyDescent="0.15">
      <c r="A115" t="s">
        <v>266</v>
      </c>
      <c r="B115" t="s">
        <v>57</v>
      </c>
      <c r="C115" t="s">
        <v>22</v>
      </c>
    </row>
    <row r="116" spans="1:3" x14ac:dyDescent="0.15">
      <c r="A116" t="s">
        <v>266</v>
      </c>
      <c r="B116" t="s">
        <v>58</v>
      </c>
      <c r="C116" t="s">
        <v>22</v>
      </c>
    </row>
    <row r="117" spans="1:3" x14ac:dyDescent="0.15">
      <c r="A117" t="s">
        <v>266</v>
      </c>
      <c r="B117" t="s">
        <v>59</v>
      </c>
      <c r="C117" t="s">
        <v>22</v>
      </c>
    </row>
    <row r="118" spans="1:3" x14ac:dyDescent="0.15">
      <c r="A118" t="s">
        <v>266</v>
      </c>
      <c r="B118" t="s">
        <v>60</v>
      </c>
      <c r="C118" t="s">
        <v>22</v>
      </c>
    </row>
    <row r="119" spans="1:3" x14ac:dyDescent="0.15">
      <c r="A119" t="s">
        <v>266</v>
      </c>
      <c r="B119" t="s">
        <v>33</v>
      </c>
      <c r="C119" t="s">
        <v>22</v>
      </c>
    </row>
    <row r="120" spans="1:3" x14ac:dyDescent="0.15">
      <c r="A120" t="s">
        <v>266</v>
      </c>
      <c r="B120" t="s">
        <v>34</v>
      </c>
      <c r="C120" s="11" t="s">
        <v>411</v>
      </c>
    </row>
    <row r="121" spans="1:3" x14ac:dyDescent="0.15">
      <c r="A121" t="s">
        <v>266</v>
      </c>
      <c r="B121" t="s">
        <v>35</v>
      </c>
      <c r="C121" t="s">
        <v>22</v>
      </c>
    </row>
    <row r="123" spans="1:3" x14ac:dyDescent="0.15">
      <c r="A123" t="s">
        <v>268</v>
      </c>
      <c r="B123" t="s">
        <v>24</v>
      </c>
      <c r="C123" t="b">
        <v>0</v>
      </c>
    </row>
    <row r="124" spans="1:3" x14ac:dyDescent="0.15">
      <c r="A124" t="s">
        <v>268</v>
      </c>
      <c r="B124" t="s">
        <v>84</v>
      </c>
      <c r="C124" t="s">
        <v>22</v>
      </c>
    </row>
    <row r="125" spans="1:3" x14ac:dyDescent="0.15">
      <c r="A125" t="s">
        <v>268</v>
      </c>
      <c r="B125" t="s">
        <v>85</v>
      </c>
      <c r="C125" t="s">
        <v>22</v>
      </c>
    </row>
    <row r="126" spans="1:3" x14ac:dyDescent="0.15">
      <c r="A126" t="s">
        <v>268</v>
      </c>
      <c r="B126" t="s">
        <v>91</v>
      </c>
      <c r="C126" t="s">
        <v>22</v>
      </c>
    </row>
    <row r="127" spans="1:3" x14ac:dyDescent="0.15">
      <c r="A127" t="s">
        <v>268</v>
      </c>
      <c r="B127" t="s">
        <v>86</v>
      </c>
      <c r="C127" t="s">
        <v>22</v>
      </c>
    </row>
    <row r="128" spans="1:3" x14ac:dyDescent="0.15">
      <c r="A128" t="s">
        <v>268</v>
      </c>
      <c r="B128" t="s">
        <v>44</v>
      </c>
      <c r="C128" t="s">
        <v>22</v>
      </c>
    </row>
    <row r="129" spans="1:3" x14ac:dyDescent="0.15">
      <c r="A129" t="s">
        <v>268</v>
      </c>
      <c r="B129" t="s">
        <v>45</v>
      </c>
      <c r="C129" t="s">
        <v>22</v>
      </c>
    </row>
    <row r="130" spans="1:3" x14ac:dyDescent="0.15">
      <c r="A130" t="s">
        <v>268</v>
      </c>
      <c r="B130" t="s">
        <v>25</v>
      </c>
      <c r="C130" t="b">
        <v>1</v>
      </c>
    </row>
    <row r="131" spans="1:3" x14ac:dyDescent="0.15">
      <c r="A131" t="s">
        <v>268</v>
      </c>
      <c r="B131" t="s">
        <v>87</v>
      </c>
      <c r="C131" t="s">
        <v>22</v>
      </c>
    </row>
    <row r="132" spans="1:3" x14ac:dyDescent="0.15">
      <c r="A132" t="s">
        <v>268</v>
      </c>
      <c r="B132" t="s">
        <v>88</v>
      </c>
      <c r="C132" t="s">
        <v>22</v>
      </c>
    </row>
    <row r="133" spans="1:3" x14ac:dyDescent="0.15">
      <c r="A133" t="s">
        <v>268</v>
      </c>
      <c r="B133" t="s">
        <v>92</v>
      </c>
      <c r="C133" t="s">
        <v>22</v>
      </c>
    </row>
    <row r="134" spans="1:3" x14ac:dyDescent="0.15">
      <c r="A134" t="s">
        <v>268</v>
      </c>
      <c r="B134" t="s">
        <v>89</v>
      </c>
      <c r="C134" t="s">
        <v>22</v>
      </c>
    </row>
    <row r="135" spans="1:3" x14ac:dyDescent="0.15">
      <c r="A135" t="s">
        <v>268</v>
      </c>
      <c r="B135" t="s">
        <v>90</v>
      </c>
      <c r="C135" t="s">
        <v>22</v>
      </c>
    </row>
    <row r="136" spans="1:3" x14ac:dyDescent="0.15">
      <c r="A136" t="s">
        <v>268</v>
      </c>
      <c r="B136" t="s">
        <v>33</v>
      </c>
      <c r="C136" t="s">
        <v>22</v>
      </c>
    </row>
    <row r="137" spans="1:3" x14ac:dyDescent="0.15">
      <c r="A137" t="s">
        <v>268</v>
      </c>
      <c r="B137" t="s">
        <v>34</v>
      </c>
      <c r="C137" s="11" t="s">
        <v>410</v>
      </c>
    </row>
    <row r="138" spans="1:3" x14ac:dyDescent="0.15">
      <c r="A138" t="s">
        <v>268</v>
      </c>
      <c r="B138" t="s">
        <v>35</v>
      </c>
      <c r="C138" t="s">
        <v>22</v>
      </c>
    </row>
    <row r="140" spans="1:3" x14ac:dyDescent="0.15">
      <c r="A140" t="s">
        <v>270</v>
      </c>
      <c r="B140" t="s">
        <v>24</v>
      </c>
      <c r="C140" t="b">
        <v>0</v>
      </c>
    </row>
    <row r="141" spans="1:3" x14ac:dyDescent="0.15">
      <c r="A141" t="s">
        <v>270</v>
      </c>
      <c r="B141" t="s">
        <v>95</v>
      </c>
      <c r="C141" t="s">
        <v>22</v>
      </c>
    </row>
    <row r="142" spans="1:3" x14ac:dyDescent="0.15">
      <c r="A142" t="s">
        <v>270</v>
      </c>
      <c r="B142" t="s">
        <v>84</v>
      </c>
      <c r="C142" t="s">
        <v>22</v>
      </c>
    </row>
    <row r="143" spans="1:3" x14ac:dyDescent="0.15">
      <c r="A143" t="s">
        <v>270</v>
      </c>
      <c r="B143" t="s">
        <v>85</v>
      </c>
      <c r="C143" t="s">
        <v>22</v>
      </c>
    </row>
    <row r="144" spans="1:3" x14ac:dyDescent="0.15">
      <c r="A144" t="s">
        <v>270</v>
      </c>
      <c r="B144" t="s">
        <v>86</v>
      </c>
      <c r="C144" t="s">
        <v>22</v>
      </c>
    </row>
    <row r="145" spans="1:3" x14ac:dyDescent="0.15">
      <c r="A145" t="s">
        <v>270</v>
      </c>
      <c r="B145" t="s">
        <v>44</v>
      </c>
      <c r="C145" t="s">
        <v>22</v>
      </c>
    </row>
    <row r="146" spans="1:3" x14ac:dyDescent="0.15">
      <c r="A146" t="s">
        <v>270</v>
      </c>
      <c r="B146" t="s">
        <v>45</v>
      </c>
      <c r="C146" t="s">
        <v>22</v>
      </c>
    </row>
    <row r="147" spans="1:3" x14ac:dyDescent="0.15">
      <c r="A147" t="s">
        <v>270</v>
      </c>
      <c r="B147" t="s">
        <v>25</v>
      </c>
      <c r="C147" t="b">
        <v>1</v>
      </c>
    </row>
    <row r="148" spans="1:3" x14ac:dyDescent="0.15">
      <c r="A148" t="s">
        <v>270</v>
      </c>
      <c r="B148" t="s">
        <v>87</v>
      </c>
      <c r="C148" t="s">
        <v>22</v>
      </c>
    </row>
    <row r="149" spans="1:3" x14ac:dyDescent="0.15">
      <c r="A149" t="s">
        <v>270</v>
      </c>
      <c r="B149" t="s">
        <v>88</v>
      </c>
      <c r="C149" t="s">
        <v>22</v>
      </c>
    </row>
    <row r="150" spans="1:3" x14ac:dyDescent="0.15">
      <c r="A150" t="s">
        <v>270</v>
      </c>
      <c r="B150" t="s">
        <v>181</v>
      </c>
      <c r="C150" t="s">
        <v>22</v>
      </c>
    </row>
    <row r="151" spans="1:3" x14ac:dyDescent="0.15">
      <c r="A151" t="s">
        <v>270</v>
      </c>
      <c r="B151" t="s">
        <v>89</v>
      </c>
      <c r="C151" t="s">
        <v>22</v>
      </c>
    </row>
    <row r="152" spans="1:3" x14ac:dyDescent="0.15">
      <c r="A152" t="s">
        <v>270</v>
      </c>
      <c r="B152" t="s">
        <v>182</v>
      </c>
      <c r="C152" t="s">
        <v>22</v>
      </c>
    </row>
    <row r="153" spans="1:3" x14ac:dyDescent="0.15">
      <c r="A153" t="s">
        <v>270</v>
      </c>
      <c r="B153" t="s">
        <v>90</v>
      </c>
      <c r="C153" t="s">
        <v>22</v>
      </c>
    </row>
    <row r="154" spans="1:3" x14ac:dyDescent="0.15">
      <c r="A154" t="s">
        <v>270</v>
      </c>
      <c r="B154" t="s">
        <v>33</v>
      </c>
      <c r="C154" t="s">
        <v>22</v>
      </c>
    </row>
    <row r="155" spans="1:3" x14ac:dyDescent="0.15">
      <c r="A155" t="s">
        <v>270</v>
      </c>
      <c r="B155" t="s">
        <v>34</v>
      </c>
      <c r="C155" s="11" t="s">
        <v>409</v>
      </c>
    </row>
    <row r="156" spans="1:3" x14ac:dyDescent="0.15">
      <c r="A156" t="s">
        <v>270</v>
      </c>
      <c r="B156" t="s">
        <v>35</v>
      </c>
      <c r="C156" t="s">
        <v>22</v>
      </c>
    </row>
    <row r="158" spans="1:3" x14ac:dyDescent="0.15">
      <c r="A158" t="s">
        <v>346</v>
      </c>
      <c r="B158" t="s">
        <v>24</v>
      </c>
      <c r="C158" t="b">
        <v>0</v>
      </c>
    </row>
    <row r="159" spans="1:3" x14ac:dyDescent="0.15">
      <c r="A159" t="s">
        <v>346</v>
      </c>
      <c r="B159" t="s">
        <v>94</v>
      </c>
      <c r="C159" t="b">
        <v>1</v>
      </c>
    </row>
    <row r="160" spans="1:3" x14ac:dyDescent="0.15">
      <c r="A160" t="s">
        <v>346</v>
      </c>
      <c r="B160" t="s">
        <v>95</v>
      </c>
      <c r="C160" t="s">
        <v>22</v>
      </c>
    </row>
    <row r="161" spans="1:3" x14ac:dyDescent="0.15">
      <c r="A161" t="s">
        <v>346</v>
      </c>
      <c r="B161" t="s">
        <v>84</v>
      </c>
      <c r="C161" t="s">
        <v>22</v>
      </c>
    </row>
    <row r="162" spans="1:3" x14ac:dyDescent="0.15">
      <c r="A162" t="s">
        <v>346</v>
      </c>
      <c r="B162" t="s">
        <v>85</v>
      </c>
      <c r="C162" t="s">
        <v>22</v>
      </c>
    </row>
    <row r="163" spans="1:3" x14ac:dyDescent="0.15">
      <c r="A163" t="s">
        <v>346</v>
      </c>
      <c r="B163" t="s">
        <v>44</v>
      </c>
      <c r="C163" t="s">
        <v>22</v>
      </c>
    </row>
    <row r="164" spans="1:3" x14ac:dyDescent="0.15">
      <c r="A164" t="s">
        <v>346</v>
      </c>
      <c r="B164" t="s">
        <v>45</v>
      </c>
      <c r="C164" t="s">
        <v>22</v>
      </c>
    </row>
    <row r="165" spans="1:3" x14ac:dyDescent="0.15">
      <c r="A165" t="s">
        <v>346</v>
      </c>
      <c r="B165" t="s">
        <v>25</v>
      </c>
      <c r="C165" t="b">
        <v>1</v>
      </c>
    </row>
    <row r="166" spans="1:3" x14ac:dyDescent="0.15">
      <c r="A166" t="s">
        <v>346</v>
      </c>
      <c r="B166" t="s">
        <v>96</v>
      </c>
      <c r="C166" t="s">
        <v>22</v>
      </c>
    </row>
    <row r="167" spans="1:3" x14ac:dyDescent="0.15">
      <c r="A167" t="s">
        <v>346</v>
      </c>
      <c r="B167" t="s">
        <v>88</v>
      </c>
      <c r="C167" t="s">
        <v>22</v>
      </c>
    </row>
    <row r="168" spans="1:3" x14ac:dyDescent="0.15">
      <c r="A168" t="s">
        <v>346</v>
      </c>
      <c r="B168" t="s">
        <v>100</v>
      </c>
      <c r="C168" t="s">
        <v>22</v>
      </c>
    </row>
    <row r="169" spans="1:3" x14ac:dyDescent="0.15">
      <c r="A169" t="s">
        <v>346</v>
      </c>
      <c r="B169" t="s">
        <v>101</v>
      </c>
      <c r="C169">
        <v>0</v>
      </c>
    </row>
    <row r="170" spans="1:3" x14ac:dyDescent="0.15">
      <c r="A170" t="s">
        <v>346</v>
      </c>
      <c r="B170" t="s">
        <v>102</v>
      </c>
      <c r="C170">
        <v>1E-3</v>
      </c>
    </row>
    <row r="171" spans="1:3" x14ac:dyDescent="0.15">
      <c r="A171" t="s">
        <v>346</v>
      </c>
      <c r="B171" t="s">
        <v>103</v>
      </c>
      <c r="C171">
        <v>1</v>
      </c>
    </row>
    <row r="172" spans="1:3" x14ac:dyDescent="0.15">
      <c r="A172" t="s">
        <v>346</v>
      </c>
      <c r="B172" t="s">
        <v>99</v>
      </c>
      <c r="C172" t="s">
        <v>22</v>
      </c>
    </row>
    <row r="173" spans="1:3" x14ac:dyDescent="0.15">
      <c r="A173" t="s">
        <v>346</v>
      </c>
      <c r="B173" t="s">
        <v>33</v>
      </c>
      <c r="C173" t="s">
        <v>22</v>
      </c>
    </row>
    <row r="174" spans="1:3" x14ac:dyDescent="0.15">
      <c r="A174" t="s">
        <v>346</v>
      </c>
      <c r="B174" t="s">
        <v>34</v>
      </c>
      <c r="C174" s="11" t="s">
        <v>408</v>
      </c>
    </row>
    <row r="175" spans="1:3" x14ac:dyDescent="0.15">
      <c r="A175" t="s">
        <v>346</v>
      </c>
      <c r="B175" t="s">
        <v>35</v>
      </c>
      <c r="C175" t="s">
        <v>22</v>
      </c>
    </row>
    <row r="177" spans="1:3" x14ac:dyDescent="0.15">
      <c r="A177" t="s">
        <v>272</v>
      </c>
      <c r="B177" t="s">
        <v>24</v>
      </c>
      <c r="C177" t="b">
        <v>0</v>
      </c>
    </row>
    <row r="178" spans="1:3" x14ac:dyDescent="0.15">
      <c r="A178" t="s">
        <v>272</v>
      </c>
      <c r="B178" t="s">
        <v>84</v>
      </c>
      <c r="C178" t="s">
        <v>22</v>
      </c>
    </row>
    <row r="179" spans="1:3" x14ac:dyDescent="0.15">
      <c r="A179" t="s">
        <v>272</v>
      </c>
      <c r="B179" t="s">
        <v>85</v>
      </c>
      <c r="C179" t="s">
        <v>22</v>
      </c>
    </row>
    <row r="180" spans="1:3" x14ac:dyDescent="0.15">
      <c r="A180" t="s">
        <v>272</v>
      </c>
      <c r="B180" t="s">
        <v>86</v>
      </c>
      <c r="C180" t="s">
        <v>22</v>
      </c>
    </row>
    <row r="181" spans="1:3" x14ac:dyDescent="0.15">
      <c r="A181" t="s">
        <v>272</v>
      </c>
      <c r="B181" t="s">
        <v>44</v>
      </c>
      <c r="C181" t="s">
        <v>22</v>
      </c>
    </row>
    <row r="182" spans="1:3" x14ac:dyDescent="0.15">
      <c r="A182" t="s">
        <v>272</v>
      </c>
      <c r="B182" t="s">
        <v>45</v>
      </c>
      <c r="C182" t="s">
        <v>22</v>
      </c>
    </row>
    <row r="183" spans="1:3" x14ac:dyDescent="0.15">
      <c r="A183" t="s">
        <v>272</v>
      </c>
      <c r="B183" t="s">
        <v>25</v>
      </c>
      <c r="C183" t="b">
        <v>1</v>
      </c>
    </row>
    <row r="184" spans="1:3" x14ac:dyDescent="0.15">
      <c r="A184" t="s">
        <v>272</v>
      </c>
      <c r="B184" t="s">
        <v>87</v>
      </c>
      <c r="C184" t="s">
        <v>22</v>
      </c>
    </row>
    <row r="185" spans="1:3" x14ac:dyDescent="0.15">
      <c r="A185" t="s">
        <v>272</v>
      </c>
      <c r="B185" t="s">
        <v>88</v>
      </c>
      <c r="C185" t="s">
        <v>22</v>
      </c>
    </row>
    <row r="186" spans="1:3" x14ac:dyDescent="0.15">
      <c r="A186" t="s">
        <v>272</v>
      </c>
      <c r="B186" t="s">
        <v>92</v>
      </c>
      <c r="C186" t="s">
        <v>22</v>
      </c>
    </row>
    <row r="187" spans="1:3" x14ac:dyDescent="0.15">
      <c r="A187" t="s">
        <v>272</v>
      </c>
      <c r="B187" t="s">
        <v>89</v>
      </c>
      <c r="C187" t="s">
        <v>22</v>
      </c>
    </row>
    <row r="188" spans="1:3" x14ac:dyDescent="0.15">
      <c r="A188" t="s">
        <v>272</v>
      </c>
      <c r="B188" t="s">
        <v>90</v>
      </c>
      <c r="C188" t="s">
        <v>22</v>
      </c>
    </row>
    <row r="189" spans="1:3" x14ac:dyDescent="0.15">
      <c r="A189" t="s">
        <v>272</v>
      </c>
      <c r="B189" t="s">
        <v>33</v>
      </c>
      <c r="C189" t="s">
        <v>22</v>
      </c>
    </row>
    <row r="190" spans="1:3" x14ac:dyDescent="0.15">
      <c r="A190" t="s">
        <v>272</v>
      </c>
      <c r="B190" t="s">
        <v>34</v>
      </c>
      <c r="C190" s="11" t="s">
        <v>407</v>
      </c>
    </row>
    <row r="191" spans="1:3" x14ac:dyDescent="0.15">
      <c r="A191" t="s">
        <v>272</v>
      </c>
      <c r="B191" t="s">
        <v>35</v>
      </c>
      <c r="C191" t="s">
        <v>22</v>
      </c>
    </row>
    <row r="193" spans="1:3" x14ac:dyDescent="0.15">
      <c r="A193" t="s">
        <v>274</v>
      </c>
      <c r="B193" t="s">
        <v>24</v>
      </c>
      <c r="C193" t="b">
        <v>0</v>
      </c>
    </row>
    <row r="194" spans="1:3" x14ac:dyDescent="0.15">
      <c r="A194" t="s">
        <v>274</v>
      </c>
      <c r="B194" t="s">
        <v>84</v>
      </c>
      <c r="C194" t="s">
        <v>22</v>
      </c>
    </row>
    <row r="195" spans="1:3" x14ac:dyDescent="0.15">
      <c r="A195" t="s">
        <v>274</v>
      </c>
      <c r="B195" t="s">
        <v>85</v>
      </c>
      <c r="C195" t="s">
        <v>22</v>
      </c>
    </row>
    <row r="196" spans="1:3" x14ac:dyDescent="0.15">
      <c r="A196" t="s">
        <v>274</v>
      </c>
      <c r="B196" t="s">
        <v>86</v>
      </c>
      <c r="C196" t="s">
        <v>22</v>
      </c>
    </row>
    <row r="197" spans="1:3" x14ac:dyDescent="0.15">
      <c r="A197" t="s">
        <v>274</v>
      </c>
      <c r="B197" t="s">
        <v>44</v>
      </c>
      <c r="C197" t="s">
        <v>22</v>
      </c>
    </row>
    <row r="198" spans="1:3" x14ac:dyDescent="0.15">
      <c r="A198" t="s">
        <v>274</v>
      </c>
      <c r="B198" t="s">
        <v>45</v>
      </c>
      <c r="C198" t="s">
        <v>22</v>
      </c>
    </row>
    <row r="199" spans="1:3" x14ac:dyDescent="0.15">
      <c r="A199" t="s">
        <v>274</v>
      </c>
      <c r="B199" t="s">
        <v>25</v>
      </c>
      <c r="C199" t="b">
        <v>1</v>
      </c>
    </row>
    <row r="200" spans="1:3" x14ac:dyDescent="0.15">
      <c r="A200" t="s">
        <v>274</v>
      </c>
      <c r="B200" t="s">
        <v>87</v>
      </c>
      <c r="C200" t="s">
        <v>22</v>
      </c>
    </row>
    <row r="201" spans="1:3" x14ac:dyDescent="0.15">
      <c r="A201" t="s">
        <v>274</v>
      </c>
      <c r="B201" t="s">
        <v>88</v>
      </c>
      <c r="C201" t="s">
        <v>22</v>
      </c>
    </row>
    <row r="202" spans="1:3" x14ac:dyDescent="0.15">
      <c r="A202" t="s">
        <v>274</v>
      </c>
      <c r="B202" t="s">
        <v>92</v>
      </c>
      <c r="C202" t="s">
        <v>22</v>
      </c>
    </row>
    <row r="203" spans="1:3" x14ac:dyDescent="0.15">
      <c r="A203" t="s">
        <v>274</v>
      </c>
      <c r="B203" t="s">
        <v>89</v>
      </c>
      <c r="C203" t="s">
        <v>22</v>
      </c>
    </row>
    <row r="204" spans="1:3" x14ac:dyDescent="0.15">
      <c r="A204" t="s">
        <v>274</v>
      </c>
      <c r="B204" t="s">
        <v>90</v>
      </c>
      <c r="C204" t="s">
        <v>22</v>
      </c>
    </row>
    <row r="205" spans="1:3" x14ac:dyDescent="0.15">
      <c r="A205" t="s">
        <v>274</v>
      </c>
      <c r="B205" t="s">
        <v>33</v>
      </c>
      <c r="C205" t="s">
        <v>22</v>
      </c>
    </row>
    <row r="206" spans="1:3" x14ac:dyDescent="0.15">
      <c r="A206" t="s">
        <v>274</v>
      </c>
      <c r="B206" t="s">
        <v>34</v>
      </c>
      <c r="C206" s="11" t="s">
        <v>406</v>
      </c>
    </row>
    <row r="207" spans="1:3" x14ac:dyDescent="0.15">
      <c r="A207" t="s">
        <v>274</v>
      </c>
      <c r="B207" t="s">
        <v>35</v>
      </c>
      <c r="C207" t="s">
        <v>22</v>
      </c>
    </row>
    <row r="209" spans="1:4" x14ac:dyDescent="0.15">
      <c r="A209" t="s">
        <v>347</v>
      </c>
      <c r="B209" t="s">
        <v>41</v>
      </c>
      <c r="C209" t="s">
        <v>241</v>
      </c>
    </row>
    <row r="210" spans="1:4" x14ac:dyDescent="0.15">
      <c r="A210" t="s">
        <v>347</v>
      </c>
      <c r="B210" t="s">
        <v>42</v>
      </c>
      <c r="C210" t="s">
        <v>22</v>
      </c>
    </row>
    <row r="211" spans="1:4" x14ac:dyDescent="0.15">
      <c r="A211" t="s">
        <v>347</v>
      </c>
      <c r="B211" t="s">
        <v>14</v>
      </c>
      <c r="C211" t="s">
        <v>238</v>
      </c>
    </row>
    <row r="212" spans="1:4" x14ac:dyDescent="0.15">
      <c r="A212" t="s">
        <v>347</v>
      </c>
      <c r="B212" t="s">
        <v>15</v>
      </c>
      <c r="C212" t="s">
        <v>238</v>
      </c>
    </row>
    <row r="213" spans="1:4" x14ac:dyDescent="0.15">
      <c r="A213" t="s">
        <v>347</v>
      </c>
      <c r="B213" t="s">
        <v>43</v>
      </c>
      <c r="C213" t="s">
        <v>239</v>
      </c>
    </row>
    <row r="214" spans="1:4" x14ac:dyDescent="0.15">
      <c r="A214" t="s">
        <v>347</v>
      </c>
      <c r="B214" t="s">
        <v>40</v>
      </c>
      <c r="C214" t="s">
        <v>22</v>
      </c>
    </row>
    <row r="215" spans="1:4" x14ac:dyDescent="0.15">
      <c r="A215" t="s">
        <v>347</v>
      </c>
      <c r="B215" t="s">
        <v>44</v>
      </c>
      <c r="C215" t="s">
        <v>22</v>
      </c>
    </row>
    <row r="216" spans="1:4" x14ac:dyDescent="0.15">
      <c r="A216" t="s">
        <v>347</v>
      </c>
      <c r="B216" t="s">
        <v>45</v>
      </c>
      <c r="C216" t="s">
        <v>22</v>
      </c>
    </row>
    <row r="217" spans="1:4" x14ac:dyDescent="0.15">
      <c r="A217" t="s">
        <v>347</v>
      </c>
      <c r="B217" t="s">
        <v>25</v>
      </c>
      <c r="C217" t="b">
        <v>1</v>
      </c>
    </row>
    <row r="218" spans="1:4" x14ac:dyDescent="0.15">
      <c r="A218" t="s">
        <v>347</v>
      </c>
      <c r="B218" t="s">
        <v>46</v>
      </c>
      <c r="C218" s="11" t="s">
        <v>386</v>
      </c>
      <c r="D218" s="11" t="s">
        <v>386</v>
      </c>
    </row>
    <row r="219" spans="1:4" x14ac:dyDescent="0.15">
      <c r="A219" t="s">
        <v>347</v>
      </c>
      <c r="B219" t="s">
        <v>47</v>
      </c>
      <c r="C219" t="s">
        <v>22</v>
      </c>
    </row>
    <row r="221" spans="1:4" x14ac:dyDescent="0.15">
      <c r="A221" t="s">
        <v>276</v>
      </c>
      <c r="B221" t="s">
        <v>24</v>
      </c>
      <c r="C221" t="b">
        <v>0</v>
      </c>
    </row>
    <row r="222" spans="1:4" x14ac:dyDescent="0.15">
      <c r="A222" t="s">
        <v>276</v>
      </c>
      <c r="B222" t="s">
        <v>44</v>
      </c>
      <c r="C222" t="s">
        <v>22</v>
      </c>
    </row>
    <row r="223" spans="1:4" x14ac:dyDescent="0.15">
      <c r="A223" t="s">
        <v>276</v>
      </c>
      <c r="B223" t="s">
        <v>186</v>
      </c>
      <c r="C223" t="s">
        <v>22</v>
      </c>
    </row>
    <row r="224" spans="1:4" x14ac:dyDescent="0.15">
      <c r="A224" t="s">
        <v>276</v>
      </c>
      <c r="B224" t="s">
        <v>90</v>
      </c>
      <c r="C224" t="s">
        <v>22</v>
      </c>
    </row>
    <row r="225" spans="1:3" x14ac:dyDescent="0.15">
      <c r="A225" t="s">
        <v>276</v>
      </c>
      <c r="B225" t="s">
        <v>33</v>
      </c>
      <c r="C225" t="s">
        <v>22</v>
      </c>
    </row>
    <row r="226" spans="1:3" x14ac:dyDescent="0.15">
      <c r="A226" t="s">
        <v>276</v>
      </c>
      <c r="B226" t="s">
        <v>34</v>
      </c>
      <c r="C226" t="s">
        <v>22</v>
      </c>
    </row>
    <row r="227" spans="1:3" x14ac:dyDescent="0.15">
      <c r="A227" t="s">
        <v>276</v>
      </c>
      <c r="B227" t="s">
        <v>35</v>
      </c>
      <c r="C227" t="s">
        <v>22</v>
      </c>
    </row>
    <row r="229" spans="1:3" x14ac:dyDescent="0.15">
      <c r="A229" t="s">
        <v>278</v>
      </c>
      <c r="B229" t="s">
        <v>24</v>
      </c>
      <c r="C229" t="b">
        <v>0</v>
      </c>
    </row>
    <row r="230" spans="1:3" x14ac:dyDescent="0.15">
      <c r="A230" t="s">
        <v>278</v>
      </c>
      <c r="B230" t="s">
        <v>83</v>
      </c>
      <c r="C230">
        <v>1</v>
      </c>
    </row>
    <row r="231" spans="1:3" x14ac:dyDescent="0.15">
      <c r="A231" t="s">
        <v>278</v>
      </c>
      <c r="B231" t="s">
        <v>33</v>
      </c>
      <c r="C231" t="s">
        <v>22</v>
      </c>
    </row>
    <row r="232" spans="1:3" x14ac:dyDescent="0.15">
      <c r="A232" t="s">
        <v>278</v>
      </c>
      <c r="B232" t="s">
        <v>34</v>
      </c>
      <c r="C232" s="11" t="s">
        <v>405</v>
      </c>
    </row>
    <row r="233" spans="1:3" x14ac:dyDescent="0.15">
      <c r="A233" t="s">
        <v>278</v>
      </c>
      <c r="B233" t="s">
        <v>35</v>
      </c>
      <c r="C233" t="s">
        <v>22</v>
      </c>
    </row>
    <row r="235" spans="1:3" x14ac:dyDescent="0.15">
      <c r="A235" t="s">
        <v>280</v>
      </c>
      <c r="B235" t="s">
        <v>24</v>
      </c>
      <c r="C235" t="b">
        <v>0</v>
      </c>
    </row>
    <row r="236" spans="1:3" x14ac:dyDescent="0.15">
      <c r="A236" t="s">
        <v>280</v>
      </c>
      <c r="B236" t="s">
        <v>84</v>
      </c>
      <c r="C236" t="s">
        <v>22</v>
      </c>
    </row>
    <row r="237" spans="1:3" x14ac:dyDescent="0.15">
      <c r="A237" t="s">
        <v>280</v>
      </c>
      <c r="B237" t="s">
        <v>86</v>
      </c>
      <c r="C237" t="s">
        <v>22</v>
      </c>
    </row>
    <row r="238" spans="1:3" x14ac:dyDescent="0.15">
      <c r="A238" t="s">
        <v>280</v>
      </c>
      <c r="B238" t="s">
        <v>44</v>
      </c>
      <c r="C238" t="s">
        <v>22</v>
      </c>
    </row>
    <row r="239" spans="1:3" x14ac:dyDescent="0.15">
      <c r="A239" t="s">
        <v>280</v>
      </c>
      <c r="B239" t="s">
        <v>187</v>
      </c>
      <c r="C239" t="s">
        <v>22</v>
      </c>
    </row>
    <row r="240" spans="1:3" x14ac:dyDescent="0.15">
      <c r="A240" t="s">
        <v>280</v>
      </c>
      <c r="B240" t="s">
        <v>45</v>
      </c>
      <c r="C240" t="s">
        <v>22</v>
      </c>
    </row>
    <row r="241" spans="1:3" x14ac:dyDescent="0.15">
      <c r="A241" t="s">
        <v>280</v>
      </c>
      <c r="B241" t="s">
        <v>25</v>
      </c>
      <c r="C241" t="b">
        <v>1</v>
      </c>
    </row>
    <row r="242" spans="1:3" x14ac:dyDescent="0.15">
      <c r="A242" t="s">
        <v>280</v>
      </c>
      <c r="B242" t="s">
        <v>188</v>
      </c>
      <c r="C242" t="s">
        <v>22</v>
      </c>
    </row>
    <row r="243" spans="1:3" x14ac:dyDescent="0.15">
      <c r="A243" t="s">
        <v>280</v>
      </c>
      <c r="B243" t="s">
        <v>104</v>
      </c>
      <c r="C243" t="s">
        <v>22</v>
      </c>
    </row>
    <row r="244" spans="1:3" x14ac:dyDescent="0.15">
      <c r="A244" t="s">
        <v>280</v>
      </c>
      <c r="B244" t="s">
        <v>189</v>
      </c>
      <c r="C244" t="s">
        <v>22</v>
      </c>
    </row>
    <row r="245" spans="1:3" x14ac:dyDescent="0.15">
      <c r="A245" t="s">
        <v>280</v>
      </c>
      <c r="B245" t="s">
        <v>87</v>
      </c>
      <c r="C245" t="s">
        <v>22</v>
      </c>
    </row>
    <row r="246" spans="1:3" x14ac:dyDescent="0.15">
      <c r="A246" t="s">
        <v>280</v>
      </c>
      <c r="B246" t="s">
        <v>88</v>
      </c>
      <c r="C246" t="s">
        <v>22</v>
      </c>
    </row>
    <row r="247" spans="1:3" x14ac:dyDescent="0.15">
      <c r="A247" t="s">
        <v>280</v>
      </c>
      <c r="B247" t="s">
        <v>92</v>
      </c>
      <c r="C247" t="s">
        <v>22</v>
      </c>
    </row>
    <row r="248" spans="1:3" x14ac:dyDescent="0.15">
      <c r="A248" t="s">
        <v>280</v>
      </c>
      <c r="B248" t="s">
        <v>190</v>
      </c>
      <c r="C248" t="s">
        <v>22</v>
      </c>
    </row>
    <row r="249" spans="1:3" x14ac:dyDescent="0.15">
      <c r="A249" t="s">
        <v>280</v>
      </c>
      <c r="B249" t="s">
        <v>191</v>
      </c>
      <c r="C249" t="s">
        <v>22</v>
      </c>
    </row>
    <row r="250" spans="1:3" x14ac:dyDescent="0.15">
      <c r="A250" t="s">
        <v>280</v>
      </c>
      <c r="B250" t="s">
        <v>192</v>
      </c>
      <c r="C250" t="s">
        <v>22</v>
      </c>
    </row>
    <row r="251" spans="1:3" x14ac:dyDescent="0.15">
      <c r="A251" t="s">
        <v>280</v>
      </c>
      <c r="B251" t="s">
        <v>193</v>
      </c>
      <c r="C251" t="s">
        <v>22</v>
      </c>
    </row>
    <row r="252" spans="1:3" x14ac:dyDescent="0.15">
      <c r="A252" t="s">
        <v>280</v>
      </c>
      <c r="B252" t="s">
        <v>194</v>
      </c>
      <c r="C252" t="s">
        <v>22</v>
      </c>
    </row>
    <row r="253" spans="1:3" x14ac:dyDescent="0.15">
      <c r="A253" t="s">
        <v>280</v>
      </c>
      <c r="B253" t="s">
        <v>195</v>
      </c>
      <c r="C253" t="s">
        <v>22</v>
      </c>
    </row>
    <row r="254" spans="1:3" x14ac:dyDescent="0.15">
      <c r="A254" t="s">
        <v>280</v>
      </c>
      <c r="B254" t="s">
        <v>147</v>
      </c>
      <c r="C254" t="s">
        <v>22</v>
      </c>
    </row>
    <row r="255" spans="1:3" x14ac:dyDescent="0.15">
      <c r="A255" t="s">
        <v>280</v>
      </c>
      <c r="B255" t="s">
        <v>196</v>
      </c>
      <c r="C255" t="s">
        <v>22</v>
      </c>
    </row>
    <row r="256" spans="1:3" x14ac:dyDescent="0.15">
      <c r="A256" t="s">
        <v>280</v>
      </c>
      <c r="B256" t="s">
        <v>197</v>
      </c>
      <c r="C256" t="s">
        <v>22</v>
      </c>
    </row>
    <row r="257" spans="1:3" x14ac:dyDescent="0.15">
      <c r="A257" t="s">
        <v>280</v>
      </c>
      <c r="B257" t="s">
        <v>198</v>
      </c>
      <c r="C257" t="s">
        <v>22</v>
      </c>
    </row>
    <row r="258" spans="1:3" x14ac:dyDescent="0.15">
      <c r="A258" t="s">
        <v>280</v>
      </c>
      <c r="B258" t="s">
        <v>39</v>
      </c>
      <c r="C258" t="s">
        <v>22</v>
      </c>
    </row>
    <row r="259" spans="1:3" x14ac:dyDescent="0.15">
      <c r="A259" t="s">
        <v>280</v>
      </c>
      <c r="B259" t="s">
        <v>33</v>
      </c>
      <c r="C259" t="s">
        <v>22</v>
      </c>
    </row>
    <row r="260" spans="1:3" x14ac:dyDescent="0.15">
      <c r="A260" t="s">
        <v>280</v>
      </c>
      <c r="B260" t="s">
        <v>34</v>
      </c>
      <c r="C260" s="11" t="s">
        <v>404</v>
      </c>
    </row>
    <row r="261" spans="1:3" x14ac:dyDescent="0.15">
      <c r="A261" t="s">
        <v>280</v>
      </c>
      <c r="B261" t="s">
        <v>35</v>
      </c>
      <c r="C261" t="s">
        <v>22</v>
      </c>
    </row>
    <row r="263" spans="1:3" x14ac:dyDescent="0.15">
      <c r="A263" t="s">
        <v>282</v>
      </c>
      <c r="B263" t="s">
        <v>24</v>
      </c>
      <c r="C263" t="b">
        <v>0</v>
      </c>
    </row>
    <row r="264" spans="1:3" x14ac:dyDescent="0.15">
      <c r="A264" t="s">
        <v>282</v>
      </c>
      <c r="B264" t="s">
        <v>84</v>
      </c>
      <c r="C264" t="s">
        <v>22</v>
      </c>
    </row>
    <row r="265" spans="1:3" x14ac:dyDescent="0.15">
      <c r="A265" t="s">
        <v>282</v>
      </c>
      <c r="B265" t="s">
        <v>86</v>
      </c>
      <c r="C265" t="s">
        <v>22</v>
      </c>
    </row>
    <row r="266" spans="1:3" x14ac:dyDescent="0.15">
      <c r="A266" t="s">
        <v>282</v>
      </c>
      <c r="B266" t="s">
        <v>44</v>
      </c>
      <c r="C266" t="s">
        <v>22</v>
      </c>
    </row>
    <row r="267" spans="1:3" x14ac:dyDescent="0.15">
      <c r="A267" t="s">
        <v>282</v>
      </c>
      <c r="B267" t="s">
        <v>199</v>
      </c>
      <c r="C267" t="s">
        <v>22</v>
      </c>
    </row>
    <row r="268" spans="1:3" x14ac:dyDescent="0.15">
      <c r="A268" t="s">
        <v>282</v>
      </c>
      <c r="B268" t="s">
        <v>45</v>
      </c>
      <c r="C268" t="s">
        <v>22</v>
      </c>
    </row>
    <row r="269" spans="1:3" x14ac:dyDescent="0.15">
      <c r="A269" t="s">
        <v>282</v>
      </c>
      <c r="B269" t="s">
        <v>25</v>
      </c>
      <c r="C269" t="b">
        <v>1</v>
      </c>
    </row>
    <row r="270" spans="1:3" x14ac:dyDescent="0.15">
      <c r="A270" t="s">
        <v>282</v>
      </c>
      <c r="B270" t="s">
        <v>106</v>
      </c>
      <c r="C270" t="s">
        <v>22</v>
      </c>
    </row>
    <row r="271" spans="1:3" x14ac:dyDescent="0.15">
      <c r="A271" t="s">
        <v>282</v>
      </c>
      <c r="B271" t="s">
        <v>104</v>
      </c>
      <c r="C271" t="s">
        <v>22</v>
      </c>
    </row>
    <row r="272" spans="1:3" x14ac:dyDescent="0.15">
      <c r="A272" t="s">
        <v>282</v>
      </c>
      <c r="B272" t="s">
        <v>200</v>
      </c>
      <c r="C272" t="s">
        <v>22</v>
      </c>
    </row>
    <row r="273" spans="1:3" x14ac:dyDescent="0.15">
      <c r="A273" t="s">
        <v>282</v>
      </c>
      <c r="B273" t="s">
        <v>201</v>
      </c>
      <c r="C273" t="s">
        <v>22</v>
      </c>
    </row>
    <row r="274" spans="1:3" x14ac:dyDescent="0.15">
      <c r="A274" t="s">
        <v>282</v>
      </c>
      <c r="B274" t="s">
        <v>202</v>
      </c>
      <c r="C274" t="s">
        <v>22</v>
      </c>
    </row>
    <row r="275" spans="1:3" x14ac:dyDescent="0.15">
      <c r="A275" t="s">
        <v>282</v>
      </c>
      <c r="B275" t="s">
        <v>203</v>
      </c>
      <c r="C275" t="s">
        <v>22</v>
      </c>
    </row>
    <row r="276" spans="1:3" x14ac:dyDescent="0.15">
      <c r="A276" t="s">
        <v>282</v>
      </c>
      <c r="B276" t="s">
        <v>204</v>
      </c>
      <c r="C276" t="s">
        <v>22</v>
      </c>
    </row>
    <row r="277" spans="1:3" x14ac:dyDescent="0.15">
      <c r="A277" t="s">
        <v>282</v>
      </c>
      <c r="B277" t="s">
        <v>87</v>
      </c>
      <c r="C277" t="s">
        <v>22</v>
      </c>
    </row>
    <row r="278" spans="1:3" x14ac:dyDescent="0.15">
      <c r="A278" t="s">
        <v>282</v>
      </c>
      <c r="B278" t="s">
        <v>88</v>
      </c>
      <c r="C278" t="s">
        <v>22</v>
      </c>
    </row>
    <row r="279" spans="1:3" x14ac:dyDescent="0.15">
      <c r="A279" t="s">
        <v>282</v>
      </c>
      <c r="B279" t="s">
        <v>92</v>
      </c>
      <c r="C279" t="s">
        <v>22</v>
      </c>
    </row>
    <row r="280" spans="1:3" x14ac:dyDescent="0.15">
      <c r="A280" t="s">
        <v>282</v>
      </c>
      <c r="B280" t="s">
        <v>205</v>
      </c>
      <c r="C280" t="s">
        <v>22</v>
      </c>
    </row>
    <row r="281" spans="1:3" x14ac:dyDescent="0.15">
      <c r="A281" t="s">
        <v>282</v>
      </c>
      <c r="B281" t="s">
        <v>147</v>
      </c>
      <c r="C281" t="s">
        <v>22</v>
      </c>
    </row>
    <row r="282" spans="1:3" x14ac:dyDescent="0.15">
      <c r="A282" t="s">
        <v>282</v>
      </c>
      <c r="B282" t="s">
        <v>196</v>
      </c>
      <c r="C282" t="s">
        <v>22</v>
      </c>
    </row>
    <row r="283" spans="1:3" x14ac:dyDescent="0.15">
      <c r="A283" t="s">
        <v>282</v>
      </c>
      <c r="B283" t="s">
        <v>39</v>
      </c>
      <c r="C283" t="s">
        <v>22</v>
      </c>
    </row>
    <row r="284" spans="1:3" x14ac:dyDescent="0.15">
      <c r="A284" t="s">
        <v>282</v>
      </c>
      <c r="B284" t="s">
        <v>33</v>
      </c>
      <c r="C284" t="s">
        <v>22</v>
      </c>
    </row>
    <row r="285" spans="1:3" x14ac:dyDescent="0.15">
      <c r="A285" t="s">
        <v>282</v>
      </c>
      <c r="B285" t="s">
        <v>34</v>
      </c>
      <c r="C285" s="11" t="s">
        <v>403</v>
      </c>
    </row>
    <row r="286" spans="1:3" x14ac:dyDescent="0.15">
      <c r="A286" t="s">
        <v>282</v>
      </c>
      <c r="B286" t="s">
        <v>35</v>
      </c>
      <c r="C286" t="s">
        <v>22</v>
      </c>
    </row>
    <row r="288" spans="1:3" x14ac:dyDescent="0.15">
      <c r="A288" t="s">
        <v>284</v>
      </c>
      <c r="B288" t="s">
        <v>24</v>
      </c>
      <c r="C288" t="b">
        <v>0</v>
      </c>
    </row>
    <row r="289" spans="1:3" x14ac:dyDescent="0.15">
      <c r="A289" t="s">
        <v>284</v>
      </c>
      <c r="B289" t="s">
        <v>44</v>
      </c>
      <c r="C289" t="s">
        <v>22</v>
      </c>
    </row>
    <row r="290" spans="1:3" x14ac:dyDescent="0.15">
      <c r="A290" t="s">
        <v>284</v>
      </c>
      <c r="B290" t="s">
        <v>45</v>
      </c>
      <c r="C290" t="s">
        <v>22</v>
      </c>
    </row>
    <row r="291" spans="1:3" x14ac:dyDescent="0.15">
      <c r="A291" t="s">
        <v>284</v>
      </c>
      <c r="B291" t="s">
        <v>206</v>
      </c>
      <c r="C291" t="s">
        <v>22</v>
      </c>
    </row>
    <row r="292" spans="1:3" x14ac:dyDescent="0.15">
      <c r="A292" t="s">
        <v>284</v>
      </c>
      <c r="B292" t="s">
        <v>104</v>
      </c>
      <c r="C292" t="s">
        <v>22</v>
      </c>
    </row>
    <row r="293" spans="1:3" x14ac:dyDescent="0.15">
      <c r="A293" t="s">
        <v>284</v>
      </c>
      <c r="B293" t="s">
        <v>207</v>
      </c>
      <c r="C293" t="s">
        <v>22</v>
      </c>
    </row>
    <row r="294" spans="1:3" x14ac:dyDescent="0.15">
      <c r="A294" t="s">
        <v>284</v>
      </c>
      <c r="B294" t="s">
        <v>208</v>
      </c>
      <c r="C294" t="s">
        <v>22</v>
      </c>
    </row>
    <row r="295" spans="1:3" x14ac:dyDescent="0.15">
      <c r="A295" t="s">
        <v>284</v>
      </c>
      <c r="B295" t="s">
        <v>47</v>
      </c>
      <c r="C295" t="s">
        <v>22</v>
      </c>
    </row>
    <row r="296" spans="1:3" x14ac:dyDescent="0.15">
      <c r="A296" t="s">
        <v>284</v>
      </c>
      <c r="B296" t="s">
        <v>39</v>
      </c>
      <c r="C296" t="s">
        <v>22</v>
      </c>
    </row>
    <row r="297" spans="1:3" x14ac:dyDescent="0.15">
      <c r="A297" t="s">
        <v>284</v>
      </c>
      <c r="B297" t="s">
        <v>33</v>
      </c>
      <c r="C297" t="s">
        <v>22</v>
      </c>
    </row>
    <row r="298" spans="1:3" x14ac:dyDescent="0.15">
      <c r="A298" t="s">
        <v>284</v>
      </c>
      <c r="B298" t="s">
        <v>34</v>
      </c>
      <c r="C298" s="11" t="s">
        <v>402</v>
      </c>
    </row>
    <row r="299" spans="1:3" x14ac:dyDescent="0.15">
      <c r="A299" t="s">
        <v>284</v>
      </c>
      <c r="B299" t="s">
        <v>35</v>
      </c>
      <c r="C299" t="s">
        <v>22</v>
      </c>
    </row>
    <row r="301" spans="1:3" x14ac:dyDescent="0.15">
      <c r="A301" t="s">
        <v>348</v>
      </c>
      <c r="B301" t="s">
        <v>24</v>
      </c>
      <c r="C301" t="b">
        <v>0</v>
      </c>
    </row>
    <row r="302" spans="1:3" x14ac:dyDescent="0.15">
      <c r="A302" t="s">
        <v>348</v>
      </c>
      <c r="B302" t="s">
        <v>40</v>
      </c>
      <c r="C302" t="s">
        <v>22</v>
      </c>
    </row>
    <row r="303" spans="1:3" x14ac:dyDescent="0.15">
      <c r="A303" t="s">
        <v>348</v>
      </c>
      <c r="B303" t="s">
        <v>44</v>
      </c>
      <c r="C303" t="s">
        <v>22</v>
      </c>
    </row>
    <row r="304" spans="1:3" x14ac:dyDescent="0.15">
      <c r="A304" t="s">
        <v>348</v>
      </c>
      <c r="B304" t="s">
        <v>45</v>
      </c>
      <c r="C304" t="s">
        <v>22</v>
      </c>
    </row>
    <row r="305" spans="1:3" x14ac:dyDescent="0.15">
      <c r="A305" t="s">
        <v>348</v>
      </c>
      <c r="B305" t="s">
        <v>25</v>
      </c>
      <c r="C305" t="b">
        <v>1</v>
      </c>
    </row>
    <row r="306" spans="1:3" x14ac:dyDescent="0.15">
      <c r="A306" t="s">
        <v>348</v>
      </c>
      <c r="B306" t="s">
        <v>46</v>
      </c>
      <c r="C306" t="s">
        <v>22</v>
      </c>
    </row>
    <row r="307" spans="1:3" x14ac:dyDescent="0.15">
      <c r="A307" t="s">
        <v>348</v>
      </c>
      <c r="B307" t="s">
        <v>47</v>
      </c>
      <c r="C307" t="s">
        <v>22</v>
      </c>
    </row>
    <row r="308" spans="1:3" x14ac:dyDescent="0.15">
      <c r="A308" t="s">
        <v>348</v>
      </c>
      <c r="B308" t="s">
        <v>33</v>
      </c>
      <c r="C308" t="s">
        <v>22</v>
      </c>
    </row>
    <row r="309" spans="1:3" x14ac:dyDescent="0.15">
      <c r="A309" t="s">
        <v>348</v>
      </c>
      <c r="B309" t="s">
        <v>34</v>
      </c>
      <c r="C309" s="11" t="s">
        <v>401</v>
      </c>
    </row>
    <row r="310" spans="1:3" x14ac:dyDescent="0.15">
      <c r="A310" t="s">
        <v>348</v>
      </c>
      <c r="B310" t="s">
        <v>35</v>
      </c>
      <c r="C310" t="s">
        <v>22</v>
      </c>
    </row>
    <row r="312" spans="1:3" x14ac:dyDescent="0.15">
      <c r="A312" t="s">
        <v>286</v>
      </c>
      <c r="B312" t="s">
        <v>24</v>
      </c>
      <c r="C312" t="b">
        <v>0</v>
      </c>
    </row>
    <row r="313" spans="1:3" x14ac:dyDescent="0.15">
      <c r="A313" t="s">
        <v>286</v>
      </c>
      <c r="B313" t="s">
        <v>25</v>
      </c>
      <c r="C313" t="b">
        <v>1</v>
      </c>
    </row>
    <row r="314" spans="1:3" x14ac:dyDescent="0.15">
      <c r="A314" t="s">
        <v>286</v>
      </c>
      <c r="B314" t="s">
        <v>65</v>
      </c>
      <c r="C314" t="s">
        <v>22</v>
      </c>
    </row>
    <row r="315" spans="1:3" x14ac:dyDescent="0.15">
      <c r="A315" t="s">
        <v>286</v>
      </c>
      <c r="B315" t="s">
        <v>66</v>
      </c>
      <c r="C315" t="s">
        <v>22</v>
      </c>
    </row>
    <row r="316" spans="1:3" x14ac:dyDescent="0.15">
      <c r="A316" t="s">
        <v>286</v>
      </c>
      <c r="B316" t="s">
        <v>67</v>
      </c>
      <c r="C316" t="s">
        <v>22</v>
      </c>
    </row>
    <row r="317" spans="1:3" x14ac:dyDescent="0.15">
      <c r="A317" t="s">
        <v>286</v>
      </c>
      <c r="B317" t="s">
        <v>68</v>
      </c>
      <c r="C317" t="s">
        <v>22</v>
      </c>
    </row>
    <row r="318" spans="1:3" x14ac:dyDescent="0.15">
      <c r="A318" t="s">
        <v>286</v>
      </c>
      <c r="B318" t="s">
        <v>69</v>
      </c>
      <c r="C318" t="s">
        <v>22</v>
      </c>
    </row>
    <row r="319" spans="1:3" x14ac:dyDescent="0.15">
      <c r="A319" t="s">
        <v>286</v>
      </c>
      <c r="B319" t="s">
        <v>70</v>
      </c>
      <c r="C319" t="s">
        <v>22</v>
      </c>
    </row>
    <row r="320" spans="1:3" x14ac:dyDescent="0.15">
      <c r="A320" t="s">
        <v>286</v>
      </c>
      <c r="B320" t="s">
        <v>71</v>
      </c>
      <c r="C320" t="b">
        <v>1</v>
      </c>
    </row>
    <row r="321" spans="1:3" x14ac:dyDescent="0.15">
      <c r="A321" t="s">
        <v>286</v>
      </c>
      <c r="B321" t="s">
        <v>72</v>
      </c>
      <c r="C321" t="b">
        <v>1</v>
      </c>
    </row>
    <row r="322" spans="1:3" x14ac:dyDescent="0.15">
      <c r="A322" t="s">
        <v>286</v>
      </c>
      <c r="B322" t="s">
        <v>73</v>
      </c>
      <c r="C322" t="s">
        <v>22</v>
      </c>
    </row>
    <row r="323" spans="1:3" x14ac:dyDescent="0.15">
      <c r="A323" t="s">
        <v>286</v>
      </c>
      <c r="B323" t="s">
        <v>74</v>
      </c>
      <c r="C323" t="s">
        <v>22</v>
      </c>
    </row>
    <row r="324" spans="1:3" x14ac:dyDescent="0.15">
      <c r="A324" t="s">
        <v>286</v>
      </c>
      <c r="B324" t="s">
        <v>75</v>
      </c>
      <c r="C324">
        <v>0</v>
      </c>
    </row>
    <row r="325" spans="1:3" x14ac:dyDescent="0.15">
      <c r="A325" t="s">
        <v>286</v>
      </c>
      <c r="B325" t="s">
        <v>76</v>
      </c>
      <c r="C325">
        <v>1</v>
      </c>
    </row>
    <row r="326" spans="1:3" x14ac:dyDescent="0.15">
      <c r="A326" t="s">
        <v>286</v>
      </c>
      <c r="B326" t="s">
        <v>77</v>
      </c>
      <c r="C326" t="s">
        <v>22</v>
      </c>
    </row>
    <row r="327" spans="1:3" x14ac:dyDescent="0.15">
      <c r="A327" t="s">
        <v>286</v>
      </c>
      <c r="B327" t="s">
        <v>78</v>
      </c>
      <c r="C327" t="s">
        <v>22</v>
      </c>
    </row>
    <row r="328" spans="1:3" x14ac:dyDescent="0.15">
      <c r="A328" t="s">
        <v>286</v>
      </c>
      <c r="B328" t="s">
        <v>79</v>
      </c>
      <c r="C328" t="s">
        <v>22</v>
      </c>
    </row>
    <row r="329" spans="1:3" x14ac:dyDescent="0.15">
      <c r="A329" t="s">
        <v>286</v>
      </c>
      <c r="B329" t="s">
        <v>80</v>
      </c>
      <c r="C329" t="s">
        <v>22</v>
      </c>
    </row>
    <row r="330" spans="1:3" x14ac:dyDescent="0.15">
      <c r="A330" t="s">
        <v>286</v>
      </c>
      <c r="B330" t="s">
        <v>81</v>
      </c>
      <c r="C330" t="s">
        <v>22</v>
      </c>
    </row>
    <row r="331" spans="1:3" x14ac:dyDescent="0.15">
      <c r="A331" t="s">
        <v>286</v>
      </c>
      <c r="B331" t="s">
        <v>82</v>
      </c>
      <c r="C331" t="s">
        <v>22</v>
      </c>
    </row>
    <row r="332" spans="1:3" x14ac:dyDescent="0.15">
      <c r="A332" t="s">
        <v>286</v>
      </c>
      <c r="B332" t="s">
        <v>33</v>
      </c>
      <c r="C332" t="s">
        <v>22</v>
      </c>
    </row>
    <row r="333" spans="1:3" x14ac:dyDescent="0.15">
      <c r="A333" t="s">
        <v>286</v>
      </c>
      <c r="B333" t="s">
        <v>34</v>
      </c>
      <c r="C333" s="11" t="s">
        <v>400</v>
      </c>
    </row>
    <row r="334" spans="1:3" x14ac:dyDescent="0.15">
      <c r="A334" t="s">
        <v>286</v>
      </c>
      <c r="B334" t="s">
        <v>35</v>
      </c>
      <c r="C334" t="s">
        <v>22</v>
      </c>
    </row>
    <row r="336" spans="1:3" x14ac:dyDescent="0.15">
      <c r="A336" t="s">
        <v>290</v>
      </c>
      <c r="B336" t="s">
        <v>24</v>
      </c>
      <c r="C336" t="b">
        <v>0</v>
      </c>
    </row>
    <row r="337" spans="1:3" x14ac:dyDescent="0.15">
      <c r="A337" t="s">
        <v>290</v>
      </c>
      <c r="B337" t="s">
        <v>104</v>
      </c>
      <c r="C337" t="s">
        <v>22</v>
      </c>
    </row>
    <row r="338" spans="1:3" x14ac:dyDescent="0.15">
      <c r="A338" t="s">
        <v>290</v>
      </c>
      <c r="B338" t="s">
        <v>106</v>
      </c>
      <c r="C338" t="s">
        <v>22</v>
      </c>
    </row>
    <row r="339" spans="1:3" x14ac:dyDescent="0.15">
      <c r="A339" t="s">
        <v>290</v>
      </c>
      <c r="B339" t="s">
        <v>107</v>
      </c>
      <c r="C339" t="s">
        <v>22</v>
      </c>
    </row>
    <row r="340" spans="1:3" x14ac:dyDescent="0.15">
      <c r="A340" t="s">
        <v>290</v>
      </c>
      <c r="B340" t="s">
        <v>108</v>
      </c>
      <c r="C340" t="s">
        <v>22</v>
      </c>
    </row>
    <row r="341" spans="1:3" x14ac:dyDescent="0.15">
      <c r="A341" t="s">
        <v>290</v>
      </c>
      <c r="B341" t="s">
        <v>109</v>
      </c>
      <c r="C341" t="s">
        <v>22</v>
      </c>
    </row>
    <row r="342" spans="1:3" x14ac:dyDescent="0.15">
      <c r="A342" t="s">
        <v>290</v>
      </c>
      <c r="B342" t="s">
        <v>33</v>
      </c>
      <c r="C342" t="s">
        <v>22</v>
      </c>
    </row>
    <row r="343" spans="1:3" x14ac:dyDescent="0.15">
      <c r="A343" t="s">
        <v>290</v>
      </c>
      <c r="B343" t="s">
        <v>34</v>
      </c>
      <c r="C343" s="11" t="s">
        <v>399</v>
      </c>
    </row>
    <row r="344" spans="1:3" x14ac:dyDescent="0.15">
      <c r="A344" t="s">
        <v>290</v>
      </c>
      <c r="B344" t="s">
        <v>35</v>
      </c>
      <c r="C344" t="s">
        <v>22</v>
      </c>
    </row>
    <row r="346" spans="1:3" x14ac:dyDescent="0.15">
      <c r="A346" t="s">
        <v>292</v>
      </c>
      <c r="B346" t="s">
        <v>24</v>
      </c>
      <c r="C346" t="b">
        <v>0</v>
      </c>
    </row>
    <row r="347" spans="1:3" x14ac:dyDescent="0.15">
      <c r="A347" t="s">
        <v>292</v>
      </c>
      <c r="B347" t="s">
        <v>95</v>
      </c>
      <c r="C347" t="s">
        <v>22</v>
      </c>
    </row>
    <row r="348" spans="1:3" x14ac:dyDescent="0.15">
      <c r="A348" t="s">
        <v>292</v>
      </c>
      <c r="B348" t="s">
        <v>84</v>
      </c>
      <c r="C348" t="s">
        <v>22</v>
      </c>
    </row>
    <row r="349" spans="1:3" x14ac:dyDescent="0.15">
      <c r="A349" t="s">
        <v>292</v>
      </c>
      <c r="B349" t="s">
        <v>85</v>
      </c>
      <c r="C349" t="s">
        <v>22</v>
      </c>
    </row>
    <row r="350" spans="1:3" x14ac:dyDescent="0.15">
      <c r="A350" t="s">
        <v>292</v>
      </c>
      <c r="B350" t="s">
        <v>86</v>
      </c>
      <c r="C350" t="s">
        <v>22</v>
      </c>
    </row>
    <row r="351" spans="1:3" x14ac:dyDescent="0.15">
      <c r="A351" t="s">
        <v>292</v>
      </c>
      <c r="B351" t="s">
        <v>44</v>
      </c>
      <c r="C351" t="s">
        <v>22</v>
      </c>
    </row>
    <row r="352" spans="1:3" x14ac:dyDescent="0.15">
      <c r="A352" t="s">
        <v>292</v>
      </c>
      <c r="B352" t="s">
        <v>45</v>
      </c>
      <c r="C352" t="s">
        <v>22</v>
      </c>
    </row>
    <row r="353" spans="1:3" x14ac:dyDescent="0.15">
      <c r="A353" t="s">
        <v>292</v>
      </c>
      <c r="B353" t="s">
        <v>25</v>
      </c>
      <c r="C353" t="b">
        <v>1</v>
      </c>
    </row>
    <row r="354" spans="1:3" x14ac:dyDescent="0.15">
      <c r="A354" t="s">
        <v>292</v>
      </c>
      <c r="B354" t="s">
        <v>87</v>
      </c>
      <c r="C354" t="s">
        <v>22</v>
      </c>
    </row>
    <row r="355" spans="1:3" x14ac:dyDescent="0.15">
      <c r="A355" t="s">
        <v>292</v>
      </c>
      <c r="B355" t="s">
        <v>88</v>
      </c>
      <c r="C355" t="s">
        <v>22</v>
      </c>
    </row>
    <row r="356" spans="1:3" x14ac:dyDescent="0.15">
      <c r="A356" t="s">
        <v>292</v>
      </c>
      <c r="B356" t="s">
        <v>89</v>
      </c>
      <c r="C356" t="s">
        <v>22</v>
      </c>
    </row>
    <row r="357" spans="1:3" x14ac:dyDescent="0.15">
      <c r="A357" t="s">
        <v>292</v>
      </c>
      <c r="B357" t="s">
        <v>90</v>
      </c>
      <c r="C357" t="s">
        <v>22</v>
      </c>
    </row>
    <row r="358" spans="1:3" x14ac:dyDescent="0.15">
      <c r="A358" t="s">
        <v>292</v>
      </c>
      <c r="B358" t="s">
        <v>33</v>
      </c>
      <c r="C358" t="s">
        <v>22</v>
      </c>
    </row>
    <row r="359" spans="1:3" x14ac:dyDescent="0.15">
      <c r="A359" t="s">
        <v>292</v>
      </c>
      <c r="B359" t="s">
        <v>34</v>
      </c>
      <c r="C359" s="11" t="s">
        <v>398</v>
      </c>
    </row>
    <row r="360" spans="1:3" x14ac:dyDescent="0.15">
      <c r="A360" t="s">
        <v>292</v>
      </c>
      <c r="B360" t="s">
        <v>35</v>
      </c>
      <c r="C360" t="s">
        <v>22</v>
      </c>
    </row>
    <row r="362" spans="1:3" x14ac:dyDescent="0.15">
      <c r="A362" t="s">
        <v>349</v>
      </c>
      <c r="B362" t="s">
        <v>24</v>
      </c>
      <c r="C362" t="b">
        <v>0</v>
      </c>
    </row>
    <row r="363" spans="1:3" x14ac:dyDescent="0.15">
      <c r="A363" t="s">
        <v>349</v>
      </c>
      <c r="B363" t="s">
        <v>94</v>
      </c>
      <c r="C363" t="b">
        <v>1</v>
      </c>
    </row>
    <row r="364" spans="1:3" x14ac:dyDescent="0.15">
      <c r="A364" t="s">
        <v>349</v>
      </c>
      <c r="B364" t="s">
        <v>95</v>
      </c>
      <c r="C364" t="s">
        <v>22</v>
      </c>
    </row>
    <row r="365" spans="1:3" x14ac:dyDescent="0.15">
      <c r="A365" t="s">
        <v>349</v>
      </c>
      <c r="B365" t="s">
        <v>84</v>
      </c>
      <c r="C365" t="s">
        <v>22</v>
      </c>
    </row>
    <row r="366" spans="1:3" x14ac:dyDescent="0.15">
      <c r="A366" t="s">
        <v>349</v>
      </c>
      <c r="B366" t="s">
        <v>85</v>
      </c>
      <c r="C366" t="s">
        <v>22</v>
      </c>
    </row>
    <row r="367" spans="1:3" x14ac:dyDescent="0.15">
      <c r="A367" t="s">
        <v>349</v>
      </c>
      <c r="B367" t="s">
        <v>44</v>
      </c>
      <c r="C367" t="s">
        <v>22</v>
      </c>
    </row>
    <row r="368" spans="1:3" x14ac:dyDescent="0.15">
      <c r="A368" t="s">
        <v>349</v>
      </c>
      <c r="B368" t="s">
        <v>45</v>
      </c>
      <c r="C368" t="s">
        <v>22</v>
      </c>
    </row>
    <row r="369" spans="1:3" x14ac:dyDescent="0.15">
      <c r="A369" t="s">
        <v>349</v>
      </c>
      <c r="B369" t="s">
        <v>25</v>
      </c>
      <c r="C369" t="b">
        <v>1</v>
      </c>
    </row>
    <row r="370" spans="1:3" x14ac:dyDescent="0.15">
      <c r="A370" t="s">
        <v>349</v>
      </c>
      <c r="B370" t="s">
        <v>96</v>
      </c>
      <c r="C370" t="s">
        <v>22</v>
      </c>
    </row>
    <row r="371" spans="1:3" x14ac:dyDescent="0.15">
      <c r="A371" t="s">
        <v>349</v>
      </c>
      <c r="B371" t="s">
        <v>88</v>
      </c>
      <c r="C371" t="s">
        <v>22</v>
      </c>
    </row>
    <row r="372" spans="1:3" x14ac:dyDescent="0.15">
      <c r="A372" t="s">
        <v>349</v>
      </c>
      <c r="B372" t="s">
        <v>97</v>
      </c>
      <c r="C372" t="s">
        <v>22</v>
      </c>
    </row>
    <row r="373" spans="1:3" x14ac:dyDescent="0.15">
      <c r="A373" t="s">
        <v>349</v>
      </c>
      <c r="B373" t="s">
        <v>98</v>
      </c>
      <c r="C373">
        <v>1E-3</v>
      </c>
    </row>
    <row r="374" spans="1:3" x14ac:dyDescent="0.15">
      <c r="A374" t="s">
        <v>349</v>
      </c>
      <c r="B374" t="s">
        <v>99</v>
      </c>
      <c r="C374" t="s">
        <v>22</v>
      </c>
    </row>
    <row r="375" spans="1:3" x14ac:dyDescent="0.15">
      <c r="A375" t="s">
        <v>349</v>
      </c>
      <c r="B375" t="s">
        <v>33</v>
      </c>
      <c r="C375" t="s">
        <v>22</v>
      </c>
    </row>
    <row r="376" spans="1:3" x14ac:dyDescent="0.15">
      <c r="A376" t="s">
        <v>349</v>
      </c>
      <c r="B376" t="s">
        <v>34</v>
      </c>
      <c r="C376" s="11" t="s">
        <v>397</v>
      </c>
    </row>
    <row r="377" spans="1:3" x14ac:dyDescent="0.15">
      <c r="A377" t="s">
        <v>349</v>
      </c>
      <c r="B377" t="s">
        <v>35</v>
      </c>
      <c r="C377" t="s">
        <v>22</v>
      </c>
    </row>
    <row r="379" spans="1:3" x14ac:dyDescent="0.15">
      <c r="A379" t="s">
        <v>294</v>
      </c>
      <c r="B379" t="s">
        <v>24</v>
      </c>
      <c r="C379" t="b">
        <v>0</v>
      </c>
    </row>
    <row r="380" spans="1:3" x14ac:dyDescent="0.15">
      <c r="A380" t="s">
        <v>294</v>
      </c>
      <c r="B380" t="s">
        <v>84</v>
      </c>
      <c r="C380" t="s">
        <v>22</v>
      </c>
    </row>
    <row r="381" spans="1:3" x14ac:dyDescent="0.15">
      <c r="A381" t="s">
        <v>294</v>
      </c>
      <c r="B381" t="s">
        <v>85</v>
      </c>
      <c r="C381" t="s">
        <v>22</v>
      </c>
    </row>
    <row r="382" spans="1:3" x14ac:dyDescent="0.15">
      <c r="A382" t="s">
        <v>294</v>
      </c>
      <c r="B382" t="s">
        <v>86</v>
      </c>
      <c r="C382" t="s">
        <v>22</v>
      </c>
    </row>
    <row r="383" spans="1:3" x14ac:dyDescent="0.15">
      <c r="A383" t="s">
        <v>294</v>
      </c>
      <c r="B383" t="s">
        <v>44</v>
      </c>
      <c r="C383" t="s">
        <v>22</v>
      </c>
    </row>
    <row r="384" spans="1:3" x14ac:dyDescent="0.15">
      <c r="A384" t="s">
        <v>294</v>
      </c>
      <c r="B384" t="s">
        <v>45</v>
      </c>
      <c r="C384" t="s">
        <v>22</v>
      </c>
    </row>
    <row r="385" spans="1:3" x14ac:dyDescent="0.15">
      <c r="A385" t="s">
        <v>294</v>
      </c>
      <c r="B385" t="s">
        <v>25</v>
      </c>
      <c r="C385" t="b">
        <v>1</v>
      </c>
    </row>
    <row r="386" spans="1:3" x14ac:dyDescent="0.15">
      <c r="A386" t="s">
        <v>294</v>
      </c>
      <c r="B386" t="s">
        <v>87</v>
      </c>
      <c r="C386" t="s">
        <v>22</v>
      </c>
    </row>
    <row r="387" spans="1:3" x14ac:dyDescent="0.15">
      <c r="A387" t="s">
        <v>294</v>
      </c>
      <c r="B387" t="s">
        <v>88</v>
      </c>
      <c r="C387" t="s">
        <v>22</v>
      </c>
    </row>
    <row r="388" spans="1:3" x14ac:dyDescent="0.15">
      <c r="A388" t="s">
        <v>294</v>
      </c>
      <c r="B388" t="s">
        <v>92</v>
      </c>
      <c r="C388" t="s">
        <v>22</v>
      </c>
    </row>
    <row r="389" spans="1:3" x14ac:dyDescent="0.15">
      <c r="A389" t="s">
        <v>294</v>
      </c>
      <c r="B389" t="s">
        <v>89</v>
      </c>
      <c r="C389" t="s">
        <v>22</v>
      </c>
    </row>
    <row r="390" spans="1:3" x14ac:dyDescent="0.15">
      <c r="A390" t="s">
        <v>294</v>
      </c>
      <c r="B390" t="s">
        <v>90</v>
      </c>
      <c r="C390" t="s">
        <v>22</v>
      </c>
    </row>
    <row r="391" spans="1:3" x14ac:dyDescent="0.15">
      <c r="A391" t="s">
        <v>294</v>
      </c>
      <c r="B391" t="s">
        <v>33</v>
      </c>
      <c r="C391" t="s">
        <v>22</v>
      </c>
    </row>
    <row r="392" spans="1:3" x14ac:dyDescent="0.15">
      <c r="A392" t="s">
        <v>294</v>
      </c>
      <c r="B392" t="s">
        <v>34</v>
      </c>
      <c r="C392" s="11" t="s">
        <v>396</v>
      </c>
    </row>
    <row r="393" spans="1:3" x14ac:dyDescent="0.15">
      <c r="A393" t="s">
        <v>294</v>
      </c>
      <c r="B393" t="s">
        <v>35</v>
      </c>
      <c r="C393" t="s">
        <v>22</v>
      </c>
    </row>
    <row r="395" spans="1:3" x14ac:dyDescent="0.15">
      <c r="A395" t="s">
        <v>296</v>
      </c>
      <c r="B395" t="s">
        <v>24</v>
      </c>
      <c r="C395" t="b">
        <v>0</v>
      </c>
    </row>
    <row r="396" spans="1:3" x14ac:dyDescent="0.15">
      <c r="A396" t="s">
        <v>296</v>
      </c>
      <c r="B396" t="s">
        <v>84</v>
      </c>
      <c r="C396" t="s">
        <v>22</v>
      </c>
    </row>
    <row r="397" spans="1:3" x14ac:dyDescent="0.15">
      <c r="A397" t="s">
        <v>296</v>
      </c>
      <c r="B397" t="s">
        <v>86</v>
      </c>
      <c r="C397" t="s">
        <v>22</v>
      </c>
    </row>
    <row r="398" spans="1:3" x14ac:dyDescent="0.15">
      <c r="A398" t="s">
        <v>296</v>
      </c>
      <c r="B398" t="s">
        <v>44</v>
      </c>
      <c r="C398" t="s">
        <v>22</v>
      </c>
    </row>
    <row r="399" spans="1:3" x14ac:dyDescent="0.15">
      <c r="A399" t="s">
        <v>296</v>
      </c>
      <c r="B399" t="s">
        <v>187</v>
      </c>
      <c r="C399" t="s">
        <v>22</v>
      </c>
    </row>
    <row r="400" spans="1:3" x14ac:dyDescent="0.15">
      <c r="A400" t="s">
        <v>296</v>
      </c>
      <c r="B400" t="s">
        <v>45</v>
      </c>
      <c r="C400" t="s">
        <v>22</v>
      </c>
    </row>
    <row r="401" spans="1:3" x14ac:dyDescent="0.15">
      <c r="A401" t="s">
        <v>296</v>
      </c>
      <c r="B401" t="s">
        <v>25</v>
      </c>
      <c r="C401" t="b">
        <v>1</v>
      </c>
    </row>
    <row r="402" spans="1:3" x14ac:dyDescent="0.15">
      <c r="A402" t="s">
        <v>296</v>
      </c>
      <c r="B402" t="s">
        <v>188</v>
      </c>
      <c r="C402" t="s">
        <v>22</v>
      </c>
    </row>
    <row r="403" spans="1:3" x14ac:dyDescent="0.15">
      <c r="A403" t="s">
        <v>296</v>
      </c>
      <c r="B403" t="s">
        <v>104</v>
      </c>
      <c r="C403" t="s">
        <v>22</v>
      </c>
    </row>
    <row r="404" spans="1:3" x14ac:dyDescent="0.15">
      <c r="A404" t="s">
        <v>296</v>
      </c>
      <c r="B404" t="s">
        <v>189</v>
      </c>
      <c r="C404" t="s">
        <v>22</v>
      </c>
    </row>
    <row r="405" spans="1:3" x14ac:dyDescent="0.15">
      <c r="A405" t="s">
        <v>296</v>
      </c>
      <c r="B405" t="s">
        <v>87</v>
      </c>
      <c r="C405" t="s">
        <v>22</v>
      </c>
    </row>
    <row r="406" spans="1:3" x14ac:dyDescent="0.15">
      <c r="A406" t="s">
        <v>296</v>
      </c>
      <c r="B406" t="s">
        <v>88</v>
      </c>
      <c r="C406" t="s">
        <v>22</v>
      </c>
    </row>
    <row r="407" spans="1:3" x14ac:dyDescent="0.15">
      <c r="A407" t="s">
        <v>296</v>
      </c>
      <c r="B407" t="s">
        <v>92</v>
      </c>
      <c r="C407" t="s">
        <v>22</v>
      </c>
    </row>
    <row r="408" spans="1:3" x14ac:dyDescent="0.15">
      <c r="A408" t="s">
        <v>296</v>
      </c>
      <c r="B408" t="s">
        <v>209</v>
      </c>
      <c r="C408" t="s">
        <v>22</v>
      </c>
    </row>
    <row r="409" spans="1:3" x14ac:dyDescent="0.15">
      <c r="A409" t="s">
        <v>296</v>
      </c>
      <c r="B409" t="s">
        <v>210</v>
      </c>
      <c r="C409" t="s">
        <v>22</v>
      </c>
    </row>
    <row r="410" spans="1:3" x14ac:dyDescent="0.15">
      <c r="A410" t="s">
        <v>296</v>
      </c>
      <c r="B410" t="s">
        <v>211</v>
      </c>
      <c r="C410" t="s">
        <v>22</v>
      </c>
    </row>
    <row r="411" spans="1:3" x14ac:dyDescent="0.15">
      <c r="A411" t="s">
        <v>296</v>
      </c>
      <c r="B411" t="s">
        <v>212</v>
      </c>
      <c r="C411" t="s">
        <v>22</v>
      </c>
    </row>
    <row r="412" spans="1:3" x14ac:dyDescent="0.15">
      <c r="A412" t="s">
        <v>296</v>
      </c>
      <c r="B412" t="s">
        <v>213</v>
      </c>
      <c r="C412" t="s">
        <v>22</v>
      </c>
    </row>
    <row r="413" spans="1:3" x14ac:dyDescent="0.15">
      <c r="A413" t="s">
        <v>296</v>
      </c>
      <c r="B413" t="s">
        <v>147</v>
      </c>
      <c r="C413" t="s">
        <v>22</v>
      </c>
    </row>
    <row r="414" spans="1:3" x14ac:dyDescent="0.15">
      <c r="A414" t="s">
        <v>296</v>
      </c>
      <c r="B414" t="s">
        <v>196</v>
      </c>
      <c r="C414" t="s">
        <v>22</v>
      </c>
    </row>
    <row r="415" spans="1:3" x14ac:dyDescent="0.15">
      <c r="A415" t="s">
        <v>296</v>
      </c>
      <c r="B415" t="s">
        <v>214</v>
      </c>
      <c r="C415" t="s">
        <v>22</v>
      </c>
    </row>
    <row r="416" spans="1:3" x14ac:dyDescent="0.15">
      <c r="A416" t="s">
        <v>296</v>
      </c>
      <c r="B416" t="s">
        <v>39</v>
      </c>
      <c r="C416" t="s">
        <v>22</v>
      </c>
    </row>
    <row r="417" spans="1:8" x14ac:dyDescent="0.15">
      <c r="A417" t="s">
        <v>296</v>
      </c>
      <c r="B417" t="s">
        <v>33</v>
      </c>
      <c r="C417" t="s">
        <v>22</v>
      </c>
    </row>
    <row r="418" spans="1:8" x14ac:dyDescent="0.15">
      <c r="A418" t="s">
        <v>296</v>
      </c>
      <c r="B418" t="s">
        <v>34</v>
      </c>
      <c r="C418" s="11" t="s">
        <v>395</v>
      </c>
    </row>
    <row r="419" spans="1:8" x14ac:dyDescent="0.15">
      <c r="A419" t="s">
        <v>296</v>
      </c>
      <c r="B419" t="s">
        <v>35</v>
      </c>
      <c r="C419" t="s">
        <v>22</v>
      </c>
    </row>
    <row r="421" spans="1:8" x14ac:dyDescent="0.15">
      <c r="A421" t="s">
        <v>298</v>
      </c>
      <c r="B421" t="s">
        <v>24</v>
      </c>
      <c r="C421" t="b">
        <v>0</v>
      </c>
    </row>
    <row r="422" spans="1:8" x14ac:dyDescent="0.15">
      <c r="A422" t="s">
        <v>298</v>
      </c>
      <c r="B422" t="s">
        <v>25</v>
      </c>
      <c r="C422" t="b">
        <v>1</v>
      </c>
    </row>
    <row r="423" spans="1:8" x14ac:dyDescent="0.15">
      <c r="A423" t="s">
        <v>298</v>
      </c>
      <c r="B423" t="s">
        <v>26</v>
      </c>
      <c r="C423" t="s">
        <v>22</v>
      </c>
    </row>
    <row r="424" spans="1:8" x14ac:dyDescent="0.15">
      <c r="A424" t="s">
        <v>298</v>
      </c>
      <c r="B424" t="s">
        <v>27</v>
      </c>
      <c r="C424" t="s">
        <v>22</v>
      </c>
    </row>
    <row r="425" spans="1:8" x14ac:dyDescent="0.15">
      <c r="A425" t="s">
        <v>298</v>
      </c>
      <c r="B425" t="s">
        <v>28</v>
      </c>
      <c r="C425">
        <v>0</v>
      </c>
    </row>
    <row r="426" spans="1:8" x14ac:dyDescent="0.15">
      <c r="A426" t="s">
        <v>298</v>
      </c>
      <c r="B426" t="s">
        <v>29</v>
      </c>
      <c r="C426" s="2">
        <v>1.0000000000000001E-5</v>
      </c>
      <c r="H426" s="2"/>
    </row>
    <row r="427" spans="1:8" x14ac:dyDescent="0.15">
      <c r="A427" t="s">
        <v>298</v>
      </c>
      <c r="B427" t="s">
        <v>30</v>
      </c>
      <c r="C427">
        <v>0.15</v>
      </c>
    </row>
    <row r="428" spans="1:8" x14ac:dyDescent="0.15">
      <c r="A428" t="s">
        <v>298</v>
      </c>
      <c r="B428" t="s">
        <v>31</v>
      </c>
      <c r="C428" t="s">
        <v>22</v>
      </c>
    </row>
    <row r="429" spans="1:8" x14ac:dyDescent="0.15">
      <c r="A429" t="s">
        <v>298</v>
      </c>
      <c r="B429" t="s">
        <v>32</v>
      </c>
      <c r="C429" t="s">
        <v>22</v>
      </c>
    </row>
    <row r="430" spans="1:8" x14ac:dyDescent="0.15">
      <c r="A430" t="s">
        <v>298</v>
      </c>
      <c r="B430" t="s">
        <v>33</v>
      </c>
      <c r="C430" t="s">
        <v>22</v>
      </c>
    </row>
    <row r="431" spans="1:8" x14ac:dyDescent="0.15">
      <c r="A431" t="s">
        <v>298</v>
      </c>
      <c r="B431" t="s">
        <v>34</v>
      </c>
      <c r="C431" s="11" t="s">
        <v>394</v>
      </c>
    </row>
    <row r="432" spans="1:8" x14ac:dyDescent="0.15">
      <c r="A432" t="s">
        <v>298</v>
      </c>
      <c r="B432" t="s">
        <v>35</v>
      </c>
      <c r="C432" t="s">
        <v>22</v>
      </c>
    </row>
    <row r="434" spans="1:3" x14ac:dyDescent="0.15">
      <c r="A434" t="s">
        <v>300</v>
      </c>
      <c r="B434" t="s">
        <v>24</v>
      </c>
      <c r="C434" s="2" t="b">
        <v>0</v>
      </c>
    </row>
    <row r="435" spans="1:3" x14ac:dyDescent="0.15">
      <c r="A435" t="s">
        <v>300</v>
      </c>
      <c r="B435" t="s">
        <v>84</v>
      </c>
      <c r="C435" t="s">
        <v>22</v>
      </c>
    </row>
    <row r="436" spans="1:3" x14ac:dyDescent="0.15">
      <c r="A436" t="s">
        <v>300</v>
      </c>
      <c r="B436" t="s">
        <v>85</v>
      </c>
      <c r="C436" t="s">
        <v>22</v>
      </c>
    </row>
    <row r="437" spans="1:3" x14ac:dyDescent="0.15">
      <c r="A437" t="s">
        <v>300</v>
      </c>
      <c r="B437" t="s">
        <v>86</v>
      </c>
      <c r="C437" t="s">
        <v>22</v>
      </c>
    </row>
    <row r="438" spans="1:3" x14ac:dyDescent="0.15">
      <c r="A438" t="s">
        <v>300</v>
      </c>
      <c r="B438" t="s">
        <v>44</v>
      </c>
      <c r="C438" t="s">
        <v>22</v>
      </c>
    </row>
    <row r="439" spans="1:3" x14ac:dyDescent="0.15">
      <c r="A439" t="s">
        <v>300</v>
      </c>
      <c r="B439" t="s">
        <v>45</v>
      </c>
      <c r="C439" t="s">
        <v>22</v>
      </c>
    </row>
    <row r="440" spans="1:3" x14ac:dyDescent="0.15">
      <c r="A440" t="s">
        <v>300</v>
      </c>
      <c r="B440" t="s">
        <v>25</v>
      </c>
      <c r="C440" t="b">
        <v>1</v>
      </c>
    </row>
    <row r="441" spans="1:3" x14ac:dyDescent="0.15">
      <c r="A441" t="s">
        <v>300</v>
      </c>
      <c r="B441" t="s">
        <v>215</v>
      </c>
      <c r="C441" t="s">
        <v>22</v>
      </c>
    </row>
    <row r="442" spans="1:3" x14ac:dyDescent="0.15">
      <c r="A442" t="s">
        <v>300</v>
      </c>
      <c r="B442" t="s">
        <v>104</v>
      </c>
      <c r="C442" t="s">
        <v>22</v>
      </c>
    </row>
    <row r="443" spans="1:3" x14ac:dyDescent="0.15">
      <c r="A443" t="s">
        <v>300</v>
      </c>
      <c r="B443" t="s">
        <v>189</v>
      </c>
      <c r="C443" t="s">
        <v>22</v>
      </c>
    </row>
    <row r="444" spans="1:3" x14ac:dyDescent="0.15">
      <c r="A444" t="s">
        <v>300</v>
      </c>
      <c r="B444" t="s">
        <v>87</v>
      </c>
      <c r="C444" t="s">
        <v>22</v>
      </c>
    </row>
    <row r="445" spans="1:3" x14ac:dyDescent="0.15">
      <c r="A445" t="s">
        <v>300</v>
      </c>
      <c r="B445" t="s">
        <v>88</v>
      </c>
      <c r="C445" t="s">
        <v>22</v>
      </c>
    </row>
    <row r="446" spans="1:3" x14ac:dyDescent="0.15">
      <c r="A446" t="s">
        <v>300</v>
      </c>
      <c r="B446" t="s">
        <v>92</v>
      </c>
      <c r="C446" t="s">
        <v>22</v>
      </c>
    </row>
    <row r="447" spans="1:3" x14ac:dyDescent="0.15">
      <c r="A447" t="s">
        <v>300</v>
      </c>
      <c r="B447" t="s">
        <v>216</v>
      </c>
      <c r="C447" t="s">
        <v>22</v>
      </c>
    </row>
    <row r="448" spans="1:3" x14ac:dyDescent="0.15">
      <c r="A448" t="s">
        <v>300</v>
      </c>
      <c r="B448" t="s">
        <v>217</v>
      </c>
      <c r="C448" t="s">
        <v>22</v>
      </c>
    </row>
    <row r="449" spans="1:3" x14ac:dyDescent="0.15">
      <c r="A449" t="s">
        <v>300</v>
      </c>
      <c r="B449" t="s">
        <v>218</v>
      </c>
      <c r="C449" t="s">
        <v>22</v>
      </c>
    </row>
    <row r="450" spans="1:3" x14ac:dyDescent="0.15">
      <c r="A450" t="s">
        <v>300</v>
      </c>
      <c r="B450" t="s">
        <v>219</v>
      </c>
      <c r="C450" t="s">
        <v>22</v>
      </c>
    </row>
    <row r="451" spans="1:3" x14ac:dyDescent="0.15">
      <c r="A451" t="s">
        <v>300</v>
      </c>
      <c r="B451" t="s">
        <v>220</v>
      </c>
      <c r="C451" t="s">
        <v>22</v>
      </c>
    </row>
    <row r="452" spans="1:3" x14ac:dyDescent="0.15">
      <c r="A452" t="s">
        <v>300</v>
      </c>
      <c r="B452" t="s">
        <v>221</v>
      </c>
      <c r="C452" t="s">
        <v>22</v>
      </c>
    </row>
    <row r="453" spans="1:3" x14ac:dyDescent="0.15">
      <c r="A453" t="s">
        <v>300</v>
      </c>
      <c r="B453" t="s">
        <v>222</v>
      </c>
      <c r="C453" t="s">
        <v>22</v>
      </c>
    </row>
    <row r="454" spans="1:3" x14ac:dyDescent="0.15">
      <c r="A454" t="s">
        <v>300</v>
      </c>
      <c r="B454" t="s">
        <v>223</v>
      </c>
      <c r="C454">
        <v>7</v>
      </c>
    </row>
    <row r="455" spans="1:3" x14ac:dyDescent="0.15">
      <c r="A455" t="s">
        <v>300</v>
      </c>
      <c r="B455" t="s">
        <v>224</v>
      </c>
      <c r="C455">
        <v>40</v>
      </c>
    </row>
    <row r="456" spans="1:3" x14ac:dyDescent="0.15">
      <c r="A456" t="s">
        <v>300</v>
      </c>
      <c r="B456" t="s">
        <v>147</v>
      </c>
      <c r="C456" t="s">
        <v>22</v>
      </c>
    </row>
    <row r="457" spans="1:3" x14ac:dyDescent="0.15">
      <c r="A457" t="s">
        <v>300</v>
      </c>
      <c r="B457" t="s">
        <v>39</v>
      </c>
      <c r="C457" t="s">
        <v>22</v>
      </c>
    </row>
    <row r="458" spans="1:3" x14ac:dyDescent="0.15">
      <c r="A458" t="s">
        <v>300</v>
      </c>
      <c r="B458" t="s">
        <v>33</v>
      </c>
      <c r="C458" t="s">
        <v>22</v>
      </c>
    </row>
    <row r="459" spans="1:3" x14ac:dyDescent="0.15">
      <c r="A459" t="s">
        <v>300</v>
      </c>
      <c r="B459" t="s">
        <v>34</v>
      </c>
      <c r="C459" s="11" t="s">
        <v>393</v>
      </c>
    </row>
    <row r="460" spans="1:3" x14ac:dyDescent="0.15">
      <c r="A460" t="s">
        <v>300</v>
      </c>
      <c r="B460" t="s">
        <v>35</v>
      </c>
      <c r="C460" t="s">
        <v>22</v>
      </c>
    </row>
    <row r="462" spans="1:3" x14ac:dyDescent="0.15">
      <c r="A462" t="s">
        <v>304</v>
      </c>
      <c r="B462" t="s">
        <v>24</v>
      </c>
      <c r="C462" t="b">
        <v>0</v>
      </c>
    </row>
    <row r="463" spans="1:3" x14ac:dyDescent="0.15">
      <c r="A463" t="s">
        <v>304</v>
      </c>
      <c r="B463" t="s">
        <v>84</v>
      </c>
      <c r="C463" t="s">
        <v>22</v>
      </c>
    </row>
    <row r="464" spans="1:3" x14ac:dyDescent="0.15">
      <c r="A464" t="s">
        <v>304</v>
      </c>
      <c r="B464" t="s">
        <v>85</v>
      </c>
      <c r="C464" t="s">
        <v>22</v>
      </c>
    </row>
    <row r="465" spans="1:3" x14ac:dyDescent="0.15">
      <c r="A465" t="s">
        <v>304</v>
      </c>
      <c r="B465" t="s">
        <v>86</v>
      </c>
      <c r="C465" t="s">
        <v>22</v>
      </c>
    </row>
    <row r="466" spans="1:3" x14ac:dyDescent="0.15">
      <c r="A466" t="s">
        <v>304</v>
      </c>
      <c r="B466" t="s">
        <v>44</v>
      </c>
      <c r="C466" t="s">
        <v>22</v>
      </c>
    </row>
    <row r="467" spans="1:3" x14ac:dyDescent="0.15">
      <c r="A467" t="s">
        <v>304</v>
      </c>
      <c r="B467" t="s">
        <v>45</v>
      </c>
      <c r="C467" t="s">
        <v>22</v>
      </c>
    </row>
    <row r="468" spans="1:3" x14ac:dyDescent="0.15">
      <c r="A468" t="s">
        <v>304</v>
      </c>
      <c r="B468" t="s">
        <v>25</v>
      </c>
      <c r="C468" t="b">
        <v>1</v>
      </c>
    </row>
    <row r="469" spans="1:3" x14ac:dyDescent="0.15">
      <c r="A469" t="s">
        <v>304</v>
      </c>
      <c r="B469" t="s">
        <v>93</v>
      </c>
      <c r="C469" t="s">
        <v>22</v>
      </c>
    </row>
    <row r="470" spans="1:3" x14ac:dyDescent="0.15">
      <c r="A470" t="s">
        <v>304</v>
      </c>
      <c r="B470" t="s">
        <v>87</v>
      </c>
      <c r="C470" t="s">
        <v>22</v>
      </c>
    </row>
    <row r="471" spans="1:3" x14ac:dyDescent="0.15">
      <c r="A471" t="s">
        <v>304</v>
      </c>
      <c r="B471" t="s">
        <v>88</v>
      </c>
      <c r="C471" t="s">
        <v>22</v>
      </c>
    </row>
    <row r="472" spans="1:3" x14ac:dyDescent="0.15">
      <c r="A472" t="s">
        <v>304</v>
      </c>
      <c r="B472" t="s">
        <v>92</v>
      </c>
      <c r="C472" t="s">
        <v>22</v>
      </c>
    </row>
    <row r="473" spans="1:3" x14ac:dyDescent="0.15">
      <c r="A473" t="s">
        <v>304</v>
      </c>
      <c r="B473" t="s">
        <v>89</v>
      </c>
      <c r="C473" t="s">
        <v>22</v>
      </c>
    </row>
    <row r="474" spans="1:3" x14ac:dyDescent="0.15">
      <c r="A474" t="s">
        <v>304</v>
      </c>
      <c r="B474" t="s">
        <v>90</v>
      </c>
      <c r="C474" t="s">
        <v>22</v>
      </c>
    </row>
    <row r="475" spans="1:3" x14ac:dyDescent="0.15">
      <c r="A475" t="s">
        <v>304</v>
      </c>
      <c r="B475" t="s">
        <v>33</v>
      </c>
      <c r="C475" t="s">
        <v>22</v>
      </c>
    </row>
    <row r="476" spans="1:3" x14ac:dyDescent="0.15">
      <c r="A476" t="s">
        <v>304</v>
      </c>
      <c r="B476" t="s">
        <v>34</v>
      </c>
      <c r="C476" s="11" t="s">
        <v>392</v>
      </c>
    </row>
    <row r="477" spans="1:3" x14ac:dyDescent="0.15">
      <c r="A477" t="s">
        <v>304</v>
      </c>
      <c r="B477" t="s">
        <v>35</v>
      </c>
      <c r="C477" t="s">
        <v>22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6BBDB-199E-EA4C-8CB6-7B333DCEF8D5}">
  <dimension ref="A1:C4"/>
  <sheetViews>
    <sheetView workbookViewId="0">
      <selection activeCell="B5" sqref="B5"/>
    </sheetView>
  </sheetViews>
  <sheetFormatPr baseColWidth="10" defaultRowHeight="13" x14ac:dyDescent="0.15"/>
  <sheetData>
    <row r="1" spans="1:3" x14ac:dyDescent="0.15">
      <c r="A1" s="11" t="s">
        <v>416</v>
      </c>
      <c r="B1" s="2">
        <v>6.6000000000000003E-6</v>
      </c>
      <c r="C1" s="11" t="s">
        <v>417</v>
      </c>
    </row>
    <row r="2" spans="1:3" x14ac:dyDescent="0.15">
      <c r="A2" s="11" t="s">
        <v>418</v>
      </c>
      <c r="B2">
        <v>0.25</v>
      </c>
    </row>
    <row r="3" spans="1:3" x14ac:dyDescent="0.15">
      <c r="A3" s="11" t="s">
        <v>419</v>
      </c>
      <c r="B3" s="11">
        <f>180*60</f>
        <v>10800</v>
      </c>
    </row>
    <row r="4" spans="1:3" x14ac:dyDescent="0.15">
      <c r="A4" s="11" t="s">
        <v>420</v>
      </c>
      <c r="B4" s="2">
        <f>B1/B2*B3</f>
        <v>0.28512000000000004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ADD67-459A-3448-A388-0C190A7D0288}">
  <dimension ref="A1:D315"/>
  <sheetViews>
    <sheetView topLeftCell="A47" zoomScale="203" zoomScaleNormal="203" workbookViewId="0">
      <selection activeCell="C67" sqref="C67"/>
    </sheetView>
  </sheetViews>
  <sheetFormatPr baseColWidth="10" defaultRowHeight="13" x14ac:dyDescent="0.15"/>
  <cols>
    <col min="1" max="1" width="8.33203125" bestFit="1" customWidth="1"/>
    <col min="2" max="2" width="24.6640625" bestFit="1" customWidth="1"/>
    <col min="3" max="3" width="10.6640625" bestFit="1" customWidth="1"/>
    <col min="4" max="4" width="20" bestFit="1" customWidth="1"/>
  </cols>
  <sheetData>
    <row r="1" spans="1:4" x14ac:dyDescent="0.15">
      <c r="A1" s="1" t="s">
        <v>2</v>
      </c>
      <c r="B1" s="1" t="s">
        <v>254</v>
      </c>
      <c r="C1" s="1" t="s">
        <v>350</v>
      </c>
      <c r="D1" s="1" t="s">
        <v>1</v>
      </c>
    </row>
    <row r="2" spans="1:4" x14ac:dyDescent="0.15">
      <c r="A2" t="s">
        <v>359</v>
      </c>
      <c r="B2" t="s">
        <v>41</v>
      </c>
      <c r="C2" t="s">
        <v>241</v>
      </c>
    </row>
    <row r="3" spans="1:4" x14ac:dyDescent="0.15">
      <c r="A3" t="s">
        <v>359</v>
      </c>
      <c r="B3" t="s">
        <v>42</v>
      </c>
      <c r="C3" t="s">
        <v>22</v>
      </c>
    </row>
    <row r="4" spans="1:4" x14ac:dyDescent="0.15">
      <c r="A4" t="s">
        <v>359</v>
      </c>
      <c r="B4" t="s">
        <v>14</v>
      </c>
      <c r="C4" t="s">
        <v>238</v>
      </c>
    </row>
    <row r="5" spans="1:4" x14ac:dyDescent="0.15">
      <c r="A5" t="s">
        <v>359</v>
      </c>
      <c r="B5" t="s">
        <v>15</v>
      </c>
      <c r="C5" t="s">
        <v>238</v>
      </c>
    </row>
    <row r="6" spans="1:4" x14ac:dyDescent="0.15">
      <c r="A6" t="s">
        <v>359</v>
      </c>
      <c r="B6" t="s">
        <v>43</v>
      </c>
      <c r="C6" t="s">
        <v>239</v>
      </c>
    </row>
    <row r="7" spans="1:4" x14ac:dyDescent="0.15">
      <c r="A7" t="s">
        <v>359</v>
      </c>
      <c r="B7" t="s">
        <v>40</v>
      </c>
      <c r="C7" t="s">
        <v>22</v>
      </c>
    </row>
    <row r="8" spans="1:4" x14ac:dyDescent="0.15">
      <c r="A8" t="s">
        <v>359</v>
      </c>
      <c r="B8" t="s">
        <v>44</v>
      </c>
      <c r="C8" t="s">
        <v>22</v>
      </c>
    </row>
    <row r="9" spans="1:4" x14ac:dyDescent="0.15">
      <c r="A9" t="s">
        <v>359</v>
      </c>
      <c r="B9" t="s">
        <v>45</v>
      </c>
      <c r="C9" t="s">
        <v>22</v>
      </c>
    </row>
    <row r="10" spans="1:4" x14ac:dyDescent="0.15">
      <c r="A10" t="s">
        <v>359</v>
      </c>
      <c r="B10" t="s">
        <v>25</v>
      </c>
      <c r="C10" t="b">
        <v>1</v>
      </c>
    </row>
    <row r="11" spans="1:4" x14ac:dyDescent="0.15">
      <c r="A11" t="s">
        <v>359</v>
      </c>
      <c r="B11" t="s">
        <v>47</v>
      </c>
      <c r="C11" t="s">
        <v>22</v>
      </c>
    </row>
    <row r="13" spans="1:4" x14ac:dyDescent="0.15">
      <c r="A13" s="11" t="s">
        <v>381</v>
      </c>
      <c r="B13" t="s">
        <v>24</v>
      </c>
      <c r="C13" t="b">
        <v>0</v>
      </c>
    </row>
    <row r="14" spans="1:4" x14ac:dyDescent="0.15">
      <c r="A14" s="11" t="s">
        <v>381</v>
      </c>
      <c r="B14" t="s">
        <v>110</v>
      </c>
      <c r="C14" t="s">
        <v>22</v>
      </c>
    </row>
    <row r="15" spans="1:4" x14ac:dyDescent="0.15">
      <c r="A15" s="11" t="s">
        <v>381</v>
      </c>
      <c r="B15" t="s">
        <v>111</v>
      </c>
      <c r="C15" s="11" t="s">
        <v>389</v>
      </c>
      <c r="D15" s="11" t="s">
        <v>383</v>
      </c>
    </row>
    <row r="16" spans="1:4" x14ac:dyDescent="0.15">
      <c r="A16" s="11" t="s">
        <v>381</v>
      </c>
      <c r="B16" t="s">
        <v>112</v>
      </c>
      <c r="C16" t="s">
        <v>22</v>
      </c>
    </row>
    <row r="17" spans="1:3" x14ac:dyDescent="0.15">
      <c r="A17" s="11" t="s">
        <v>381</v>
      </c>
      <c r="B17" t="s">
        <v>113</v>
      </c>
      <c r="C17" t="s">
        <v>22</v>
      </c>
    </row>
    <row r="18" spans="1:3" x14ac:dyDescent="0.15">
      <c r="A18" s="11" t="s">
        <v>381</v>
      </c>
      <c r="B18" t="s">
        <v>114</v>
      </c>
      <c r="C18" t="s">
        <v>22</v>
      </c>
    </row>
    <row r="19" spans="1:3" x14ac:dyDescent="0.15">
      <c r="A19" s="11" t="s">
        <v>381</v>
      </c>
      <c r="B19" t="s">
        <v>115</v>
      </c>
      <c r="C19" t="s">
        <v>22</v>
      </c>
    </row>
    <row r="20" spans="1:3" x14ac:dyDescent="0.15">
      <c r="A20" s="11" t="s">
        <v>381</v>
      </c>
      <c r="B20" t="s">
        <v>116</v>
      </c>
      <c r="C20" t="s">
        <v>22</v>
      </c>
    </row>
    <row r="21" spans="1:3" x14ac:dyDescent="0.15">
      <c r="A21" s="11" t="s">
        <v>381</v>
      </c>
      <c r="B21" t="s">
        <v>117</v>
      </c>
      <c r="C21" t="s">
        <v>22</v>
      </c>
    </row>
    <row r="22" spans="1:3" x14ac:dyDescent="0.15">
      <c r="A22" s="11" t="s">
        <v>381</v>
      </c>
      <c r="B22" t="s">
        <v>118</v>
      </c>
      <c r="C22" t="s">
        <v>22</v>
      </c>
    </row>
    <row r="23" spans="1:3" x14ac:dyDescent="0.15">
      <c r="A23" s="11" t="s">
        <v>381</v>
      </c>
      <c r="B23" t="s">
        <v>119</v>
      </c>
      <c r="C23" t="s">
        <v>22</v>
      </c>
    </row>
    <row r="24" spans="1:3" x14ac:dyDescent="0.15">
      <c r="A24" s="11" t="s">
        <v>381</v>
      </c>
      <c r="B24" t="s">
        <v>120</v>
      </c>
      <c r="C24">
        <v>100</v>
      </c>
    </row>
    <row r="25" spans="1:3" x14ac:dyDescent="0.15">
      <c r="A25" s="11" t="s">
        <v>381</v>
      </c>
      <c r="B25" t="s">
        <v>121</v>
      </c>
      <c r="C25" t="s">
        <v>22</v>
      </c>
    </row>
    <row r="26" spans="1:3" x14ac:dyDescent="0.15">
      <c r="A26" s="11" t="s">
        <v>381</v>
      </c>
      <c r="B26" t="s">
        <v>122</v>
      </c>
      <c r="C26" t="s">
        <v>22</v>
      </c>
    </row>
    <row r="27" spans="1:3" x14ac:dyDescent="0.15">
      <c r="A27" s="11" t="s">
        <v>381</v>
      </c>
      <c r="B27" t="s">
        <v>123</v>
      </c>
      <c r="C27" t="s">
        <v>22</v>
      </c>
    </row>
    <row r="28" spans="1:3" x14ac:dyDescent="0.15">
      <c r="A28" s="11" t="s">
        <v>381</v>
      </c>
      <c r="B28" t="s">
        <v>124</v>
      </c>
      <c r="C28" t="s">
        <v>22</v>
      </c>
    </row>
    <row r="29" spans="1:3" x14ac:dyDescent="0.15">
      <c r="A29" s="11" t="s">
        <v>381</v>
      </c>
      <c r="B29" t="s">
        <v>125</v>
      </c>
      <c r="C29" t="s">
        <v>22</v>
      </c>
    </row>
    <row r="30" spans="1:3" x14ac:dyDescent="0.15">
      <c r="A30" s="11" t="s">
        <v>381</v>
      </c>
      <c r="B30" t="s">
        <v>126</v>
      </c>
      <c r="C30" t="s">
        <v>22</v>
      </c>
    </row>
    <row r="31" spans="1:3" x14ac:dyDescent="0.15">
      <c r="A31" s="11" t="s">
        <v>381</v>
      </c>
      <c r="B31" t="s">
        <v>127</v>
      </c>
      <c r="C31" t="s">
        <v>22</v>
      </c>
    </row>
    <row r="32" spans="1:3" x14ac:dyDescent="0.15">
      <c r="A32" s="11" t="s">
        <v>381</v>
      </c>
      <c r="B32" t="s">
        <v>128</v>
      </c>
      <c r="C32" t="s">
        <v>22</v>
      </c>
    </row>
    <row r="33" spans="1:3" x14ac:dyDescent="0.15">
      <c r="A33" s="11" t="s">
        <v>381</v>
      </c>
      <c r="B33" t="s">
        <v>129</v>
      </c>
      <c r="C33" t="s">
        <v>22</v>
      </c>
    </row>
    <row r="34" spans="1:3" x14ac:dyDescent="0.15">
      <c r="A34" s="11" t="s">
        <v>381</v>
      </c>
      <c r="B34" t="s">
        <v>130</v>
      </c>
      <c r="C34">
        <v>100</v>
      </c>
    </row>
    <row r="35" spans="1:3" x14ac:dyDescent="0.15">
      <c r="A35" s="11" t="s">
        <v>381</v>
      </c>
      <c r="B35" t="s">
        <v>131</v>
      </c>
      <c r="C35" t="s">
        <v>22</v>
      </c>
    </row>
    <row r="36" spans="1:3" x14ac:dyDescent="0.15">
      <c r="A36" s="11" t="s">
        <v>381</v>
      </c>
      <c r="B36" t="s">
        <v>132</v>
      </c>
      <c r="C36" t="s">
        <v>22</v>
      </c>
    </row>
    <row r="37" spans="1:3" x14ac:dyDescent="0.15">
      <c r="A37" s="11" t="s">
        <v>381</v>
      </c>
      <c r="B37" t="s">
        <v>133</v>
      </c>
      <c r="C37" t="s">
        <v>22</v>
      </c>
    </row>
    <row r="38" spans="1:3" x14ac:dyDescent="0.15">
      <c r="A38" s="11" t="s">
        <v>381</v>
      </c>
      <c r="B38" t="s">
        <v>134</v>
      </c>
      <c r="C38" t="s">
        <v>22</v>
      </c>
    </row>
    <row r="39" spans="1:3" x14ac:dyDescent="0.15">
      <c r="A39" s="11" t="s">
        <v>381</v>
      </c>
      <c r="B39" t="s">
        <v>135</v>
      </c>
      <c r="C39" t="s">
        <v>22</v>
      </c>
    </row>
    <row r="40" spans="1:3" x14ac:dyDescent="0.15">
      <c r="A40" s="11" t="s">
        <v>381</v>
      </c>
      <c r="B40" t="s">
        <v>136</v>
      </c>
      <c r="C40" t="s">
        <v>22</v>
      </c>
    </row>
    <row r="41" spans="1:3" x14ac:dyDescent="0.15">
      <c r="A41" s="11" t="s">
        <v>381</v>
      </c>
      <c r="B41" t="s">
        <v>137</v>
      </c>
      <c r="C41" t="s">
        <v>22</v>
      </c>
    </row>
    <row r="42" spans="1:3" x14ac:dyDescent="0.15">
      <c r="A42" s="11" t="s">
        <v>381</v>
      </c>
      <c r="B42" t="s">
        <v>138</v>
      </c>
      <c r="C42" t="s">
        <v>22</v>
      </c>
    </row>
    <row r="43" spans="1:3" x14ac:dyDescent="0.15">
      <c r="A43" s="11" t="s">
        <v>381</v>
      </c>
      <c r="B43" t="s">
        <v>139</v>
      </c>
      <c r="C43" t="s">
        <v>22</v>
      </c>
    </row>
    <row r="44" spans="1:3" x14ac:dyDescent="0.15">
      <c r="A44" s="11" t="s">
        <v>381</v>
      </c>
      <c r="B44" t="s">
        <v>140</v>
      </c>
      <c r="C44" t="s">
        <v>22</v>
      </c>
    </row>
    <row r="45" spans="1:3" x14ac:dyDescent="0.15">
      <c r="A45" s="11" t="s">
        <v>381</v>
      </c>
      <c r="B45" t="s">
        <v>33</v>
      </c>
      <c r="C45" t="s">
        <v>22</v>
      </c>
    </row>
    <row r="46" spans="1:3" x14ac:dyDescent="0.15">
      <c r="A46" s="11" t="s">
        <v>381</v>
      </c>
      <c r="B46" t="s">
        <v>34</v>
      </c>
      <c r="C46" t="s">
        <v>22</v>
      </c>
    </row>
    <row r="48" spans="1:3" x14ac:dyDescent="0.15">
      <c r="A48" t="s">
        <v>310</v>
      </c>
      <c r="B48" t="s">
        <v>24</v>
      </c>
      <c r="C48" t="b">
        <v>0</v>
      </c>
    </row>
    <row r="49" spans="1:4" x14ac:dyDescent="0.15">
      <c r="A49" t="s">
        <v>310</v>
      </c>
      <c r="B49" t="s">
        <v>48</v>
      </c>
      <c r="C49" t="s">
        <v>22</v>
      </c>
    </row>
    <row r="50" spans="1:4" x14ac:dyDescent="0.15">
      <c r="A50" t="s">
        <v>310</v>
      </c>
      <c r="B50" t="s">
        <v>49</v>
      </c>
      <c r="C50" t="s">
        <v>22</v>
      </c>
      <c r="D50" s="11" t="s">
        <v>362</v>
      </c>
    </row>
    <row r="51" spans="1:4" x14ac:dyDescent="0.15">
      <c r="A51" t="s">
        <v>310</v>
      </c>
      <c r="B51" t="s">
        <v>50</v>
      </c>
      <c r="C51" t="s">
        <v>22</v>
      </c>
    </row>
    <row r="52" spans="1:4" x14ac:dyDescent="0.15">
      <c r="A52" t="s">
        <v>310</v>
      </c>
      <c r="B52" t="s">
        <v>51</v>
      </c>
      <c r="C52" t="s">
        <v>22</v>
      </c>
    </row>
    <row r="53" spans="1:4" x14ac:dyDescent="0.15">
      <c r="A53" t="s">
        <v>310</v>
      </c>
      <c r="B53" t="s">
        <v>52</v>
      </c>
      <c r="C53" t="s">
        <v>22</v>
      </c>
    </row>
    <row r="54" spans="1:4" x14ac:dyDescent="0.15">
      <c r="A54" t="s">
        <v>310</v>
      </c>
      <c r="B54" t="s">
        <v>53</v>
      </c>
      <c r="C54">
        <v>1</v>
      </c>
    </row>
    <row r="55" spans="1:4" x14ac:dyDescent="0.15">
      <c r="A55" t="s">
        <v>310</v>
      </c>
      <c r="B55" t="s">
        <v>61</v>
      </c>
      <c r="C55">
        <v>2</v>
      </c>
    </row>
    <row r="56" spans="1:4" x14ac:dyDescent="0.15">
      <c r="A56" t="s">
        <v>310</v>
      </c>
      <c r="B56" t="s">
        <v>62</v>
      </c>
      <c r="C56">
        <v>2</v>
      </c>
    </row>
    <row r="57" spans="1:4" x14ac:dyDescent="0.15">
      <c r="A57" t="s">
        <v>310</v>
      </c>
      <c r="B57" t="s">
        <v>63</v>
      </c>
      <c r="C57">
        <v>1</v>
      </c>
    </row>
    <row r="58" spans="1:4" x14ac:dyDescent="0.15">
      <c r="A58" t="s">
        <v>310</v>
      </c>
      <c r="B58" t="s">
        <v>64</v>
      </c>
      <c r="C58">
        <v>1</v>
      </c>
    </row>
    <row r="59" spans="1:4" x14ac:dyDescent="0.15">
      <c r="A59" t="s">
        <v>310</v>
      </c>
      <c r="B59" t="s">
        <v>56</v>
      </c>
      <c r="C59">
        <v>1</v>
      </c>
    </row>
    <row r="60" spans="1:4" x14ac:dyDescent="0.15">
      <c r="A60" t="s">
        <v>310</v>
      </c>
      <c r="B60" t="s">
        <v>57</v>
      </c>
      <c r="C60">
        <v>0</v>
      </c>
    </row>
    <row r="61" spans="1:4" x14ac:dyDescent="0.15">
      <c r="A61" t="s">
        <v>310</v>
      </c>
      <c r="B61" t="s">
        <v>58</v>
      </c>
      <c r="C61" t="s">
        <v>22</v>
      </c>
    </row>
    <row r="62" spans="1:4" x14ac:dyDescent="0.15">
      <c r="A62" t="s">
        <v>310</v>
      </c>
      <c r="B62" t="s">
        <v>33</v>
      </c>
      <c r="C62" t="s">
        <v>22</v>
      </c>
    </row>
    <row r="63" spans="1:4" x14ac:dyDescent="0.15">
      <c r="A63" t="s">
        <v>310</v>
      </c>
      <c r="B63" t="s">
        <v>34</v>
      </c>
      <c r="C63" t="s">
        <v>22</v>
      </c>
    </row>
    <row r="64" spans="1:4" x14ac:dyDescent="0.15">
      <c r="A64" t="s">
        <v>310</v>
      </c>
      <c r="B64" t="s">
        <v>35</v>
      </c>
      <c r="C64" t="s">
        <v>22</v>
      </c>
    </row>
    <row r="66" spans="1:4" x14ac:dyDescent="0.15">
      <c r="A66" t="s">
        <v>306</v>
      </c>
      <c r="B66" t="s">
        <v>24</v>
      </c>
      <c r="C66" t="b">
        <v>0</v>
      </c>
    </row>
    <row r="67" spans="1:4" x14ac:dyDescent="0.15">
      <c r="A67" t="s">
        <v>306</v>
      </c>
      <c r="B67" t="s">
        <v>148</v>
      </c>
      <c r="C67" s="11" t="s">
        <v>361</v>
      </c>
      <c r="D67" s="11" t="s">
        <v>360</v>
      </c>
    </row>
    <row r="68" spans="1:4" x14ac:dyDescent="0.15">
      <c r="A68" t="s">
        <v>306</v>
      </c>
      <c r="B68" t="s">
        <v>33</v>
      </c>
      <c r="C68" t="s">
        <v>22</v>
      </c>
    </row>
    <row r="69" spans="1:4" x14ac:dyDescent="0.15">
      <c r="A69" t="s">
        <v>306</v>
      </c>
      <c r="B69" t="s">
        <v>34</v>
      </c>
      <c r="C69" t="s">
        <v>22</v>
      </c>
    </row>
    <row r="70" spans="1:4" x14ac:dyDescent="0.15">
      <c r="A70" t="s">
        <v>306</v>
      </c>
      <c r="B70" t="s">
        <v>35</v>
      </c>
      <c r="C70" s="11" t="s">
        <v>22</v>
      </c>
    </row>
    <row r="72" spans="1:4" x14ac:dyDescent="0.15">
      <c r="A72" t="s">
        <v>308</v>
      </c>
      <c r="B72" t="s">
        <v>24</v>
      </c>
      <c r="C72" t="b">
        <v>0</v>
      </c>
    </row>
    <row r="73" spans="1:4" x14ac:dyDescent="0.15">
      <c r="A73" t="s">
        <v>308</v>
      </c>
      <c r="B73" t="s">
        <v>84</v>
      </c>
      <c r="C73" t="s">
        <v>22</v>
      </c>
    </row>
    <row r="74" spans="1:4" x14ac:dyDescent="0.15">
      <c r="A74" t="s">
        <v>308</v>
      </c>
      <c r="B74" t="s">
        <v>85</v>
      </c>
      <c r="C74" t="s">
        <v>22</v>
      </c>
    </row>
    <row r="75" spans="1:4" x14ac:dyDescent="0.15">
      <c r="A75" t="s">
        <v>308</v>
      </c>
      <c r="B75" t="s">
        <v>86</v>
      </c>
      <c r="C75" t="s">
        <v>22</v>
      </c>
    </row>
    <row r="76" spans="1:4" x14ac:dyDescent="0.15">
      <c r="A76" t="s">
        <v>308</v>
      </c>
      <c r="B76" t="s">
        <v>44</v>
      </c>
      <c r="C76" t="s">
        <v>22</v>
      </c>
    </row>
    <row r="77" spans="1:4" x14ac:dyDescent="0.15">
      <c r="A77" t="s">
        <v>308</v>
      </c>
      <c r="B77" t="s">
        <v>45</v>
      </c>
      <c r="C77" t="s">
        <v>22</v>
      </c>
    </row>
    <row r="78" spans="1:4" x14ac:dyDescent="0.15">
      <c r="A78" t="s">
        <v>308</v>
      </c>
      <c r="B78" t="s">
        <v>25</v>
      </c>
      <c r="C78" t="b">
        <v>1</v>
      </c>
    </row>
    <row r="79" spans="1:4" x14ac:dyDescent="0.15">
      <c r="A79" t="s">
        <v>308</v>
      </c>
      <c r="B79" t="s">
        <v>87</v>
      </c>
      <c r="C79" t="s">
        <v>22</v>
      </c>
    </row>
    <row r="80" spans="1:4" x14ac:dyDescent="0.15">
      <c r="A80" t="s">
        <v>308</v>
      </c>
      <c r="B80" t="s">
        <v>88</v>
      </c>
      <c r="C80" t="s">
        <v>22</v>
      </c>
    </row>
    <row r="81" spans="1:4" x14ac:dyDescent="0.15">
      <c r="A81" t="s">
        <v>308</v>
      </c>
      <c r="B81" t="s">
        <v>89</v>
      </c>
      <c r="C81" t="s">
        <v>22</v>
      </c>
    </row>
    <row r="82" spans="1:4" x14ac:dyDescent="0.15">
      <c r="A82" t="s">
        <v>308</v>
      </c>
      <c r="B82" s="11" t="s">
        <v>90</v>
      </c>
      <c r="C82" t="s">
        <v>22</v>
      </c>
      <c r="D82" s="11" t="s">
        <v>369</v>
      </c>
    </row>
    <row r="83" spans="1:4" x14ac:dyDescent="0.15">
      <c r="A83" t="s">
        <v>308</v>
      </c>
      <c r="B83" t="s">
        <v>33</v>
      </c>
      <c r="C83" t="s">
        <v>22</v>
      </c>
    </row>
    <row r="84" spans="1:4" x14ac:dyDescent="0.15">
      <c r="A84" t="s">
        <v>308</v>
      </c>
      <c r="B84" t="s">
        <v>34</v>
      </c>
      <c r="C84" t="s">
        <v>22</v>
      </c>
    </row>
    <row r="85" spans="1:4" x14ac:dyDescent="0.15">
      <c r="A85" t="s">
        <v>308</v>
      </c>
      <c r="B85" t="s">
        <v>35</v>
      </c>
      <c r="C85" t="s">
        <v>22</v>
      </c>
    </row>
    <row r="87" spans="1:4" x14ac:dyDescent="0.15">
      <c r="A87" t="s">
        <v>312</v>
      </c>
      <c r="B87" t="s">
        <v>24</v>
      </c>
      <c r="C87" t="b">
        <v>0</v>
      </c>
    </row>
    <row r="88" spans="1:4" x14ac:dyDescent="0.15">
      <c r="A88" t="s">
        <v>312</v>
      </c>
      <c r="B88" t="s">
        <v>48</v>
      </c>
      <c r="C88" t="s">
        <v>22</v>
      </c>
    </row>
    <row r="89" spans="1:4" x14ac:dyDescent="0.15">
      <c r="A89" t="s">
        <v>312</v>
      </c>
      <c r="B89" t="s">
        <v>49</v>
      </c>
      <c r="C89" t="s">
        <v>22</v>
      </c>
    </row>
    <row r="90" spans="1:4" x14ac:dyDescent="0.15">
      <c r="A90" t="s">
        <v>312</v>
      </c>
      <c r="B90" t="s">
        <v>50</v>
      </c>
      <c r="C90" t="s">
        <v>22</v>
      </c>
    </row>
    <row r="91" spans="1:4" x14ac:dyDescent="0.15">
      <c r="A91" t="s">
        <v>312</v>
      </c>
      <c r="B91" t="s">
        <v>51</v>
      </c>
      <c r="C91" t="s">
        <v>22</v>
      </c>
    </row>
    <row r="92" spans="1:4" x14ac:dyDescent="0.15">
      <c r="A92" t="s">
        <v>312</v>
      </c>
      <c r="B92" t="s">
        <v>52</v>
      </c>
      <c r="C92" t="s">
        <v>22</v>
      </c>
    </row>
    <row r="93" spans="1:4" x14ac:dyDescent="0.15">
      <c r="A93" t="s">
        <v>312</v>
      </c>
      <c r="B93" t="s">
        <v>225</v>
      </c>
      <c r="C93">
        <v>0</v>
      </c>
    </row>
    <row r="94" spans="1:4" x14ac:dyDescent="0.15">
      <c r="A94" t="s">
        <v>312</v>
      </c>
      <c r="B94" t="s">
        <v>226</v>
      </c>
      <c r="C94" t="s">
        <v>22</v>
      </c>
    </row>
    <row r="95" spans="1:4" x14ac:dyDescent="0.15">
      <c r="A95" t="s">
        <v>312</v>
      </c>
      <c r="B95" t="s">
        <v>227</v>
      </c>
      <c r="C95" t="s">
        <v>22</v>
      </c>
    </row>
    <row r="96" spans="1:4" x14ac:dyDescent="0.15">
      <c r="A96" t="s">
        <v>312</v>
      </c>
      <c r="B96" t="s">
        <v>55</v>
      </c>
      <c r="C96" t="s">
        <v>22</v>
      </c>
    </row>
    <row r="97" spans="1:3" x14ac:dyDescent="0.15">
      <c r="A97" t="s">
        <v>312</v>
      </c>
      <c r="B97" t="s">
        <v>56</v>
      </c>
      <c r="C97" t="s">
        <v>22</v>
      </c>
    </row>
    <row r="98" spans="1:3" x14ac:dyDescent="0.15">
      <c r="A98" t="s">
        <v>312</v>
      </c>
      <c r="B98" t="s">
        <v>228</v>
      </c>
      <c r="C98" t="s">
        <v>22</v>
      </c>
    </row>
    <row r="99" spans="1:3" x14ac:dyDescent="0.15">
      <c r="A99" t="s">
        <v>312</v>
      </c>
      <c r="B99" t="s">
        <v>229</v>
      </c>
      <c r="C99" t="s">
        <v>22</v>
      </c>
    </row>
    <row r="100" spans="1:3" x14ac:dyDescent="0.15">
      <c r="A100" t="s">
        <v>312</v>
      </c>
      <c r="B100" t="s">
        <v>58</v>
      </c>
      <c r="C100" t="s">
        <v>22</v>
      </c>
    </row>
    <row r="101" spans="1:3" x14ac:dyDescent="0.15">
      <c r="A101" t="s">
        <v>312</v>
      </c>
      <c r="B101" t="s">
        <v>230</v>
      </c>
      <c r="C101" t="s">
        <v>22</v>
      </c>
    </row>
    <row r="102" spans="1:3" x14ac:dyDescent="0.15">
      <c r="A102" t="s">
        <v>312</v>
      </c>
      <c r="B102" t="s">
        <v>231</v>
      </c>
      <c r="C102" t="s">
        <v>22</v>
      </c>
    </row>
    <row r="103" spans="1:3" x14ac:dyDescent="0.15">
      <c r="A103" t="s">
        <v>312</v>
      </c>
      <c r="B103" t="s">
        <v>232</v>
      </c>
      <c r="C103" t="s">
        <v>22</v>
      </c>
    </row>
    <row r="104" spans="1:3" x14ac:dyDescent="0.15">
      <c r="A104" t="s">
        <v>312</v>
      </c>
      <c r="B104" t="s">
        <v>233</v>
      </c>
      <c r="C104" t="s">
        <v>22</v>
      </c>
    </row>
    <row r="105" spans="1:3" x14ac:dyDescent="0.15">
      <c r="A105" t="s">
        <v>312</v>
      </c>
      <c r="B105" t="s">
        <v>234</v>
      </c>
      <c r="C105" t="s">
        <v>22</v>
      </c>
    </row>
    <row r="106" spans="1:3" x14ac:dyDescent="0.15">
      <c r="A106" t="s">
        <v>312</v>
      </c>
      <c r="B106" t="s">
        <v>235</v>
      </c>
      <c r="C106" t="s">
        <v>22</v>
      </c>
    </row>
    <row r="107" spans="1:3" x14ac:dyDescent="0.15">
      <c r="A107" t="s">
        <v>312</v>
      </c>
      <c r="B107" t="s">
        <v>59</v>
      </c>
      <c r="C107" t="s">
        <v>22</v>
      </c>
    </row>
    <row r="108" spans="1:3" x14ac:dyDescent="0.15">
      <c r="A108" t="s">
        <v>312</v>
      </c>
      <c r="B108" t="s">
        <v>60</v>
      </c>
      <c r="C108" t="s">
        <v>22</v>
      </c>
    </row>
    <row r="109" spans="1:3" x14ac:dyDescent="0.15">
      <c r="A109" t="s">
        <v>312</v>
      </c>
      <c r="B109" t="s">
        <v>33</v>
      </c>
      <c r="C109" t="s">
        <v>22</v>
      </c>
    </row>
    <row r="110" spans="1:3" x14ac:dyDescent="0.15">
      <c r="A110" t="s">
        <v>312</v>
      </c>
      <c r="B110" t="s">
        <v>34</v>
      </c>
      <c r="C110" t="s">
        <v>22</v>
      </c>
    </row>
    <row r="111" spans="1:3" x14ac:dyDescent="0.15">
      <c r="A111" t="s">
        <v>312</v>
      </c>
      <c r="B111" t="s">
        <v>35</v>
      </c>
      <c r="C111" t="s">
        <v>22</v>
      </c>
    </row>
    <row r="113" spans="1:3" x14ac:dyDescent="0.15">
      <c r="A113" t="s">
        <v>314</v>
      </c>
      <c r="B113" t="s">
        <v>24</v>
      </c>
      <c r="C113" t="b">
        <v>0</v>
      </c>
    </row>
    <row r="114" spans="1:3" x14ac:dyDescent="0.15">
      <c r="A114" t="s">
        <v>314</v>
      </c>
      <c r="B114" t="s">
        <v>48</v>
      </c>
      <c r="C114" t="s">
        <v>22</v>
      </c>
    </row>
    <row r="115" spans="1:3" x14ac:dyDescent="0.15">
      <c r="A115" t="s">
        <v>314</v>
      </c>
      <c r="B115" t="s">
        <v>49</v>
      </c>
      <c r="C115" t="s">
        <v>22</v>
      </c>
    </row>
    <row r="116" spans="1:3" x14ac:dyDescent="0.15">
      <c r="A116" t="s">
        <v>314</v>
      </c>
      <c r="B116" t="s">
        <v>50</v>
      </c>
      <c r="C116" t="s">
        <v>22</v>
      </c>
    </row>
    <row r="117" spans="1:3" x14ac:dyDescent="0.15">
      <c r="A117" t="s">
        <v>314</v>
      </c>
      <c r="B117" t="s">
        <v>51</v>
      </c>
      <c r="C117" t="s">
        <v>22</v>
      </c>
    </row>
    <row r="118" spans="1:3" x14ac:dyDescent="0.15">
      <c r="A118" t="s">
        <v>314</v>
      </c>
      <c r="B118" t="s">
        <v>52</v>
      </c>
      <c r="C118" t="s">
        <v>22</v>
      </c>
    </row>
    <row r="119" spans="1:3" x14ac:dyDescent="0.15">
      <c r="A119" t="s">
        <v>314</v>
      </c>
      <c r="B119" t="s">
        <v>53</v>
      </c>
      <c r="C119" t="s">
        <v>22</v>
      </c>
    </row>
    <row r="120" spans="1:3" x14ac:dyDescent="0.15">
      <c r="A120" t="s">
        <v>314</v>
      </c>
      <c r="B120" t="s">
        <v>54</v>
      </c>
      <c r="C120" t="s">
        <v>22</v>
      </c>
    </row>
    <row r="121" spans="1:3" x14ac:dyDescent="0.15">
      <c r="A121" t="s">
        <v>314</v>
      </c>
      <c r="B121" t="s">
        <v>55</v>
      </c>
      <c r="C121" t="s">
        <v>22</v>
      </c>
    </row>
    <row r="122" spans="1:3" x14ac:dyDescent="0.15">
      <c r="A122" t="s">
        <v>314</v>
      </c>
      <c r="B122" t="s">
        <v>56</v>
      </c>
      <c r="C122" t="s">
        <v>22</v>
      </c>
    </row>
    <row r="123" spans="1:3" x14ac:dyDescent="0.15">
      <c r="A123" t="s">
        <v>314</v>
      </c>
      <c r="B123" t="s">
        <v>57</v>
      </c>
      <c r="C123" t="s">
        <v>22</v>
      </c>
    </row>
    <row r="124" spans="1:3" x14ac:dyDescent="0.15">
      <c r="A124" t="s">
        <v>314</v>
      </c>
      <c r="B124" t="s">
        <v>58</v>
      </c>
      <c r="C124" t="s">
        <v>22</v>
      </c>
    </row>
    <row r="125" spans="1:3" x14ac:dyDescent="0.15">
      <c r="A125" t="s">
        <v>314</v>
      </c>
      <c r="B125" t="s">
        <v>59</v>
      </c>
      <c r="C125" t="s">
        <v>22</v>
      </c>
    </row>
    <row r="126" spans="1:3" x14ac:dyDescent="0.15">
      <c r="A126" t="s">
        <v>314</v>
      </c>
      <c r="B126" t="s">
        <v>60</v>
      </c>
      <c r="C126" t="s">
        <v>22</v>
      </c>
    </row>
    <row r="127" spans="1:3" x14ac:dyDescent="0.15">
      <c r="A127" t="s">
        <v>314</v>
      </c>
      <c r="B127" t="s">
        <v>33</v>
      </c>
      <c r="C127" t="s">
        <v>22</v>
      </c>
    </row>
    <row r="128" spans="1:3" x14ac:dyDescent="0.15">
      <c r="A128" t="s">
        <v>314</v>
      </c>
      <c r="B128" t="s">
        <v>34</v>
      </c>
      <c r="C128" t="s">
        <v>22</v>
      </c>
    </row>
    <row r="130" spans="1:4" x14ac:dyDescent="0.15">
      <c r="A130" t="s">
        <v>316</v>
      </c>
      <c r="B130" t="s">
        <v>24</v>
      </c>
      <c r="C130" t="b">
        <v>0</v>
      </c>
    </row>
    <row r="131" spans="1:4" x14ac:dyDescent="0.15">
      <c r="A131" t="s">
        <v>316</v>
      </c>
      <c r="B131" t="s">
        <v>149</v>
      </c>
      <c r="C131" t="s">
        <v>22</v>
      </c>
      <c r="D131" s="11" t="s">
        <v>363</v>
      </c>
    </row>
    <row r="132" spans="1:4" x14ac:dyDescent="0.15">
      <c r="A132" t="s">
        <v>316</v>
      </c>
      <c r="B132" t="s">
        <v>150</v>
      </c>
      <c r="C132" t="s">
        <v>22</v>
      </c>
      <c r="D132" s="11" t="s">
        <v>364</v>
      </c>
    </row>
    <row r="133" spans="1:4" x14ac:dyDescent="0.15">
      <c r="A133" t="s">
        <v>316</v>
      </c>
      <c r="B133" t="s">
        <v>151</v>
      </c>
      <c r="C133" t="s">
        <v>22</v>
      </c>
      <c r="D133" s="11" t="s">
        <v>373</v>
      </c>
    </row>
    <row r="134" spans="1:4" x14ac:dyDescent="0.15">
      <c r="A134" t="s">
        <v>316</v>
      </c>
      <c r="B134" t="s">
        <v>152</v>
      </c>
      <c r="C134" t="s">
        <v>22</v>
      </c>
      <c r="D134" s="11" t="s">
        <v>365</v>
      </c>
    </row>
    <row r="135" spans="1:4" x14ac:dyDescent="0.15">
      <c r="A135" t="s">
        <v>316</v>
      </c>
      <c r="B135" t="s">
        <v>153</v>
      </c>
      <c r="C135" t="s">
        <v>22</v>
      </c>
      <c r="D135" s="11" t="s">
        <v>366</v>
      </c>
    </row>
    <row r="136" spans="1:4" x14ac:dyDescent="0.15">
      <c r="A136" t="s">
        <v>316</v>
      </c>
      <c r="B136" t="s">
        <v>156</v>
      </c>
      <c r="C136" t="s">
        <v>22</v>
      </c>
      <c r="D136" s="11" t="s">
        <v>368</v>
      </c>
    </row>
    <row r="137" spans="1:4" x14ac:dyDescent="0.15">
      <c r="A137" t="s">
        <v>316</v>
      </c>
      <c r="B137" t="s">
        <v>157</v>
      </c>
      <c r="C137" t="s">
        <v>22</v>
      </c>
      <c r="D137" s="11" t="s">
        <v>367</v>
      </c>
    </row>
    <row r="138" spans="1:4" x14ac:dyDescent="0.15">
      <c r="A138" t="s">
        <v>316</v>
      </c>
      <c r="B138" t="s">
        <v>154</v>
      </c>
      <c r="C138" t="s">
        <v>22</v>
      </c>
    </row>
    <row r="139" spans="1:4" x14ac:dyDescent="0.15">
      <c r="A139" t="s">
        <v>316</v>
      </c>
      <c r="B139" t="s">
        <v>33</v>
      </c>
      <c r="C139" t="s">
        <v>22</v>
      </c>
    </row>
    <row r="140" spans="1:4" x14ac:dyDescent="0.15">
      <c r="A140" t="s">
        <v>316</v>
      </c>
      <c r="B140" t="s">
        <v>34</v>
      </c>
      <c r="C140" t="s">
        <v>22</v>
      </c>
    </row>
    <row r="141" spans="1:4" x14ac:dyDescent="0.15">
      <c r="A141" t="s">
        <v>316</v>
      </c>
      <c r="B141" t="s">
        <v>35</v>
      </c>
      <c r="C141" t="s">
        <v>22</v>
      </c>
    </row>
    <row r="143" spans="1:4" x14ac:dyDescent="0.15">
      <c r="A143" t="s">
        <v>318</v>
      </c>
      <c r="B143" t="s">
        <v>24</v>
      </c>
      <c r="C143" t="b">
        <v>0</v>
      </c>
    </row>
    <row r="144" spans="1:4" x14ac:dyDescent="0.15">
      <c r="A144" t="s">
        <v>318</v>
      </c>
      <c r="B144" t="s">
        <v>158</v>
      </c>
      <c r="C144" t="s">
        <v>22</v>
      </c>
    </row>
    <row r="145" spans="1:3" x14ac:dyDescent="0.15">
      <c r="A145" t="s">
        <v>318</v>
      </c>
      <c r="B145" t="s">
        <v>147</v>
      </c>
      <c r="C145" t="s">
        <v>22</v>
      </c>
    </row>
    <row r="146" spans="1:3" x14ac:dyDescent="0.15">
      <c r="A146" t="s">
        <v>318</v>
      </c>
      <c r="B146" t="s">
        <v>33</v>
      </c>
      <c r="C146" t="s">
        <v>22</v>
      </c>
    </row>
    <row r="147" spans="1:3" x14ac:dyDescent="0.15">
      <c r="A147" t="s">
        <v>318</v>
      </c>
      <c r="B147" t="s">
        <v>34</v>
      </c>
      <c r="C147" t="s">
        <v>22</v>
      </c>
    </row>
    <row r="148" spans="1:3" x14ac:dyDescent="0.15">
      <c r="A148" t="s">
        <v>318</v>
      </c>
      <c r="B148" t="s">
        <v>35</v>
      </c>
      <c r="C148" t="s">
        <v>22</v>
      </c>
    </row>
    <row r="150" spans="1:3" x14ac:dyDescent="0.15">
      <c r="A150" t="s">
        <v>320</v>
      </c>
      <c r="B150" t="s">
        <v>24</v>
      </c>
      <c r="C150" t="b">
        <v>0</v>
      </c>
    </row>
    <row r="151" spans="1:3" x14ac:dyDescent="0.15">
      <c r="A151" t="s">
        <v>320</v>
      </c>
      <c r="B151" t="s">
        <v>83</v>
      </c>
      <c r="C151">
        <v>0</v>
      </c>
    </row>
    <row r="152" spans="1:3" x14ac:dyDescent="0.15">
      <c r="A152" t="s">
        <v>320</v>
      </c>
      <c r="B152" t="s">
        <v>33</v>
      </c>
      <c r="C152" t="s">
        <v>22</v>
      </c>
    </row>
    <row r="153" spans="1:3" x14ac:dyDescent="0.15">
      <c r="A153" t="s">
        <v>320</v>
      </c>
      <c r="B153" t="s">
        <v>34</v>
      </c>
      <c r="C153" t="s">
        <v>22</v>
      </c>
    </row>
    <row r="154" spans="1:3" x14ac:dyDescent="0.15">
      <c r="A154" t="s">
        <v>320</v>
      </c>
      <c r="B154" t="s">
        <v>35</v>
      </c>
      <c r="C154" t="s">
        <v>22</v>
      </c>
    </row>
    <row r="156" spans="1:3" x14ac:dyDescent="0.15">
      <c r="A156" t="s">
        <v>322</v>
      </c>
      <c r="B156" t="s">
        <v>24</v>
      </c>
      <c r="C156" t="b">
        <v>0</v>
      </c>
    </row>
    <row r="157" spans="1:3" x14ac:dyDescent="0.15">
      <c r="A157" t="s">
        <v>322</v>
      </c>
      <c r="B157" t="s">
        <v>25</v>
      </c>
      <c r="C157" t="b">
        <v>1</v>
      </c>
    </row>
    <row r="158" spans="1:3" x14ac:dyDescent="0.15">
      <c r="A158" t="s">
        <v>322</v>
      </c>
      <c r="B158" t="s">
        <v>161</v>
      </c>
      <c r="C158" t="s">
        <v>22</v>
      </c>
    </row>
    <row r="159" spans="1:3" x14ac:dyDescent="0.15">
      <c r="A159" t="s">
        <v>322</v>
      </c>
      <c r="B159" t="s">
        <v>159</v>
      </c>
      <c r="C159" t="s">
        <v>22</v>
      </c>
    </row>
    <row r="160" spans="1:3" x14ac:dyDescent="0.15">
      <c r="A160" t="s">
        <v>322</v>
      </c>
      <c r="B160" t="s">
        <v>160</v>
      </c>
      <c r="C160" t="s">
        <v>22</v>
      </c>
    </row>
    <row r="161" spans="1:3" x14ac:dyDescent="0.15">
      <c r="A161" t="s">
        <v>322</v>
      </c>
      <c r="B161" t="s">
        <v>168</v>
      </c>
      <c r="C161" t="s">
        <v>22</v>
      </c>
    </row>
    <row r="162" spans="1:3" x14ac:dyDescent="0.15">
      <c r="A162" t="s">
        <v>322</v>
      </c>
      <c r="B162" t="s">
        <v>169</v>
      </c>
      <c r="C162" t="s">
        <v>22</v>
      </c>
    </row>
    <row r="163" spans="1:3" x14ac:dyDescent="0.15">
      <c r="A163" t="s">
        <v>322</v>
      </c>
      <c r="B163" t="s">
        <v>170</v>
      </c>
      <c r="C163" t="s">
        <v>22</v>
      </c>
    </row>
    <row r="164" spans="1:3" x14ac:dyDescent="0.15">
      <c r="A164" t="s">
        <v>322</v>
      </c>
      <c r="B164" t="s">
        <v>178</v>
      </c>
      <c r="C164" t="s">
        <v>22</v>
      </c>
    </row>
    <row r="165" spans="1:3" x14ac:dyDescent="0.15">
      <c r="A165" t="s">
        <v>322</v>
      </c>
      <c r="B165" t="s">
        <v>171</v>
      </c>
      <c r="C165" t="s">
        <v>22</v>
      </c>
    </row>
    <row r="166" spans="1:3" x14ac:dyDescent="0.15">
      <c r="A166" t="s">
        <v>322</v>
      </c>
      <c r="B166" t="s">
        <v>163</v>
      </c>
      <c r="C166" t="s">
        <v>22</v>
      </c>
    </row>
    <row r="167" spans="1:3" x14ac:dyDescent="0.15">
      <c r="A167" t="s">
        <v>322</v>
      </c>
      <c r="B167" t="s">
        <v>164</v>
      </c>
      <c r="C167" t="s">
        <v>22</v>
      </c>
    </row>
    <row r="168" spans="1:3" x14ac:dyDescent="0.15">
      <c r="A168" t="s">
        <v>322</v>
      </c>
      <c r="B168" t="s">
        <v>165</v>
      </c>
      <c r="C168" t="s">
        <v>22</v>
      </c>
    </row>
    <row r="169" spans="1:3" x14ac:dyDescent="0.15">
      <c r="A169" t="s">
        <v>322</v>
      </c>
      <c r="B169" t="s">
        <v>166</v>
      </c>
      <c r="C169" t="s">
        <v>22</v>
      </c>
    </row>
    <row r="170" spans="1:3" x14ac:dyDescent="0.15">
      <c r="A170" t="s">
        <v>322</v>
      </c>
      <c r="B170" t="s">
        <v>33</v>
      </c>
      <c r="C170" t="s">
        <v>22</v>
      </c>
    </row>
    <row r="171" spans="1:3" x14ac:dyDescent="0.15">
      <c r="A171" t="s">
        <v>322</v>
      </c>
      <c r="B171" t="s">
        <v>34</v>
      </c>
      <c r="C171" t="s">
        <v>22</v>
      </c>
    </row>
    <row r="172" spans="1:3" x14ac:dyDescent="0.15">
      <c r="A172" t="s">
        <v>322</v>
      </c>
      <c r="B172" t="s">
        <v>35</v>
      </c>
      <c r="C172" t="s">
        <v>22</v>
      </c>
    </row>
    <row r="174" spans="1:3" x14ac:dyDescent="0.15">
      <c r="A174" t="s">
        <v>324</v>
      </c>
      <c r="B174" t="s">
        <v>24</v>
      </c>
      <c r="C174" t="b">
        <v>0</v>
      </c>
    </row>
    <row r="175" spans="1:3" x14ac:dyDescent="0.15">
      <c r="A175" t="s">
        <v>324</v>
      </c>
      <c r="B175" t="s">
        <v>172</v>
      </c>
      <c r="C175" t="s">
        <v>22</v>
      </c>
    </row>
    <row r="176" spans="1:3" x14ac:dyDescent="0.15">
      <c r="A176" t="s">
        <v>324</v>
      </c>
      <c r="B176" t="s">
        <v>84</v>
      </c>
      <c r="C176" t="s">
        <v>22</v>
      </c>
    </row>
    <row r="177" spans="1:3" x14ac:dyDescent="0.15">
      <c r="A177" t="s">
        <v>324</v>
      </c>
      <c r="B177" t="s">
        <v>173</v>
      </c>
      <c r="C177" t="s">
        <v>22</v>
      </c>
    </row>
    <row r="178" spans="1:3" x14ac:dyDescent="0.15">
      <c r="A178" t="s">
        <v>324</v>
      </c>
      <c r="B178" t="s">
        <v>86</v>
      </c>
      <c r="C178" t="s">
        <v>22</v>
      </c>
    </row>
    <row r="179" spans="1:3" x14ac:dyDescent="0.15">
      <c r="A179" t="s">
        <v>324</v>
      </c>
      <c r="B179" t="s">
        <v>44</v>
      </c>
      <c r="C179" t="s">
        <v>22</v>
      </c>
    </row>
    <row r="180" spans="1:3" x14ac:dyDescent="0.15">
      <c r="A180" t="s">
        <v>324</v>
      </c>
      <c r="B180" t="s">
        <v>174</v>
      </c>
      <c r="C180" t="s">
        <v>22</v>
      </c>
    </row>
    <row r="181" spans="1:3" x14ac:dyDescent="0.15">
      <c r="A181" t="s">
        <v>324</v>
      </c>
      <c r="B181" t="s">
        <v>45</v>
      </c>
      <c r="C181" t="s">
        <v>22</v>
      </c>
    </row>
    <row r="182" spans="1:3" x14ac:dyDescent="0.15">
      <c r="A182" t="s">
        <v>324</v>
      </c>
      <c r="B182" t="s">
        <v>25</v>
      </c>
      <c r="C182" t="b">
        <v>1</v>
      </c>
    </row>
    <row r="183" spans="1:3" x14ac:dyDescent="0.15">
      <c r="A183" t="s">
        <v>324</v>
      </c>
      <c r="B183" t="s">
        <v>175</v>
      </c>
      <c r="C183" t="s">
        <v>22</v>
      </c>
    </row>
    <row r="184" spans="1:3" x14ac:dyDescent="0.15">
      <c r="A184" t="s">
        <v>324</v>
      </c>
      <c r="B184" t="s">
        <v>104</v>
      </c>
      <c r="C184" t="s">
        <v>22</v>
      </c>
    </row>
    <row r="185" spans="1:3" x14ac:dyDescent="0.15">
      <c r="A185" t="s">
        <v>324</v>
      </c>
      <c r="B185" t="s">
        <v>87</v>
      </c>
      <c r="C185" t="s">
        <v>22</v>
      </c>
    </row>
    <row r="186" spans="1:3" x14ac:dyDescent="0.15">
      <c r="A186" t="s">
        <v>324</v>
      </c>
      <c r="B186" t="s">
        <v>88</v>
      </c>
      <c r="C186" t="s">
        <v>22</v>
      </c>
    </row>
    <row r="187" spans="1:3" x14ac:dyDescent="0.15">
      <c r="A187" t="s">
        <v>324</v>
      </c>
      <c r="B187" t="s">
        <v>147</v>
      </c>
      <c r="C187" t="s">
        <v>22</v>
      </c>
    </row>
    <row r="188" spans="1:3" x14ac:dyDescent="0.15">
      <c r="A188" t="s">
        <v>324</v>
      </c>
      <c r="B188" t="s">
        <v>236</v>
      </c>
      <c r="C188" t="s">
        <v>22</v>
      </c>
    </row>
    <row r="189" spans="1:3" x14ac:dyDescent="0.15">
      <c r="A189" t="s">
        <v>324</v>
      </c>
      <c r="B189" t="s">
        <v>33</v>
      </c>
      <c r="C189" t="s">
        <v>22</v>
      </c>
    </row>
    <row r="190" spans="1:3" x14ac:dyDescent="0.15">
      <c r="A190" t="s">
        <v>324</v>
      </c>
      <c r="B190" t="s">
        <v>34</v>
      </c>
      <c r="C190" t="s">
        <v>22</v>
      </c>
    </row>
    <row r="191" spans="1:3" x14ac:dyDescent="0.15">
      <c r="A191" t="s">
        <v>324</v>
      </c>
      <c r="B191" t="s">
        <v>35</v>
      </c>
      <c r="C191" t="s">
        <v>22</v>
      </c>
    </row>
    <row r="193" spans="1:3" x14ac:dyDescent="0.15">
      <c r="A193" t="s">
        <v>326</v>
      </c>
      <c r="B193" t="s">
        <v>24</v>
      </c>
      <c r="C193" t="b">
        <v>0</v>
      </c>
    </row>
    <row r="194" spans="1:3" x14ac:dyDescent="0.15">
      <c r="A194" t="s">
        <v>326</v>
      </c>
      <c r="B194" t="s">
        <v>25</v>
      </c>
      <c r="C194" t="b">
        <v>1</v>
      </c>
    </row>
    <row r="195" spans="1:3" x14ac:dyDescent="0.15">
      <c r="A195" t="s">
        <v>326</v>
      </c>
      <c r="B195" t="s">
        <v>159</v>
      </c>
      <c r="C195" t="s">
        <v>22</v>
      </c>
    </row>
    <row r="196" spans="1:3" x14ac:dyDescent="0.15">
      <c r="A196" t="s">
        <v>326</v>
      </c>
      <c r="B196" t="s">
        <v>160</v>
      </c>
      <c r="C196" t="s">
        <v>22</v>
      </c>
    </row>
    <row r="197" spans="1:3" x14ac:dyDescent="0.15">
      <c r="A197" t="s">
        <v>326</v>
      </c>
      <c r="B197" t="s">
        <v>161</v>
      </c>
      <c r="C197" t="s">
        <v>22</v>
      </c>
    </row>
    <row r="198" spans="1:3" x14ac:dyDescent="0.15">
      <c r="A198" t="s">
        <v>326</v>
      </c>
      <c r="B198" t="s">
        <v>162</v>
      </c>
      <c r="C198" t="s">
        <v>22</v>
      </c>
    </row>
    <row r="199" spans="1:3" x14ac:dyDescent="0.15">
      <c r="A199" t="s">
        <v>326</v>
      </c>
      <c r="B199" t="s">
        <v>163</v>
      </c>
      <c r="C199" t="s">
        <v>22</v>
      </c>
    </row>
    <row r="200" spans="1:3" x14ac:dyDescent="0.15">
      <c r="A200" t="s">
        <v>326</v>
      </c>
      <c r="B200" t="s">
        <v>164</v>
      </c>
      <c r="C200" t="s">
        <v>22</v>
      </c>
    </row>
    <row r="201" spans="1:3" x14ac:dyDescent="0.15">
      <c r="A201" t="s">
        <v>326</v>
      </c>
      <c r="B201" t="s">
        <v>165</v>
      </c>
      <c r="C201" t="s">
        <v>22</v>
      </c>
    </row>
    <row r="202" spans="1:3" x14ac:dyDescent="0.15">
      <c r="A202" t="s">
        <v>326</v>
      </c>
      <c r="B202" t="s">
        <v>166</v>
      </c>
      <c r="C202" t="s">
        <v>22</v>
      </c>
    </row>
    <row r="203" spans="1:3" x14ac:dyDescent="0.15">
      <c r="A203" t="s">
        <v>326</v>
      </c>
      <c r="B203" t="s">
        <v>167</v>
      </c>
      <c r="C203" t="s">
        <v>22</v>
      </c>
    </row>
    <row r="204" spans="1:3" x14ac:dyDescent="0.15">
      <c r="A204" t="s">
        <v>326</v>
      </c>
      <c r="B204" t="s">
        <v>33</v>
      </c>
      <c r="C204" t="s">
        <v>22</v>
      </c>
    </row>
    <row r="205" spans="1:3" x14ac:dyDescent="0.15">
      <c r="A205" t="s">
        <v>326</v>
      </c>
      <c r="B205" t="s">
        <v>34</v>
      </c>
      <c r="C205" t="s">
        <v>22</v>
      </c>
    </row>
    <row r="206" spans="1:3" x14ac:dyDescent="0.15">
      <c r="A206" t="s">
        <v>326</v>
      </c>
      <c r="B206" t="s">
        <v>35</v>
      </c>
      <c r="C206" t="s">
        <v>22</v>
      </c>
    </row>
    <row r="208" spans="1:3" x14ac:dyDescent="0.15">
      <c r="A208" t="s">
        <v>328</v>
      </c>
      <c r="B208" t="s">
        <v>24</v>
      </c>
      <c r="C208" t="b">
        <v>0</v>
      </c>
    </row>
    <row r="209" spans="1:3" x14ac:dyDescent="0.15">
      <c r="A209" t="s">
        <v>328</v>
      </c>
      <c r="B209" t="s">
        <v>44</v>
      </c>
      <c r="C209" t="s">
        <v>22</v>
      </c>
    </row>
    <row r="210" spans="1:3" x14ac:dyDescent="0.15">
      <c r="A210" t="s">
        <v>328</v>
      </c>
      <c r="B210" t="s">
        <v>45</v>
      </c>
      <c r="C210" t="s">
        <v>22</v>
      </c>
    </row>
    <row r="211" spans="1:3" x14ac:dyDescent="0.15">
      <c r="A211" t="s">
        <v>328</v>
      </c>
      <c r="B211" t="s">
        <v>25</v>
      </c>
      <c r="C211" t="b">
        <v>1</v>
      </c>
    </row>
    <row r="212" spans="1:3" x14ac:dyDescent="0.15">
      <c r="A212" t="s">
        <v>328</v>
      </c>
      <c r="B212" t="s">
        <v>104</v>
      </c>
      <c r="C212" t="s">
        <v>22</v>
      </c>
    </row>
    <row r="213" spans="1:3" x14ac:dyDescent="0.15">
      <c r="A213" t="s">
        <v>328</v>
      </c>
      <c r="B213" t="s">
        <v>33</v>
      </c>
      <c r="C213" t="s">
        <v>22</v>
      </c>
    </row>
    <row r="214" spans="1:3" x14ac:dyDescent="0.15">
      <c r="A214" t="s">
        <v>328</v>
      </c>
      <c r="B214" t="s">
        <v>34</v>
      </c>
      <c r="C214" t="s">
        <v>22</v>
      </c>
    </row>
    <row r="215" spans="1:3" x14ac:dyDescent="0.15">
      <c r="A215" t="s">
        <v>328</v>
      </c>
      <c r="B215" t="s">
        <v>35</v>
      </c>
      <c r="C215" t="s">
        <v>22</v>
      </c>
    </row>
    <row r="217" spans="1:3" x14ac:dyDescent="0.15">
      <c r="A217" t="s">
        <v>330</v>
      </c>
      <c r="B217" t="s">
        <v>24</v>
      </c>
      <c r="C217" t="b">
        <v>0</v>
      </c>
    </row>
    <row r="218" spans="1:3" x14ac:dyDescent="0.15">
      <c r="A218" t="s">
        <v>330</v>
      </c>
      <c r="B218" t="s">
        <v>172</v>
      </c>
      <c r="C218" t="s">
        <v>22</v>
      </c>
    </row>
    <row r="219" spans="1:3" x14ac:dyDescent="0.15">
      <c r="A219" t="s">
        <v>330</v>
      </c>
      <c r="B219" t="s">
        <v>84</v>
      </c>
      <c r="C219" t="s">
        <v>22</v>
      </c>
    </row>
    <row r="220" spans="1:3" x14ac:dyDescent="0.15">
      <c r="A220" t="s">
        <v>330</v>
      </c>
      <c r="B220" t="s">
        <v>173</v>
      </c>
      <c r="C220" t="s">
        <v>22</v>
      </c>
    </row>
    <row r="221" spans="1:3" x14ac:dyDescent="0.15">
      <c r="A221" t="s">
        <v>330</v>
      </c>
      <c r="B221" t="s">
        <v>86</v>
      </c>
      <c r="C221" t="s">
        <v>22</v>
      </c>
    </row>
    <row r="222" spans="1:3" x14ac:dyDescent="0.15">
      <c r="A222" t="s">
        <v>330</v>
      </c>
      <c r="B222" t="s">
        <v>44</v>
      </c>
      <c r="C222" t="s">
        <v>22</v>
      </c>
    </row>
    <row r="223" spans="1:3" x14ac:dyDescent="0.15">
      <c r="A223" t="s">
        <v>330</v>
      </c>
      <c r="B223" t="s">
        <v>174</v>
      </c>
      <c r="C223" t="s">
        <v>22</v>
      </c>
    </row>
    <row r="224" spans="1:3" x14ac:dyDescent="0.15">
      <c r="A224" t="s">
        <v>330</v>
      </c>
      <c r="B224" t="s">
        <v>45</v>
      </c>
      <c r="C224" t="s">
        <v>22</v>
      </c>
    </row>
    <row r="225" spans="1:3" x14ac:dyDescent="0.15">
      <c r="A225" t="s">
        <v>330</v>
      </c>
      <c r="B225" t="s">
        <v>25</v>
      </c>
      <c r="C225" t="b">
        <v>1</v>
      </c>
    </row>
    <row r="226" spans="1:3" x14ac:dyDescent="0.15">
      <c r="A226" t="s">
        <v>330</v>
      </c>
      <c r="B226" t="s">
        <v>175</v>
      </c>
      <c r="C226" t="s">
        <v>22</v>
      </c>
    </row>
    <row r="227" spans="1:3" x14ac:dyDescent="0.15">
      <c r="A227" t="s">
        <v>330</v>
      </c>
      <c r="B227" t="s">
        <v>104</v>
      </c>
      <c r="C227" t="s">
        <v>22</v>
      </c>
    </row>
    <row r="228" spans="1:3" x14ac:dyDescent="0.15">
      <c r="A228" t="s">
        <v>330</v>
      </c>
      <c r="B228" t="s">
        <v>87</v>
      </c>
      <c r="C228" t="s">
        <v>22</v>
      </c>
    </row>
    <row r="229" spans="1:3" x14ac:dyDescent="0.15">
      <c r="A229" t="s">
        <v>330</v>
      </c>
      <c r="B229" t="s">
        <v>88</v>
      </c>
      <c r="C229" t="s">
        <v>22</v>
      </c>
    </row>
    <row r="230" spans="1:3" x14ac:dyDescent="0.15">
      <c r="A230" t="s">
        <v>330</v>
      </c>
      <c r="B230" t="s">
        <v>147</v>
      </c>
      <c r="C230" t="s">
        <v>22</v>
      </c>
    </row>
    <row r="231" spans="1:3" x14ac:dyDescent="0.15">
      <c r="A231" t="s">
        <v>330</v>
      </c>
      <c r="B231" t="s">
        <v>176</v>
      </c>
      <c r="C231" t="s">
        <v>22</v>
      </c>
    </row>
    <row r="232" spans="1:3" x14ac:dyDescent="0.15">
      <c r="A232" t="s">
        <v>330</v>
      </c>
      <c r="B232" t="s">
        <v>33</v>
      </c>
      <c r="C232" t="s">
        <v>22</v>
      </c>
    </row>
    <row r="233" spans="1:3" x14ac:dyDescent="0.15">
      <c r="A233" t="s">
        <v>330</v>
      </c>
      <c r="B233" t="s">
        <v>34</v>
      </c>
      <c r="C233" t="s">
        <v>22</v>
      </c>
    </row>
    <row r="234" spans="1:3" x14ac:dyDescent="0.15">
      <c r="A234" t="s">
        <v>330</v>
      </c>
      <c r="B234" t="s">
        <v>35</v>
      </c>
      <c r="C234" t="s">
        <v>22</v>
      </c>
    </row>
    <row r="236" spans="1:3" x14ac:dyDescent="0.15">
      <c r="A236" t="s">
        <v>345</v>
      </c>
      <c r="B236" t="s">
        <v>24</v>
      </c>
      <c r="C236" t="b">
        <v>0</v>
      </c>
    </row>
    <row r="237" spans="1:3" x14ac:dyDescent="0.15">
      <c r="A237" t="s">
        <v>345</v>
      </c>
      <c r="B237" t="s">
        <v>40</v>
      </c>
      <c r="C237" t="s">
        <v>22</v>
      </c>
    </row>
    <row r="238" spans="1:3" x14ac:dyDescent="0.15">
      <c r="A238" t="s">
        <v>345</v>
      </c>
      <c r="B238" t="s">
        <v>44</v>
      </c>
      <c r="C238" t="s">
        <v>22</v>
      </c>
    </row>
    <row r="239" spans="1:3" x14ac:dyDescent="0.15">
      <c r="A239" t="s">
        <v>345</v>
      </c>
      <c r="B239" t="s">
        <v>45</v>
      </c>
      <c r="C239" t="s">
        <v>22</v>
      </c>
    </row>
    <row r="240" spans="1:3" x14ac:dyDescent="0.15">
      <c r="A240" t="s">
        <v>345</v>
      </c>
      <c r="B240" t="s">
        <v>25</v>
      </c>
      <c r="C240" t="b">
        <v>1</v>
      </c>
    </row>
    <row r="241" spans="1:4" x14ac:dyDescent="0.15">
      <c r="A241" t="s">
        <v>345</v>
      </c>
      <c r="B241" t="s">
        <v>47</v>
      </c>
      <c r="C241" t="s">
        <v>22</v>
      </c>
    </row>
    <row r="242" spans="1:4" x14ac:dyDescent="0.15">
      <c r="A242" t="s">
        <v>345</v>
      </c>
      <c r="B242" t="s">
        <v>33</v>
      </c>
      <c r="C242" t="s">
        <v>22</v>
      </c>
    </row>
    <row r="243" spans="1:4" x14ac:dyDescent="0.15">
      <c r="A243" t="s">
        <v>345</v>
      </c>
      <c r="B243" t="s">
        <v>34</v>
      </c>
      <c r="C243" t="s">
        <v>22</v>
      </c>
    </row>
    <row r="244" spans="1:4" x14ac:dyDescent="0.15">
      <c r="A244" t="s">
        <v>345</v>
      </c>
      <c r="B244" t="s">
        <v>35</v>
      </c>
      <c r="C244" t="s">
        <v>22</v>
      </c>
    </row>
    <row r="246" spans="1:4" x14ac:dyDescent="0.15">
      <c r="A246" t="s">
        <v>334</v>
      </c>
      <c r="B246" t="s">
        <v>24</v>
      </c>
      <c r="C246" t="b">
        <v>0</v>
      </c>
    </row>
    <row r="247" spans="1:4" x14ac:dyDescent="0.15">
      <c r="A247" t="s">
        <v>334</v>
      </c>
      <c r="B247" t="s">
        <v>104</v>
      </c>
      <c r="C247" t="s">
        <v>22</v>
      </c>
      <c r="D247" s="11" t="s">
        <v>370</v>
      </c>
    </row>
    <row r="248" spans="1:4" x14ac:dyDescent="0.15">
      <c r="A248" t="s">
        <v>334</v>
      </c>
      <c r="B248" t="s">
        <v>175</v>
      </c>
      <c r="C248" t="s">
        <v>22</v>
      </c>
      <c r="D248" s="11" t="s">
        <v>371</v>
      </c>
    </row>
    <row r="249" spans="1:4" x14ac:dyDescent="0.15">
      <c r="A249" t="s">
        <v>334</v>
      </c>
      <c r="B249" t="s">
        <v>237</v>
      </c>
      <c r="C249" t="s">
        <v>22</v>
      </c>
    </row>
    <row r="250" spans="1:4" x14ac:dyDescent="0.15">
      <c r="A250" t="s">
        <v>334</v>
      </c>
      <c r="B250" t="s">
        <v>108</v>
      </c>
      <c r="C250" s="11" t="s">
        <v>22</v>
      </c>
    </row>
    <row r="251" spans="1:4" x14ac:dyDescent="0.15">
      <c r="A251" t="s">
        <v>334</v>
      </c>
      <c r="B251" t="s">
        <v>109</v>
      </c>
      <c r="C251" t="s">
        <v>22</v>
      </c>
    </row>
    <row r="252" spans="1:4" x14ac:dyDescent="0.15">
      <c r="A252" t="s">
        <v>334</v>
      </c>
      <c r="B252" t="s">
        <v>33</v>
      </c>
      <c r="C252" t="s">
        <v>22</v>
      </c>
    </row>
    <row r="253" spans="1:4" x14ac:dyDescent="0.15">
      <c r="A253" t="s">
        <v>334</v>
      </c>
      <c r="B253" t="s">
        <v>34</v>
      </c>
      <c r="C253" t="s">
        <v>22</v>
      </c>
    </row>
    <row r="254" spans="1:4" x14ac:dyDescent="0.15">
      <c r="A254" t="s">
        <v>334</v>
      </c>
      <c r="B254" t="s">
        <v>35</v>
      </c>
      <c r="C254" t="s">
        <v>22</v>
      </c>
    </row>
    <row r="256" spans="1:4" x14ac:dyDescent="0.15">
      <c r="A256" t="s">
        <v>336</v>
      </c>
      <c r="B256" t="s">
        <v>24</v>
      </c>
      <c r="C256" t="b">
        <v>0</v>
      </c>
    </row>
    <row r="257" spans="1:3" x14ac:dyDescent="0.15">
      <c r="A257" t="s">
        <v>336</v>
      </c>
      <c r="B257" t="s">
        <v>172</v>
      </c>
      <c r="C257" t="s">
        <v>22</v>
      </c>
    </row>
    <row r="258" spans="1:3" x14ac:dyDescent="0.15">
      <c r="A258" t="s">
        <v>336</v>
      </c>
      <c r="B258" t="s">
        <v>84</v>
      </c>
      <c r="C258" t="s">
        <v>22</v>
      </c>
    </row>
    <row r="259" spans="1:3" x14ac:dyDescent="0.15">
      <c r="A259" t="s">
        <v>336</v>
      </c>
      <c r="B259" t="s">
        <v>173</v>
      </c>
      <c r="C259" t="s">
        <v>22</v>
      </c>
    </row>
    <row r="260" spans="1:3" x14ac:dyDescent="0.15">
      <c r="A260" t="s">
        <v>336</v>
      </c>
      <c r="B260" t="s">
        <v>86</v>
      </c>
      <c r="C260" t="s">
        <v>22</v>
      </c>
    </row>
    <row r="261" spans="1:3" x14ac:dyDescent="0.15">
      <c r="A261" t="s">
        <v>336</v>
      </c>
      <c r="B261" t="s">
        <v>44</v>
      </c>
      <c r="C261" t="s">
        <v>22</v>
      </c>
    </row>
    <row r="262" spans="1:3" x14ac:dyDescent="0.15">
      <c r="A262" t="s">
        <v>336</v>
      </c>
      <c r="B262" t="s">
        <v>174</v>
      </c>
      <c r="C262" t="s">
        <v>22</v>
      </c>
    </row>
    <row r="263" spans="1:3" x14ac:dyDescent="0.15">
      <c r="A263" t="s">
        <v>336</v>
      </c>
      <c r="B263" t="s">
        <v>45</v>
      </c>
      <c r="C263" t="s">
        <v>22</v>
      </c>
    </row>
    <row r="264" spans="1:3" x14ac:dyDescent="0.15">
      <c r="A264" t="s">
        <v>336</v>
      </c>
      <c r="B264" t="s">
        <v>25</v>
      </c>
      <c r="C264" t="b">
        <v>1</v>
      </c>
    </row>
    <row r="265" spans="1:3" x14ac:dyDescent="0.15">
      <c r="A265" t="s">
        <v>336</v>
      </c>
      <c r="B265" t="s">
        <v>175</v>
      </c>
      <c r="C265" t="s">
        <v>22</v>
      </c>
    </row>
    <row r="266" spans="1:3" x14ac:dyDescent="0.15">
      <c r="A266" t="s">
        <v>336</v>
      </c>
      <c r="B266" t="s">
        <v>104</v>
      </c>
      <c r="C266" t="s">
        <v>22</v>
      </c>
    </row>
    <row r="267" spans="1:3" x14ac:dyDescent="0.15">
      <c r="A267" t="s">
        <v>336</v>
      </c>
      <c r="B267" t="s">
        <v>87</v>
      </c>
      <c r="C267" t="s">
        <v>22</v>
      </c>
    </row>
    <row r="268" spans="1:3" x14ac:dyDescent="0.15">
      <c r="A268" t="s">
        <v>336</v>
      </c>
      <c r="B268" t="s">
        <v>88</v>
      </c>
      <c r="C268" t="s">
        <v>22</v>
      </c>
    </row>
    <row r="269" spans="1:3" x14ac:dyDescent="0.15">
      <c r="A269" t="s">
        <v>336</v>
      </c>
      <c r="B269" t="s">
        <v>147</v>
      </c>
      <c r="C269" t="s">
        <v>22</v>
      </c>
    </row>
    <row r="270" spans="1:3" x14ac:dyDescent="0.15">
      <c r="A270" t="s">
        <v>336</v>
      </c>
      <c r="B270" t="s">
        <v>179</v>
      </c>
      <c r="C270" t="s">
        <v>22</v>
      </c>
    </row>
    <row r="271" spans="1:3" x14ac:dyDescent="0.15">
      <c r="A271" t="s">
        <v>336</v>
      </c>
      <c r="B271" t="s">
        <v>33</v>
      </c>
      <c r="C271" t="s">
        <v>22</v>
      </c>
    </row>
    <row r="272" spans="1:3" x14ac:dyDescent="0.15">
      <c r="A272" t="s">
        <v>336</v>
      </c>
      <c r="B272" t="s">
        <v>34</v>
      </c>
      <c r="C272" t="s">
        <v>22</v>
      </c>
    </row>
    <row r="273" spans="1:3" x14ac:dyDescent="0.15">
      <c r="A273" t="s">
        <v>336</v>
      </c>
      <c r="B273" t="s">
        <v>35</v>
      </c>
      <c r="C273" t="s">
        <v>22</v>
      </c>
    </row>
    <row r="275" spans="1:3" x14ac:dyDescent="0.15">
      <c r="A275" t="s">
        <v>338</v>
      </c>
      <c r="B275" t="s">
        <v>24</v>
      </c>
      <c r="C275" t="b">
        <v>0</v>
      </c>
    </row>
    <row r="276" spans="1:3" x14ac:dyDescent="0.15">
      <c r="A276" t="s">
        <v>338</v>
      </c>
      <c r="B276" t="s">
        <v>84</v>
      </c>
      <c r="C276" t="s">
        <v>22</v>
      </c>
    </row>
    <row r="277" spans="1:3" x14ac:dyDescent="0.15">
      <c r="A277" t="s">
        <v>338</v>
      </c>
      <c r="B277" t="s">
        <v>85</v>
      </c>
      <c r="C277" t="s">
        <v>22</v>
      </c>
    </row>
    <row r="278" spans="1:3" x14ac:dyDescent="0.15">
      <c r="A278" t="s">
        <v>338</v>
      </c>
      <c r="B278" t="s">
        <v>86</v>
      </c>
      <c r="C278" t="s">
        <v>22</v>
      </c>
    </row>
    <row r="279" spans="1:3" x14ac:dyDescent="0.15">
      <c r="A279" t="s">
        <v>338</v>
      </c>
      <c r="B279" t="s">
        <v>44</v>
      </c>
      <c r="C279" t="s">
        <v>22</v>
      </c>
    </row>
    <row r="280" spans="1:3" x14ac:dyDescent="0.15">
      <c r="A280" t="s">
        <v>338</v>
      </c>
      <c r="B280" t="s">
        <v>45</v>
      </c>
      <c r="C280" t="s">
        <v>22</v>
      </c>
    </row>
    <row r="281" spans="1:3" x14ac:dyDescent="0.15">
      <c r="A281" t="s">
        <v>338</v>
      </c>
      <c r="B281" t="s">
        <v>25</v>
      </c>
      <c r="C281" t="b">
        <v>1</v>
      </c>
    </row>
    <row r="282" spans="1:3" x14ac:dyDescent="0.15">
      <c r="A282" t="s">
        <v>338</v>
      </c>
      <c r="B282" t="s">
        <v>87</v>
      </c>
      <c r="C282" t="s">
        <v>22</v>
      </c>
    </row>
    <row r="283" spans="1:3" x14ac:dyDescent="0.15">
      <c r="A283" t="s">
        <v>338</v>
      </c>
      <c r="B283" t="s">
        <v>88</v>
      </c>
      <c r="C283" t="s">
        <v>22</v>
      </c>
    </row>
    <row r="284" spans="1:3" x14ac:dyDescent="0.15">
      <c r="A284" t="s">
        <v>338</v>
      </c>
      <c r="B284" t="s">
        <v>89</v>
      </c>
      <c r="C284" t="s">
        <v>22</v>
      </c>
    </row>
    <row r="285" spans="1:3" x14ac:dyDescent="0.15">
      <c r="A285" t="s">
        <v>338</v>
      </c>
      <c r="B285" t="s">
        <v>90</v>
      </c>
      <c r="C285" t="s">
        <v>22</v>
      </c>
    </row>
    <row r="286" spans="1:3" x14ac:dyDescent="0.15">
      <c r="A286" t="s">
        <v>338</v>
      </c>
      <c r="B286" t="s">
        <v>33</v>
      </c>
      <c r="C286" t="s">
        <v>22</v>
      </c>
    </row>
    <row r="287" spans="1:3" x14ac:dyDescent="0.15">
      <c r="A287" t="s">
        <v>338</v>
      </c>
      <c r="B287" t="s">
        <v>34</v>
      </c>
      <c r="C287" t="s">
        <v>22</v>
      </c>
    </row>
    <row r="288" spans="1:3" x14ac:dyDescent="0.15">
      <c r="A288" t="s">
        <v>338</v>
      </c>
      <c r="B288" t="s">
        <v>35</v>
      </c>
      <c r="C288" t="s">
        <v>22</v>
      </c>
    </row>
    <row r="290" spans="1:4" x14ac:dyDescent="0.15">
      <c r="A290" t="s">
        <v>340</v>
      </c>
      <c r="B290" t="s">
        <v>24</v>
      </c>
      <c r="C290" t="b">
        <v>0</v>
      </c>
    </row>
    <row r="291" spans="1:4" x14ac:dyDescent="0.15">
      <c r="A291" t="s">
        <v>340</v>
      </c>
      <c r="B291" t="s">
        <v>45</v>
      </c>
      <c r="C291" t="s">
        <v>22</v>
      </c>
    </row>
    <row r="292" spans="1:4" x14ac:dyDescent="0.15">
      <c r="A292" t="s">
        <v>340</v>
      </c>
      <c r="B292" t="s">
        <v>25</v>
      </c>
      <c r="C292" t="b">
        <v>1</v>
      </c>
    </row>
    <row r="293" spans="1:4" x14ac:dyDescent="0.15">
      <c r="A293" t="s">
        <v>340</v>
      </c>
      <c r="B293" t="s">
        <v>155</v>
      </c>
      <c r="C293" t="s">
        <v>22</v>
      </c>
      <c r="D293" s="11" t="s">
        <v>372</v>
      </c>
    </row>
    <row r="294" spans="1:4" x14ac:dyDescent="0.15">
      <c r="A294" t="s">
        <v>340</v>
      </c>
      <c r="B294" t="s">
        <v>33</v>
      </c>
      <c r="C294" t="s">
        <v>22</v>
      </c>
    </row>
    <row r="295" spans="1:4" x14ac:dyDescent="0.15">
      <c r="A295" t="s">
        <v>340</v>
      </c>
      <c r="B295" t="s">
        <v>34</v>
      </c>
      <c r="C295" t="s">
        <v>22</v>
      </c>
    </row>
    <row r="296" spans="1:4" x14ac:dyDescent="0.15">
      <c r="A296" t="s">
        <v>340</v>
      </c>
      <c r="B296" t="s">
        <v>35</v>
      </c>
      <c r="C296" t="s">
        <v>22</v>
      </c>
    </row>
    <row r="298" spans="1:4" x14ac:dyDescent="0.15">
      <c r="A298" t="s">
        <v>342</v>
      </c>
      <c r="B298" t="s">
        <v>24</v>
      </c>
      <c r="C298" t="b">
        <v>0</v>
      </c>
    </row>
    <row r="299" spans="1:4" x14ac:dyDescent="0.15">
      <c r="A299" t="s">
        <v>342</v>
      </c>
      <c r="B299" t="s">
        <v>172</v>
      </c>
      <c r="C299" t="s">
        <v>22</v>
      </c>
    </row>
    <row r="300" spans="1:4" x14ac:dyDescent="0.15">
      <c r="A300" t="s">
        <v>342</v>
      </c>
      <c r="B300" t="s">
        <v>84</v>
      </c>
      <c r="C300" t="s">
        <v>22</v>
      </c>
    </row>
    <row r="301" spans="1:4" x14ac:dyDescent="0.15">
      <c r="A301" t="s">
        <v>342</v>
      </c>
      <c r="B301" t="s">
        <v>173</v>
      </c>
      <c r="C301" t="s">
        <v>22</v>
      </c>
    </row>
    <row r="302" spans="1:4" x14ac:dyDescent="0.15">
      <c r="A302" t="s">
        <v>342</v>
      </c>
      <c r="B302" t="s">
        <v>86</v>
      </c>
      <c r="C302" t="s">
        <v>22</v>
      </c>
    </row>
    <row r="303" spans="1:4" x14ac:dyDescent="0.15">
      <c r="A303" t="s">
        <v>342</v>
      </c>
      <c r="B303" t="s">
        <v>44</v>
      </c>
      <c r="C303" t="s">
        <v>22</v>
      </c>
    </row>
    <row r="304" spans="1:4" x14ac:dyDescent="0.15">
      <c r="A304" t="s">
        <v>342</v>
      </c>
      <c r="B304" t="s">
        <v>174</v>
      </c>
      <c r="C304" t="s">
        <v>22</v>
      </c>
    </row>
    <row r="305" spans="1:3" x14ac:dyDescent="0.15">
      <c r="A305" t="s">
        <v>342</v>
      </c>
      <c r="B305" t="s">
        <v>45</v>
      </c>
      <c r="C305" t="s">
        <v>22</v>
      </c>
    </row>
    <row r="306" spans="1:3" x14ac:dyDescent="0.15">
      <c r="A306" t="s">
        <v>342</v>
      </c>
      <c r="B306" t="s">
        <v>25</v>
      </c>
      <c r="C306" t="b">
        <v>1</v>
      </c>
    </row>
    <row r="307" spans="1:3" x14ac:dyDescent="0.15">
      <c r="A307" t="s">
        <v>342</v>
      </c>
      <c r="B307" t="s">
        <v>175</v>
      </c>
      <c r="C307" t="s">
        <v>22</v>
      </c>
    </row>
    <row r="308" spans="1:3" x14ac:dyDescent="0.15">
      <c r="A308" t="s">
        <v>342</v>
      </c>
      <c r="B308" t="s">
        <v>104</v>
      </c>
      <c r="C308" t="s">
        <v>22</v>
      </c>
    </row>
    <row r="309" spans="1:3" x14ac:dyDescent="0.15">
      <c r="A309" t="s">
        <v>342</v>
      </c>
      <c r="B309" t="s">
        <v>87</v>
      </c>
      <c r="C309" t="s">
        <v>22</v>
      </c>
    </row>
    <row r="310" spans="1:3" x14ac:dyDescent="0.15">
      <c r="A310" t="s">
        <v>342</v>
      </c>
      <c r="B310" t="s">
        <v>88</v>
      </c>
      <c r="C310" t="s">
        <v>22</v>
      </c>
    </row>
    <row r="311" spans="1:3" x14ac:dyDescent="0.15">
      <c r="A311" t="s">
        <v>342</v>
      </c>
      <c r="B311" t="s">
        <v>147</v>
      </c>
      <c r="C311" t="s">
        <v>22</v>
      </c>
    </row>
    <row r="312" spans="1:3" x14ac:dyDescent="0.15">
      <c r="A312" t="s">
        <v>342</v>
      </c>
      <c r="B312" t="s">
        <v>177</v>
      </c>
      <c r="C312" t="s">
        <v>22</v>
      </c>
    </row>
    <row r="313" spans="1:3" x14ac:dyDescent="0.15">
      <c r="A313" t="s">
        <v>342</v>
      </c>
      <c r="B313" t="s">
        <v>33</v>
      </c>
      <c r="C313" t="s">
        <v>22</v>
      </c>
    </row>
    <row r="314" spans="1:3" x14ac:dyDescent="0.15">
      <c r="A314" t="s">
        <v>342</v>
      </c>
      <c r="B314" t="s">
        <v>34</v>
      </c>
      <c r="C314" t="s">
        <v>22</v>
      </c>
    </row>
    <row r="315" spans="1:3" x14ac:dyDescent="0.15">
      <c r="A315" t="s">
        <v>342</v>
      </c>
      <c r="B315" t="s">
        <v>35</v>
      </c>
      <c r="C315" t="s">
        <v>22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83"/>
  <sheetViews>
    <sheetView zoomScale="264" zoomScaleNormal="264" workbookViewId="0">
      <selection activeCell="A5" sqref="A5"/>
    </sheetView>
  </sheetViews>
  <sheetFormatPr baseColWidth="10" defaultColWidth="8.83203125" defaultRowHeight="13" x14ac:dyDescent="0.15"/>
  <cols>
    <col min="2" max="2" width="11.1640625" bestFit="1" customWidth="1"/>
    <col min="3" max="3" width="10.5" customWidth="1"/>
  </cols>
  <sheetData>
    <row r="1" spans="1:6" x14ac:dyDescent="0.15">
      <c r="A1" s="11" t="s">
        <v>11</v>
      </c>
      <c r="B1" s="11" t="s">
        <v>390</v>
      </c>
      <c r="C1" s="9" t="s">
        <v>390</v>
      </c>
      <c r="D1" s="9"/>
      <c r="E1" s="9"/>
      <c r="F1" s="9"/>
    </row>
    <row r="2" spans="1:6" s="6" customFormat="1" x14ac:dyDescent="0.15">
      <c r="A2" s="3" t="s">
        <v>4</v>
      </c>
      <c r="B2" s="3" t="s">
        <v>5</v>
      </c>
      <c r="C2" s="3" t="s">
        <v>6</v>
      </c>
      <c r="D2" s="4" t="s">
        <v>7</v>
      </c>
      <c r="E2" s="4" t="s">
        <v>8</v>
      </c>
      <c r="F2" s="3" t="s">
        <v>9</v>
      </c>
    </row>
    <row r="3" spans="1:6" x14ac:dyDescent="0.15">
      <c r="A3">
        <v>0</v>
      </c>
      <c r="B3" s="15">
        <v>60</v>
      </c>
      <c r="C3" s="10">
        <v>60</v>
      </c>
      <c r="D3" s="10">
        <v>12</v>
      </c>
      <c r="E3" s="10">
        <v>1</v>
      </c>
      <c r="F3" s="10">
        <v>1</v>
      </c>
    </row>
    <row r="4" spans="1:6" x14ac:dyDescent="0.15">
      <c r="A4">
        <v>1</v>
      </c>
      <c r="B4" s="15">
        <f>B3+C4</f>
        <v>120</v>
      </c>
      <c r="C4" s="10">
        <v>60</v>
      </c>
      <c r="D4" s="10">
        <v>12</v>
      </c>
      <c r="E4" s="10">
        <v>1</v>
      </c>
      <c r="F4" s="10">
        <v>1</v>
      </c>
    </row>
    <row r="5" spans="1:6" x14ac:dyDescent="0.15">
      <c r="A5">
        <v>2</v>
      </c>
      <c r="B5" s="15">
        <f t="shared" ref="B5:B33" si="0">B4+C5</f>
        <v>180</v>
      </c>
      <c r="C5" s="10">
        <v>60</v>
      </c>
      <c r="D5" s="10">
        <v>12</v>
      </c>
      <c r="E5" s="10">
        <v>1</v>
      </c>
      <c r="F5" s="10">
        <v>1</v>
      </c>
    </row>
    <row r="6" spans="1:6" x14ac:dyDescent="0.15">
      <c r="A6">
        <v>3</v>
      </c>
      <c r="B6" s="15">
        <f t="shared" si="0"/>
        <v>240</v>
      </c>
      <c r="C6" s="10">
        <v>60</v>
      </c>
      <c r="D6" s="10">
        <v>12</v>
      </c>
      <c r="E6" s="10">
        <v>1</v>
      </c>
      <c r="F6" s="10">
        <v>1</v>
      </c>
    </row>
    <row r="7" spans="1:6" x14ac:dyDescent="0.15">
      <c r="A7">
        <v>4</v>
      </c>
      <c r="B7" s="15">
        <f t="shared" si="0"/>
        <v>300</v>
      </c>
      <c r="C7" s="10">
        <v>60</v>
      </c>
      <c r="D7" s="10">
        <v>12</v>
      </c>
      <c r="E7" s="10">
        <v>1</v>
      </c>
      <c r="F7" s="10">
        <v>1</v>
      </c>
    </row>
    <row r="8" spans="1:6" x14ac:dyDescent="0.15">
      <c r="A8">
        <v>-1</v>
      </c>
      <c r="B8" s="15">
        <f t="shared" si="0"/>
        <v>360</v>
      </c>
      <c r="C8" s="10">
        <v>60</v>
      </c>
      <c r="D8" s="10">
        <v>12</v>
      </c>
      <c r="E8" s="10">
        <v>1</v>
      </c>
      <c r="F8" s="10">
        <v>1</v>
      </c>
    </row>
    <row r="9" spans="1:6" x14ac:dyDescent="0.15">
      <c r="A9">
        <v>-1</v>
      </c>
      <c r="B9" s="15">
        <f t="shared" si="0"/>
        <v>420</v>
      </c>
      <c r="C9" s="10">
        <v>60</v>
      </c>
      <c r="D9" s="10">
        <v>12</v>
      </c>
      <c r="E9" s="10">
        <v>1</v>
      </c>
      <c r="F9" s="10">
        <v>1</v>
      </c>
    </row>
    <row r="10" spans="1:6" x14ac:dyDescent="0.15">
      <c r="A10">
        <v>-1</v>
      </c>
      <c r="B10" s="15">
        <f t="shared" si="0"/>
        <v>480</v>
      </c>
      <c r="C10" s="10">
        <v>60</v>
      </c>
      <c r="D10" s="10">
        <v>12</v>
      </c>
      <c r="E10" s="10">
        <v>1</v>
      </c>
      <c r="F10" s="10">
        <v>1</v>
      </c>
    </row>
    <row r="11" spans="1:6" x14ac:dyDescent="0.15">
      <c r="A11">
        <v>-1</v>
      </c>
      <c r="B11" s="15">
        <f t="shared" si="0"/>
        <v>540</v>
      </c>
      <c r="C11" s="10">
        <v>60</v>
      </c>
      <c r="D11" s="10">
        <v>12</v>
      </c>
      <c r="E11" s="10">
        <v>1</v>
      </c>
      <c r="F11" s="10">
        <v>1</v>
      </c>
    </row>
    <row r="12" spans="1:6" x14ac:dyDescent="0.15">
      <c r="A12">
        <v>-1</v>
      </c>
      <c r="B12" s="15">
        <f t="shared" si="0"/>
        <v>600</v>
      </c>
      <c r="C12" s="10">
        <v>60</v>
      </c>
      <c r="D12" s="10">
        <v>12</v>
      </c>
      <c r="E12" s="10">
        <v>1</v>
      </c>
      <c r="F12" s="10">
        <v>1</v>
      </c>
    </row>
    <row r="13" spans="1:6" x14ac:dyDescent="0.15">
      <c r="A13">
        <v>-1</v>
      </c>
      <c r="B13" s="15">
        <f t="shared" si="0"/>
        <v>660</v>
      </c>
      <c r="C13" s="10">
        <v>60</v>
      </c>
      <c r="D13" s="10">
        <v>12</v>
      </c>
      <c r="E13" s="10">
        <v>1</v>
      </c>
      <c r="F13" s="10">
        <v>1</v>
      </c>
    </row>
    <row r="14" spans="1:6" x14ac:dyDescent="0.15">
      <c r="A14">
        <v>-1</v>
      </c>
      <c r="B14" s="15">
        <f t="shared" si="0"/>
        <v>720</v>
      </c>
      <c r="C14" s="10">
        <v>60</v>
      </c>
      <c r="D14" s="10">
        <v>12</v>
      </c>
      <c r="E14" s="10">
        <v>1</v>
      </c>
      <c r="F14" s="10">
        <v>1</v>
      </c>
    </row>
    <row r="15" spans="1:6" x14ac:dyDescent="0.15">
      <c r="A15">
        <v>-1</v>
      </c>
      <c r="B15" s="15">
        <f t="shared" si="0"/>
        <v>780</v>
      </c>
      <c r="C15" s="10">
        <v>60</v>
      </c>
      <c r="D15" s="10">
        <v>12</v>
      </c>
      <c r="E15" s="10">
        <v>1</v>
      </c>
      <c r="F15" s="10">
        <v>1</v>
      </c>
    </row>
    <row r="16" spans="1:6" x14ac:dyDescent="0.15">
      <c r="A16">
        <v>-1</v>
      </c>
      <c r="B16" s="15">
        <f t="shared" si="0"/>
        <v>840</v>
      </c>
      <c r="C16" s="10">
        <v>60</v>
      </c>
      <c r="D16" s="10">
        <v>12</v>
      </c>
      <c r="E16" s="10">
        <v>1</v>
      </c>
      <c r="F16" s="10">
        <v>1</v>
      </c>
    </row>
    <row r="17" spans="1:6" x14ac:dyDescent="0.15">
      <c r="A17">
        <v>-1</v>
      </c>
      <c r="B17" s="15">
        <f t="shared" si="0"/>
        <v>900</v>
      </c>
      <c r="C17" s="10">
        <v>60</v>
      </c>
      <c r="D17" s="10">
        <v>12</v>
      </c>
      <c r="E17" s="10">
        <v>1</v>
      </c>
      <c r="F17" s="10">
        <v>1</v>
      </c>
    </row>
    <row r="18" spans="1:6" x14ac:dyDescent="0.15">
      <c r="A18">
        <v>-1</v>
      </c>
      <c r="B18" s="15">
        <f t="shared" si="0"/>
        <v>960</v>
      </c>
      <c r="C18" s="10">
        <v>60</v>
      </c>
      <c r="D18" s="10">
        <v>12</v>
      </c>
      <c r="E18" s="10">
        <v>1</v>
      </c>
      <c r="F18" s="10">
        <v>1</v>
      </c>
    </row>
    <row r="19" spans="1:6" x14ac:dyDescent="0.15">
      <c r="A19">
        <v>-1</v>
      </c>
      <c r="B19" s="15">
        <f t="shared" si="0"/>
        <v>1020</v>
      </c>
      <c r="C19" s="10">
        <v>60</v>
      </c>
      <c r="D19" s="10">
        <v>12</v>
      </c>
      <c r="E19" s="10">
        <v>1</v>
      </c>
      <c r="F19" s="10">
        <v>1</v>
      </c>
    </row>
    <row r="20" spans="1:6" x14ac:dyDescent="0.15">
      <c r="A20">
        <v>-1</v>
      </c>
      <c r="B20" s="15">
        <f t="shared" si="0"/>
        <v>1080</v>
      </c>
      <c r="C20" s="10">
        <v>60</v>
      </c>
      <c r="D20" s="10">
        <v>12</v>
      </c>
      <c r="E20" s="10">
        <v>1</v>
      </c>
      <c r="F20" s="10">
        <v>1</v>
      </c>
    </row>
    <row r="21" spans="1:6" x14ac:dyDescent="0.15">
      <c r="A21">
        <v>-1</v>
      </c>
      <c r="B21" s="15">
        <f t="shared" si="0"/>
        <v>1140</v>
      </c>
      <c r="C21" s="10">
        <v>60</v>
      </c>
      <c r="D21" s="10">
        <v>12</v>
      </c>
      <c r="E21" s="10">
        <v>1</v>
      </c>
      <c r="F21" s="10">
        <v>1</v>
      </c>
    </row>
    <row r="22" spans="1:6" x14ac:dyDescent="0.15">
      <c r="A22">
        <v>-1</v>
      </c>
      <c r="B22" s="15">
        <f t="shared" si="0"/>
        <v>1200</v>
      </c>
      <c r="C22" s="10">
        <v>60</v>
      </c>
      <c r="D22" s="10">
        <v>12</v>
      </c>
      <c r="E22" s="10">
        <v>1</v>
      </c>
      <c r="F22" s="10">
        <v>1</v>
      </c>
    </row>
    <row r="23" spans="1:6" x14ac:dyDescent="0.15">
      <c r="A23">
        <v>-1</v>
      </c>
      <c r="B23" s="15">
        <f t="shared" si="0"/>
        <v>1260</v>
      </c>
      <c r="C23" s="10">
        <v>60</v>
      </c>
      <c r="D23" s="10">
        <v>12</v>
      </c>
      <c r="E23" s="10">
        <v>1</v>
      </c>
      <c r="F23" s="10">
        <v>1</v>
      </c>
    </row>
    <row r="24" spans="1:6" x14ac:dyDescent="0.15">
      <c r="A24">
        <v>-1</v>
      </c>
      <c r="B24" s="15">
        <f t="shared" si="0"/>
        <v>1320</v>
      </c>
      <c r="C24" s="10">
        <v>60</v>
      </c>
      <c r="D24" s="10">
        <v>12</v>
      </c>
      <c r="E24" s="10">
        <v>1</v>
      </c>
      <c r="F24" s="10">
        <v>1</v>
      </c>
    </row>
    <row r="25" spans="1:6" x14ac:dyDescent="0.15">
      <c r="A25">
        <v>-1</v>
      </c>
      <c r="B25" s="15">
        <f t="shared" si="0"/>
        <v>1380</v>
      </c>
      <c r="C25" s="10">
        <v>60</v>
      </c>
      <c r="D25" s="10">
        <v>12</v>
      </c>
      <c r="E25" s="10">
        <v>1</v>
      </c>
      <c r="F25" s="10">
        <v>1</v>
      </c>
    </row>
    <row r="26" spans="1:6" x14ac:dyDescent="0.15">
      <c r="A26">
        <v>-1</v>
      </c>
      <c r="B26" s="15">
        <f t="shared" si="0"/>
        <v>1440</v>
      </c>
      <c r="C26" s="10">
        <v>60</v>
      </c>
      <c r="D26" s="10">
        <v>12</v>
      </c>
      <c r="E26" s="10">
        <v>1</v>
      </c>
      <c r="F26" s="10">
        <v>1</v>
      </c>
    </row>
    <row r="27" spans="1:6" x14ac:dyDescent="0.15">
      <c r="A27">
        <v>-1</v>
      </c>
      <c r="B27" s="15">
        <f t="shared" si="0"/>
        <v>1500</v>
      </c>
      <c r="C27" s="10">
        <v>60</v>
      </c>
      <c r="D27" s="10">
        <v>12</v>
      </c>
      <c r="E27" s="10">
        <v>1</v>
      </c>
      <c r="F27" s="10">
        <v>1</v>
      </c>
    </row>
    <row r="28" spans="1:6" x14ac:dyDescent="0.15">
      <c r="A28">
        <v>-1</v>
      </c>
      <c r="B28" s="15">
        <f t="shared" si="0"/>
        <v>1560</v>
      </c>
      <c r="C28" s="10">
        <v>60</v>
      </c>
      <c r="D28" s="10">
        <v>12</v>
      </c>
      <c r="E28" s="10">
        <v>1</v>
      </c>
      <c r="F28" s="10">
        <v>1</v>
      </c>
    </row>
    <row r="29" spans="1:6" x14ac:dyDescent="0.15">
      <c r="A29">
        <v>-1</v>
      </c>
      <c r="B29" s="15">
        <f t="shared" si="0"/>
        <v>1620</v>
      </c>
      <c r="C29" s="10">
        <v>60</v>
      </c>
      <c r="D29" s="10">
        <v>12</v>
      </c>
      <c r="E29" s="10">
        <v>1</v>
      </c>
      <c r="F29" s="10">
        <v>1</v>
      </c>
    </row>
    <row r="30" spans="1:6" x14ac:dyDescent="0.15">
      <c r="A30">
        <v>-1</v>
      </c>
      <c r="B30" s="15">
        <f t="shared" si="0"/>
        <v>1680</v>
      </c>
      <c r="C30" s="10">
        <v>60</v>
      </c>
      <c r="D30" s="10">
        <v>12</v>
      </c>
      <c r="E30" s="10">
        <v>1</v>
      </c>
      <c r="F30" s="10">
        <v>1</v>
      </c>
    </row>
    <row r="31" spans="1:6" x14ac:dyDescent="0.15">
      <c r="A31">
        <v>-1</v>
      </c>
      <c r="B31" s="15">
        <f t="shared" si="0"/>
        <v>1740</v>
      </c>
      <c r="C31" s="10">
        <v>60</v>
      </c>
      <c r="D31" s="10">
        <v>12</v>
      </c>
      <c r="E31" s="10">
        <v>1</v>
      </c>
      <c r="F31" s="10">
        <v>1</v>
      </c>
    </row>
    <row r="32" spans="1:6" x14ac:dyDescent="0.15">
      <c r="A32">
        <v>-1</v>
      </c>
      <c r="B32" s="15">
        <f t="shared" si="0"/>
        <v>1800</v>
      </c>
      <c r="C32" s="10">
        <v>60</v>
      </c>
      <c r="D32" s="10">
        <v>12</v>
      </c>
      <c r="E32" s="10">
        <v>1</v>
      </c>
      <c r="F32" s="10">
        <v>1</v>
      </c>
    </row>
    <row r="33" spans="1:6" x14ac:dyDescent="0.15">
      <c r="A33">
        <v>-1</v>
      </c>
      <c r="B33" s="15">
        <f t="shared" si="0"/>
        <v>1860</v>
      </c>
      <c r="C33" s="10">
        <v>60</v>
      </c>
      <c r="D33" s="10">
        <v>12</v>
      </c>
      <c r="E33" s="10">
        <v>1</v>
      </c>
      <c r="F33" s="10">
        <v>1</v>
      </c>
    </row>
    <row r="34" spans="1:6" x14ac:dyDescent="0.15">
      <c r="A34">
        <v>-1</v>
      </c>
      <c r="B34" s="15">
        <f t="shared" ref="B34:B97" si="1">B33+C34</f>
        <v>1920</v>
      </c>
      <c r="C34" s="10">
        <v>60</v>
      </c>
      <c r="D34" s="10">
        <v>12</v>
      </c>
      <c r="E34" s="10">
        <v>1</v>
      </c>
      <c r="F34" s="10">
        <v>1</v>
      </c>
    </row>
    <row r="35" spans="1:6" x14ac:dyDescent="0.15">
      <c r="A35">
        <v>-1</v>
      </c>
      <c r="B35" s="15">
        <f t="shared" si="1"/>
        <v>1980</v>
      </c>
      <c r="C35" s="10">
        <v>60</v>
      </c>
      <c r="D35" s="10">
        <v>12</v>
      </c>
      <c r="E35" s="10">
        <v>1</v>
      </c>
      <c r="F35" s="10">
        <v>1</v>
      </c>
    </row>
    <row r="36" spans="1:6" x14ac:dyDescent="0.15">
      <c r="A36">
        <v>-1</v>
      </c>
      <c r="B36" s="15">
        <f t="shared" si="1"/>
        <v>2040</v>
      </c>
      <c r="C36" s="10">
        <v>60</v>
      </c>
      <c r="D36" s="10">
        <v>12</v>
      </c>
      <c r="E36" s="10">
        <v>1</v>
      </c>
      <c r="F36" s="10">
        <v>1</v>
      </c>
    </row>
    <row r="37" spans="1:6" x14ac:dyDescent="0.15">
      <c r="A37">
        <v>-1</v>
      </c>
      <c r="B37" s="15">
        <f t="shared" si="1"/>
        <v>2100</v>
      </c>
      <c r="C37" s="10">
        <v>60</v>
      </c>
      <c r="D37" s="10">
        <v>12</v>
      </c>
      <c r="E37" s="10">
        <v>1</v>
      </c>
      <c r="F37" s="10">
        <v>1</v>
      </c>
    </row>
    <row r="38" spans="1:6" x14ac:dyDescent="0.15">
      <c r="A38">
        <v>-1</v>
      </c>
      <c r="B38" s="15">
        <f t="shared" si="1"/>
        <v>2160</v>
      </c>
      <c r="C38" s="10">
        <v>60</v>
      </c>
      <c r="D38" s="10">
        <v>12</v>
      </c>
      <c r="E38" s="10">
        <v>1</v>
      </c>
      <c r="F38" s="10">
        <v>1</v>
      </c>
    </row>
    <row r="39" spans="1:6" x14ac:dyDescent="0.15">
      <c r="A39">
        <v>-1</v>
      </c>
      <c r="B39" s="15">
        <f t="shared" si="1"/>
        <v>2220</v>
      </c>
      <c r="C39" s="10">
        <v>60</v>
      </c>
      <c r="D39" s="10">
        <v>12</v>
      </c>
      <c r="E39" s="10">
        <v>1</v>
      </c>
      <c r="F39" s="10">
        <v>1</v>
      </c>
    </row>
    <row r="40" spans="1:6" x14ac:dyDescent="0.15">
      <c r="A40">
        <v>-1</v>
      </c>
      <c r="B40" s="15">
        <f t="shared" si="1"/>
        <v>2280</v>
      </c>
      <c r="C40" s="10">
        <v>60</v>
      </c>
      <c r="D40" s="10">
        <v>12</v>
      </c>
      <c r="E40" s="10">
        <v>1</v>
      </c>
      <c r="F40" s="10">
        <v>1</v>
      </c>
    </row>
    <row r="41" spans="1:6" x14ac:dyDescent="0.15">
      <c r="A41">
        <v>-1</v>
      </c>
      <c r="B41" s="15">
        <f t="shared" si="1"/>
        <v>2340</v>
      </c>
      <c r="C41" s="10">
        <v>60</v>
      </c>
      <c r="D41" s="10">
        <v>12</v>
      </c>
      <c r="E41" s="10">
        <v>1</v>
      </c>
      <c r="F41" s="10">
        <v>1</v>
      </c>
    </row>
    <row r="42" spans="1:6" x14ac:dyDescent="0.15">
      <c r="A42">
        <v>-1</v>
      </c>
      <c r="B42" s="15">
        <f t="shared" si="1"/>
        <v>2400</v>
      </c>
      <c r="C42" s="10">
        <v>60</v>
      </c>
      <c r="D42" s="10">
        <v>12</v>
      </c>
      <c r="E42" s="10">
        <v>1</v>
      </c>
      <c r="F42" s="10">
        <v>1</v>
      </c>
    </row>
    <row r="43" spans="1:6" x14ac:dyDescent="0.15">
      <c r="A43">
        <v>-1</v>
      </c>
      <c r="B43" s="15">
        <f t="shared" si="1"/>
        <v>2460</v>
      </c>
      <c r="C43" s="10">
        <v>60</v>
      </c>
      <c r="D43" s="10">
        <v>12</v>
      </c>
      <c r="E43" s="10">
        <v>1</v>
      </c>
      <c r="F43" s="10">
        <v>1</v>
      </c>
    </row>
    <row r="44" spans="1:6" x14ac:dyDescent="0.15">
      <c r="A44">
        <v>-1</v>
      </c>
      <c r="B44" s="15">
        <f t="shared" si="1"/>
        <v>2520</v>
      </c>
      <c r="C44" s="10">
        <v>60</v>
      </c>
      <c r="D44" s="10">
        <v>12</v>
      </c>
      <c r="E44" s="10">
        <v>1</v>
      </c>
      <c r="F44" s="10">
        <v>1</v>
      </c>
    </row>
    <row r="45" spans="1:6" x14ac:dyDescent="0.15">
      <c r="A45">
        <v>-1</v>
      </c>
      <c r="B45" s="15">
        <f t="shared" si="1"/>
        <v>2580</v>
      </c>
      <c r="C45" s="10">
        <v>60</v>
      </c>
      <c r="D45" s="10">
        <v>12</v>
      </c>
      <c r="E45" s="10">
        <v>1</v>
      </c>
      <c r="F45" s="10">
        <v>1</v>
      </c>
    </row>
    <row r="46" spans="1:6" x14ac:dyDescent="0.15">
      <c r="A46">
        <v>-1</v>
      </c>
      <c r="B46" s="15">
        <f t="shared" si="1"/>
        <v>2640</v>
      </c>
      <c r="C46" s="10">
        <v>60</v>
      </c>
      <c r="D46" s="10">
        <v>12</v>
      </c>
      <c r="E46" s="10">
        <v>1</v>
      </c>
      <c r="F46" s="10">
        <v>1</v>
      </c>
    </row>
    <row r="47" spans="1:6" x14ac:dyDescent="0.15">
      <c r="A47">
        <v>-1</v>
      </c>
      <c r="B47" s="15">
        <f t="shared" si="1"/>
        <v>2700</v>
      </c>
      <c r="C47" s="10">
        <v>60</v>
      </c>
      <c r="D47" s="10">
        <v>12</v>
      </c>
      <c r="E47" s="10">
        <v>1</v>
      </c>
      <c r="F47" s="10">
        <v>1</v>
      </c>
    </row>
    <row r="48" spans="1:6" x14ac:dyDescent="0.15">
      <c r="A48">
        <v>-1</v>
      </c>
      <c r="B48" s="15">
        <f t="shared" si="1"/>
        <v>2760</v>
      </c>
      <c r="C48" s="10">
        <v>60</v>
      </c>
      <c r="D48" s="10">
        <v>12</v>
      </c>
      <c r="E48" s="10">
        <v>1</v>
      </c>
      <c r="F48" s="10">
        <v>1</v>
      </c>
    </row>
    <row r="49" spans="1:6" x14ac:dyDescent="0.15">
      <c r="A49">
        <v>-1</v>
      </c>
      <c r="B49" s="15">
        <f t="shared" si="1"/>
        <v>2820</v>
      </c>
      <c r="C49" s="10">
        <v>60</v>
      </c>
      <c r="D49" s="10">
        <v>12</v>
      </c>
      <c r="E49" s="10">
        <v>1</v>
      </c>
      <c r="F49" s="10">
        <v>1</v>
      </c>
    </row>
    <row r="50" spans="1:6" x14ac:dyDescent="0.15">
      <c r="A50">
        <v>-1</v>
      </c>
      <c r="B50" s="15">
        <f t="shared" si="1"/>
        <v>2880</v>
      </c>
      <c r="C50" s="10">
        <v>60</v>
      </c>
      <c r="D50" s="10">
        <v>12</v>
      </c>
      <c r="E50" s="10">
        <v>1</v>
      </c>
      <c r="F50" s="10">
        <v>1</v>
      </c>
    </row>
    <row r="51" spans="1:6" x14ac:dyDescent="0.15">
      <c r="A51">
        <v>-1</v>
      </c>
      <c r="B51" s="15">
        <f t="shared" si="1"/>
        <v>2940</v>
      </c>
      <c r="C51" s="10">
        <v>60</v>
      </c>
      <c r="D51" s="10">
        <v>12</v>
      </c>
      <c r="E51" s="10">
        <v>1</v>
      </c>
      <c r="F51" s="10">
        <v>1</v>
      </c>
    </row>
    <row r="52" spans="1:6" x14ac:dyDescent="0.15">
      <c r="A52">
        <v>-1</v>
      </c>
      <c r="B52" s="15">
        <f t="shared" si="1"/>
        <v>3000</v>
      </c>
      <c r="C52" s="10">
        <v>60</v>
      </c>
      <c r="D52" s="10">
        <v>12</v>
      </c>
      <c r="E52" s="10">
        <v>1</v>
      </c>
      <c r="F52" s="10">
        <v>1</v>
      </c>
    </row>
    <row r="53" spans="1:6" x14ac:dyDescent="0.15">
      <c r="A53">
        <v>-1</v>
      </c>
      <c r="B53" s="15">
        <f t="shared" si="1"/>
        <v>3060</v>
      </c>
      <c r="C53" s="10">
        <v>60</v>
      </c>
      <c r="D53" s="10">
        <v>12</v>
      </c>
      <c r="E53" s="10">
        <v>1</v>
      </c>
      <c r="F53" s="10">
        <v>1</v>
      </c>
    </row>
    <row r="54" spans="1:6" x14ac:dyDescent="0.15">
      <c r="A54">
        <v>-1</v>
      </c>
      <c r="B54" s="15">
        <f t="shared" si="1"/>
        <v>3120</v>
      </c>
      <c r="C54" s="10">
        <v>60</v>
      </c>
      <c r="D54" s="10">
        <v>12</v>
      </c>
      <c r="E54" s="10">
        <v>1</v>
      </c>
      <c r="F54" s="10">
        <v>1</v>
      </c>
    </row>
    <row r="55" spans="1:6" x14ac:dyDescent="0.15">
      <c r="A55">
        <v>-1</v>
      </c>
      <c r="B55" s="15">
        <f t="shared" si="1"/>
        <v>3180</v>
      </c>
      <c r="C55" s="10">
        <v>60</v>
      </c>
      <c r="D55" s="10">
        <v>12</v>
      </c>
      <c r="E55" s="10">
        <v>1</v>
      </c>
      <c r="F55" s="10">
        <v>1</v>
      </c>
    </row>
    <row r="56" spans="1:6" x14ac:dyDescent="0.15">
      <c r="A56">
        <v>-1</v>
      </c>
      <c r="B56" s="15">
        <f t="shared" si="1"/>
        <v>3240</v>
      </c>
      <c r="C56" s="10">
        <v>60</v>
      </c>
      <c r="D56" s="10">
        <v>12</v>
      </c>
      <c r="E56" s="10">
        <v>1</v>
      </c>
      <c r="F56" s="10">
        <v>1</v>
      </c>
    </row>
    <row r="57" spans="1:6" x14ac:dyDescent="0.15">
      <c r="A57">
        <v>-1</v>
      </c>
      <c r="B57" s="15">
        <f t="shared" si="1"/>
        <v>3300</v>
      </c>
      <c r="C57" s="10">
        <v>60</v>
      </c>
      <c r="D57" s="10">
        <v>12</v>
      </c>
      <c r="E57" s="10">
        <v>1</v>
      </c>
      <c r="F57" s="10">
        <v>1</v>
      </c>
    </row>
    <row r="58" spans="1:6" x14ac:dyDescent="0.15">
      <c r="A58">
        <v>-1</v>
      </c>
      <c r="B58" s="15">
        <f t="shared" si="1"/>
        <v>3360</v>
      </c>
      <c r="C58" s="10">
        <v>60</v>
      </c>
      <c r="D58" s="10">
        <v>12</v>
      </c>
      <c r="E58" s="10">
        <v>1</v>
      </c>
      <c r="F58" s="10">
        <v>1</v>
      </c>
    </row>
    <row r="59" spans="1:6" x14ac:dyDescent="0.15">
      <c r="A59">
        <v>-1</v>
      </c>
      <c r="B59" s="15">
        <f t="shared" si="1"/>
        <v>3420</v>
      </c>
      <c r="C59" s="10">
        <v>60</v>
      </c>
      <c r="D59" s="10">
        <v>12</v>
      </c>
      <c r="E59" s="10">
        <v>1</v>
      </c>
      <c r="F59" s="10">
        <v>1</v>
      </c>
    </row>
    <row r="60" spans="1:6" x14ac:dyDescent="0.15">
      <c r="A60">
        <v>-1</v>
      </c>
      <c r="B60" s="15">
        <f t="shared" si="1"/>
        <v>3480</v>
      </c>
      <c r="C60" s="10">
        <v>60</v>
      </c>
      <c r="D60" s="10">
        <v>12</v>
      </c>
      <c r="E60" s="10">
        <v>1</v>
      </c>
      <c r="F60" s="10">
        <v>1</v>
      </c>
    </row>
    <row r="61" spans="1:6" x14ac:dyDescent="0.15">
      <c r="A61">
        <v>-1</v>
      </c>
      <c r="B61" s="15">
        <f t="shared" si="1"/>
        <v>3540</v>
      </c>
      <c r="C61" s="10">
        <v>60</v>
      </c>
      <c r="D61" s="10">
        <v>12</v>
      </c>
      <c r="E61" s="10">
        <v>1</v>
      </c>
      <c r="F61" s="10">
        <v>1</v>
      </c>
    </row>
    <row r="62" spans="1:6" x14ac:dyDescent="0.15">
      <c r="A62">
        <v>-1</v>
      </c>
      <c r="B62" s="15">
        <f t="shared" si="1"/>
        <v>3600</v>
      </c>
      <c r="C62" s="10">
        <v>60</v>
      </c>
      <c r="D62" s="10">
        <v>12</v>
      </c>
      <c r="E62" s="10">
        <v>1</v>
      </c>
      <c r="F62" s="10">
        <v>1</v>
      </c>
    </row>
    <row r="63" spans="1:6" x14ac:dyDescent="0.15">
      <c r="A63">
        <v>-1</v>
      </c>
      <c r="B63" s="15">
        <f t="shared" si="1"/>
        <v>3660</v>
      </c>
      <c r="C63" s="10">
        <v>60</v>
      </c>
      <c r="D63" s="10">
        <v>12</v>
      </c>
      <c r="E63" s="10">
        <v>1</v>
      </c>
      <c r="F63" s="10">
        <v>1</v>
      </c>
    </row>
    <row r="64" spans="1:6" x14ac:dyDescent="0.15">
      <c r="A64">
        <v>-1</v>
      </c>
      <c r="B64" s="15">
        <f t="shared" si="1"/>
        <v>3720</v>
      </c>
      <c r="C64" s="10">
        <v>60</v>
      </c>
      <c r="D64" s="10">
        <v>12</v>
      </c>
      <c r="E64" s="10">
        <v>1</v>
      </c>
      <c r="F64" s="10">
        <v>1</v>
      </c>
    </row>
    <row r="65" spans="1:6" x14ac:dyDescent="0.15">
      <c r="A65">
        <v>-1</v>
      </c>
      <c r="B65" s="15">
        <f t="shared" si="1"/>
        <v>3780</v>
      </c>
      <c r="C65" s="10">
        <v>60</v>
      </c>
      <c r="D65" s="10">
        <v>12</v>
      </c>
      <c r="E65" s="10">
        <v>1</v>
      </c>
      <c r="F65" s="10">
        <v>1</v>
      </c>
    </row>
    <row r="66" spans="1:6" x14ac:dyDescent="0.15">
      <c r="A66">
        <v>-1</v>
      </c>
      <c r="B66" s="15">
        <f t="shared" si="1"/>
        <v>3840</v>
      </c>
      <c r="C66" s="10">
        <v>60</v>
      </c>
      <c r="D66" s="10">
        <v>12</v>
      </c>
      <c r="E66" s="10">
        <v>1</v>
      </c>
      <c r="F66" s="10">
        <v>1</v>
      </c>
    </row>
    <row r="67" spans="1:6" x14ac:dyDescent="0.15">
      <c r="A67">
        <v>-1</v>
      </c>
      <c r="B67" s="15">
        <f t="shared" si="1"/>
        <v>3900</v>
      </c>
      <c r="C67" s="10">
        <v>60</v>
      </c>
      <c r="D67" s="10">
        <v>12</v>
      </c>
      <c r="E67" s="10">
        <v>1</v>
      </c>
      <c r="F67" s="10">
        <v>1</v>
      </c>
    </row>
    <row r="68" spans="1:6" x14ac:dyDescent="0.15">
      <c r="A68">
        <v>-1</v>
      </c>
      <c r="B68" s="15">
        <f t="shared" si="1"/>
        <v>3960</v>
      </c>
      <c r="C68" s="10">
        <v>60</v>
      </c>
      <c r="D68" s="10">
        <v>12</v>
      </c>
      <c r="E68" s="10">
        <v>1</v>
      </c>
      <c r="F68" s="10">
        <v>1</v>
      </c>
    </row>
    <row r="69" spans="1:6" x14ac:dyDescent="0.15">
      <c r="A69">
        <v>-1</v>
      </c>
      <c r="B69" s="15">
        <f t="shared" si="1"/>
        <v>4020</v>
      </c>
      <c r="C69" s="10">
        <v>60</v>
      </c>
      <c r="D69" s="10">
        <v>12</v>
      </c>
      <c r="E69" s="10">
        <v>1</v>
      </c>
      <c r="F69" s="10">
        <v>1</v>
      </c>
    </row>
    <row r="70" spans="1:6" x14ac:dyDescent="0.15">
      <c r="A70">
        <v>-1</v>
      </c>
      <c r="B70" s="15">
        <f t="shared" si="1"/>
        <v>4080</v>
      </c>
      <c r="C70" s="10">
        <v>60</v>
      </c>
      <c r="D70" s="10">
        <v>12</v>
      </c>
      <c r="E70" s="10">
        <v>1</v>
      </c>
      <c r="F70" s="10">
        <v>1</v>
      </c>
    </row>
    <row r="71" spans="1:6" x14ac:dyDescent="0.15">
      <c r="A71">
        <v>-1</v>
      </c>
      <c r="B71" s="15">
        <f t="shared" si="1"/>
        <v>4140</v>
      </c>
      <c r="C71" s="10">
        <v>60</v>
      </c>
      <c r="D71" s="10">
        <v>12</v>
      </c>
      <c r="E71" s="10">
        <v>1</v>
      </c>
      <c r="F71" s="10">
        <v>1</v>
      </c>
    </row>
    <row r="72" spans="1:6" x14ac:dyDescent="0.15">
      <c r="A72">
        <v>-1</v>
      </c>
      <c r="B72" s="15">
        <f t="shared" si="1"/>
        <v>4200</v>
      </c>
      <c r="C72" s="10">
        <v>60</v>
      </c>
      <c r="D72" s="10">
        <v>12</v>
      </c>
      <c r="E72" s="10">
        <v>1</v>
      </c>
      <c r="F72" s="10">
        <v>1</v>
      </c>
    </row>
    <row r="73" spans="1:6" x14ac:dyDescent="0.15">
      <c r="A73">
        <v>-1</v>
      </c>
      <c r="B73" s="15">
        <f t="shared" si="1"/>
        <v>4260</v>
      </c>
      <c r="C73" s="10">
        <v>60</v>
      </c>
      <c r="D73" s="10">
        <v>12</v>
      </c>
      <c r="E73" s="10">
        <v>1</v>
      </c>
      <c r="F73" s="10">
        <v>1</v>
      </c>
    </row>
    <row r="74" spans="1:6" x14ac:dyDescent="0.15">
      <c r="A74">
        <v>-1</v>
      </c>
      <c r="B74" s="15">
        <f t="shared" si="1"/>
        <v>4320</v>
      </c>
      <c r="C74" s="10">
        <v>60</v>
      </c>
      <c r="D74" s="10">
        <v>12</v>
      </c>
      <c r="E74" s="10">
        <v>1</v>
      </c>
      <c r="F74" s="10">
        <v>1</v>
      </c>
    </row>
    <row r="75" spans="1:6" x14ac:dyDescent="0.15">
      <c r="A75">
        <v>-1</v>
      </c>
      <c r="B75" s="15">
        <f t="shared" si="1"/>
        <v>4380</v>
      </c>
      <c r="C75" s="10">
        <v>60</v>
      </c>
      <c r="D75" s="10">
        <v>12</v>
      </c>
      <c r="E75" s="10">
        <v>1</v>
      </c>
      <c r="F75" s="10">
        <v>1</v>
      </c>
    </row>
    <row r="76" spans="1:6" x14ac:dyDescent="0.15">
      <c r="A76">
        <v>-1</v>
      </c>
      <c r="B76" s="15">
        <f t="shared" si="1"/>
        <v>4440</v>
      </c>
      <c r="C76" s="10">
        <v>60</v>
      </c>
      <c r="D76" s="10">
        <v>12</v>
      </c>
      <c r="E76" s="10">
        <v>1</v>
      </c>
      <c r="F76" s="10">
        <v>1</v>
      </c>
    </row>
    <row r="77" spans="1:6" x14ac:dyDescent="0.15">
      <c r="A77">
        <v>-1</v>
      </c>
      <c r="B77" s="15">
        <f t="shared" si="1"/>
        <v>4500</v>
      </c>
      <c r="C77" s="10">
        <v>60</v>
      </c>
      <c r="D77" s="10">
        <v>12</v>
      </c>
      <c r="E77" s="10">
        <v>1</v>
      </c>
      <c r="F77" s="10">
        <v>1</v>
      </c>
    </row>
    <row r="78" spans="1:6" x14ac:dyDescent="0.15">
      <c r="A78">
        <v>-1</v>
      </c>
      <c r="B78" s="15">
        <f t="shared" si="1"/>
        <v>4560</v>
      </c>
      <c r="C78" s="10">
        <v>60</v>
      </c>
      <c r="D78" s="10">
        <v>12</v>
      </c>
      <c r="E78" s="10">
        <v>1</v>
      </c>
      <c r="F78" s="10">
        <v>1</v>
      </c>
    </row>
    <row r="79" spans="1:6" x14ac:dyDescent="0.15">
      <c r="A79">
        <v>-1</v>
      </c>
      <c r="B79" s="15">
        <f t="shared" si="1"/>
        <v>4620</v>
      </c>
      <c r="C79" s="10">
        <v>60</v>
      </c>
      <c r="D79" s="10">
        <v>12</v>
      </c>
      <c r="E79" s="10">
        <v>1</v>
      </c>
      <c r="F79" s="10">
        <v>1</v>
      </c>
    </row>
    <row r="80" spans="1:6" x14ac:dyDescent="0.15">
      <c r="A80">
        <v>-1</v>
      </c>
      <c r="B80" s="15">
        <f t="shared" si="1"/>
        <v>4680</v>
      </c>
      <c r="C80" s="10">
        <v>60</v>
      </c>
      <c r="D80" s="10">
        <v>12</v>
      </c>
      <c r="E80" s="10">
        <v>1</v>
      </c>
      <c r="F80" s="10">
        <v>1</v>
      </c>
    </row>
    <row r="81" spans="1:6" x14ac:dyDescent="0.15">
      <c r="A81">
        <v>-1</v>
      </c>
      <c r="B81" s="15">
        <f t="shared" si="1"/>
        <v>4740</v>
      </c>
      <c r="C81" s="10">
        <v>60</v>
      </c>
      <c r="D81" s="10">
        <v>12</v>
      </c>
      <c r="E81" s="10">
        <v>1</v>
      </c>
      <c r="F81" s="10">
        <v>1</v>
      </c>
    </row>
    <row r="82" spans="1:6" x14ac:dyDescent="0.15">
      <c r="A82">
        <v>-1</v>
      </c>
      <c r="B82" s="15">
        <f t="shared" si="1"/>
        <v>4800</v>
      </c>
      <c r="C82" s="10">
        <v>60</v>
      </c>
      <c r="D82" s="10">
        <v>12</v>
      </c>
      <c r="E82" s="10">
        <v>1</v>
      </c>
      <c r="F82" s="10">
        <v>1</v>
      </c>
    </row>
    <row r="83" spans="1:6" x14ac:dyDescent="0.15">
      <c r="A83">
        <v>-1</v>
      </c>
      <c r="B83" s="15">
        <f t="shared" si="1"/>
        <v>4860</v>
      </c>
      <c r="C83" s="10">
        <v>60</v>
      </c>
      <c r="D83" s="10">
        <v>12</v>
      </c>
      <c r="E83" s="10">
        <v>1</v>
      </c>
      <c r="F83" s="10">
        <v>1</v>
      </c>
    </row>
    <row r="84" spans="1:6" x14ac:dyDescent="0.15">
      <c r="A84">
        <v>-1</v>
      </c>
      <c r="B84" s="15">
        <f t="shared" si="1"/>
        <v>4920</v>
      </c>
      <c r="C84" s="10">
        <v>60</v>
      </c>
      <c r="D84" s="10">
        <v>12</v>
      </c>
      <c r="E84" s="10">
        <v>1</v>
      </c>
      <c r="F84" s="10">
        <v>1</v>
      </c>
    </row>
    <row r="85" spans="1:6" x14ac:dyDescent="0.15">
      <c r="A85">
        <v>-1</v>
      </c>
      <c r="B85" s="15">
        <f t="shared" si="1"/>
        <v>4980</v>
      </c>
      <c r="C85" s="10">
        <v>60</v>
      </c>
      <c r="D85" s="10">
        <v>12</v>
      </c>
      <c r="E85" s="10">
        <v>1</v>
      </c>
      <c r="F85" s="10">
        <v>1</v>
      </c>
    </row>
    <row r="86" spans="1:6" x14ac:dyDescent="0.15">
      <c r="A86">
        <v>-1</v>
      </c>
      <c r="B86" s="15">
        <f t="shared" si="1"/>
        <v>5040</v>
      </c>
      <c r="C86" s="10">
        <v>60</v>
      </c>
      <c r="D86" s="10">
        <v>12</v>
      </c>
      <c r="E86" s="10">
        <v>1</v>
      </c>
      <c r="F86" s="10">
        <v>1</v>
      </c>
    </row>
    <row r="87" spans="1:6" x14ac:dyDescent="0.15">
      <c r="A87">
        <v>-1</v>
      </c>
      <c r="B87" s="15">
        <f t="shared" si="1"/>
        <v>5100</v>
      </c>
      <c r="C87" s="10">
        <v>60</v>
      </c>
      <c r="D87" s="10">
        <v>12</v>
      </c>
      <c r="E87" s="10">
        <v>1</v>
      </c>
      <c r="F87" s="10">
        <v>1</v>
      </c>
    </row>
    <row r="88" spans="1:6" x14ac:dyDescent="0.15">
      <c r="A88">
        <v>-1</v>
      </c>
      <c r="B88" s="15">
        <f t="shared" si="1"/>
        <v>5160</v>
      </c>
      <c r="C88" s="10">
        <v>60</v>
      </c>
      <c r="D88" s="10">
        <v>12</v>
      </c>
      <c r="E88" s="10">
        <v>1</v>
      </c>
      <c r="F88" s="10">
        <v>1</v>
      </c>
    </row>
    <row r="89" spans="1:6" x14ac:dyDescent="0.15">
      <c r="A89">
        <v>-1</v>
      </c>
      <c r="B89" s="15">
        <f t="shared" si="1"/>
        <v>5220</v>
      </c>
      <c r="C89" s="10">
        <v>60</v>
      </c>
      <c r="D89" s="10">
        <v>12</v>
      </c>
      <c r="E89" s="10">
        <v>1</v>
      </c>
      <c r="F89" s="10">
        <v>1</v>
      </c>
    </row>
    <row r="90" spans="1:6" x14ac:dyDescent="0.15">
      <c r="A90">
        <v>-1</v>
      </c>
      <c r="B90" s="15">
        <f t="shared" si="1"/>
        <v>5280</v>
      </c>
      <c r="C90" s="10">
        <v>60</v>
      </c>
      <c r="D90" s="10">
        <v>12</v>
      </c>
      <c r="E90" s="10">
        <v>1</v>
      </c>
      <c r="F90" s="10">
        <v>1</v>
      </c>
    </row>
    <row r="91" spans="1:6" x14ac:dyDescent="0.15">
      <c r="A91">
        <v>-1</v>
      </c>
      <c r="B91" s="15">
        <f t="shared" si="1"/>
        <v>5340</v>
      </c>
      <c r="C91" s="10">
        <v>60</v>
      </c>
      <c r="D91" s="10">
        <v>12</v>
      </c>
      <c r="E91" s="10">
        <v>1</v>
      </c>
      <c r="F91" s="10">
        <v>1</v>
      </c>
    </row>
    <row r="92" spans="1:6" x14ac:dyDescent="0.15">
      <c r="A92">
        <v>-1</v>
      </c>
      <c r="B92" s="15">
        <f t="shared" si="1"/>
        <v>5400</v>
      </c>
      <c r="C92" s="10">
        <v>60</v>
      </c>
      <c r="D92" s="10">
        <v>12</v>
      </c>
      <c r="E92" s="10">
        <v>1</v>
      </c>
      <c r="F92" s="10">
        <v>1</v>
      </c>
    </row>
    <row r="93" spans="1:6" x14ac:dyDescent="0.15">
      <c r="A93">
        <v>-1</v>
      </c>
      <c r="B93" s="15">
        <f t="shared" si="1"/>
        <v>5460</v>
      </c>
      <c r="C93" s="10">
        <v>60</v>
      </c>
      <c r="D93" s="10">
        <v>12</v>
      </c>
      <c r="E93" s="10">
        <v>1</v>
      </c>
      <c r="F93" s="10">
        <v>1</v>
      </c>
    </row>
    <row r="94" spans="1:6" x14ac:dyDescent="0.15">
      <c r="A94">
        <v>-1</v>
      </c>
      <c r="B94" s="15">
        <f t="shared" si="1"/>
        <v>5520</v>
      </c>
      <c r="C94" s="10">
        <v>60</v>
      </c>
      <c r="D94" s="10">
        <v>12</v>
      </c>
      <c r="E94" s="10">
        <v>1</v>
      </c>
      <c r="F94" s="10">
        <v>1</v>
      </c>
    </row>
    <row r="95" spans="1:6" x14ac:dyDescent="0.15">
      <c r="A95">
        <v>-1</v>
      </c>
      <c r="B95" s="15">
        <f t="shared" si="1"/>
        <v>5580</v>
      </c>
      <c r="C95" s="10">
        <v>60</v>
      </c>
      <c r="D95" s="10">
        <v>12</v>
      </c>
      <c r="E95" s="10">
        <v>1</v>
      </c>
      <c r="F95" s="10">
        <v>1</v>
      </c>
    </row>
    <row r="96" spans="1:6" x14ac:dyDescent="0.15">
      <c r="A96">
        <v>-1</v>
      </c>
      <c r="B96" s="15">
        <f t="shared" si="1"/>
        <v>5640</v>
      </c>
      <c r="C96" s="10">
        <v>60</v>
      </c>
      <c r="D96" s="10">
        <v>12</v>
      </c>
      <c r="E96" s="10">
        <v>1</v>
      </c>
      <c r="F96" s="10">
        <v>1</v>
      </c>
    </row>
    <row r="97" spans="1:6" x14ac:dyDescent="0.15">
      <c r="A97">
        <v>-1</v>
      </c>
      <c r="B97" s="15">
        <f t="shared" si="1"/>
        <v>5700</v>
      </c>
      <c r="C97" s="10">
        <v>60</v>
      </c>
      <c r="D97" s="10">
        <v>12</v>
      </c>
      <c r="E97" s="10">
        <v>1</v>
      </c>
      <c r="F97" s="10">
        <v>1</v>
      </c>
    </row>
    <row r="98" spans="1:6" x14ac:dyDescent="0.15">
      <c r="A98">
        <v>-1</v>
      </c>
      <c r="B98" s="15">
        <f t="shared" ref="B98:B161" si="2">B97+C98</f>
        <v>5760</v>
      </c>
      <c r="C98" s="10">
        <v>60</v>
      </c>
      <c r="D98" s="10">
        <v>12</v>
      </c>
      <c r="E98" s="10">
        <v>1</v>
      </c>
      <c r="F98" s="10">
        <v>1</v>
      </c>
    </row>
    <row r="99" spans="1:6" x14ac:dyDescent="0.15">
      <c r="A99">
        <v>-1</v>
      </c>
      <c r="B99" s="15">
        <f t="shared" si="2"/>
        <v>5820</v>
      </c>
      <c r="C99" s="10">
        <v>60</v>
      </c>
      <c r="D99" s="10">
        <v>12</v>
      </c>
      <c r="E99" s="10">
        <v>1</v>
      </c>
      <c r="F99" s="10">
        <v>1</v>
      </c>
    </row>
    <row r="100" spans="1:6" x14ac:dyDescent="0.15">
      <c r="A100">
        <v>-1</v>
      </c>
      <c r="B100" s="15">
        <f t="shared" si="2"/>
        <v>5880</v>
      </c>
      <c r="C100" s="10">
        <v>60</v>
      </c>
      <c r="D100" s="10">
        <v>12</v>
      </c>
      <c r="E100" s="10">
        <v>1</v>
      </c>
      <c r="F100" s="10">
        <v>1</v>
      </c>
    </row>
    <row r="101" spans="1:6" x14ac:dyDescent="0.15">
      <c r="A101">
        <v>-1</v>
      </c>
      <c r="B101" s="15">
        <f t="shared" si="2"/>
        <v>5940</v>
      </c>
      <c r="C101" s="10">
        <v>60</v>
      </c>
      <c r="D101" s="10">
        <v>12</v>
      </c>
      <c r="E101" s="10">
        <v>1</v>
      </c>
      <c r="F101" s="10">
        <v>1</v>
      </c>
    </row>
    <row r="102" spans="1:6" x14ac:dyDescent="0.15">
      <c r="A102">
        <v>-1</v>
      </c>
      <c r="B102" s="15">
        <f t="shared" si="2"/>
        <v>6000</v>
      </c>
      <c r="C102" s="10">
        <v>60</v>
      </c>
      <c r="D102" s="10">
        <v>12</v>
      </c>
      <c r="E102" s="10">
        <v>1</v>
      </c>
      <c r="F102" s="10">
        <v>1</v>
      </c>
    </row>
    <row r="103" spans="1:6" x14ac:dyDescent="0.15">
      <c r="A103">
        <v>-1</v>
      </c>
      <c r="B103" s="15">
        <f t="shared" si="2"/>
        <v>6060</v>
      </c>
      <c r="C103" s="10">
        <v>60</v>
      </c>
      <c r="D103" s="10">
        <v>12</v>
      </c>
      <c r="E103" s="10">
        <v>1</v>
      </c>
      <c r="F103" s="10">
        <v>1</v>
      </c>
    </row>
    <row r="104" spans="1:6" x14ac:dyDescent="0.15">
      <c r="A104">
        <v>-1</v>
      </c>
      <c r="B104" s="15">
        <f t="shared" si="2"/>
        <v>6120</v>
      </c>
      <c r="C104" s="10">
        <v>60</v>
      </c>
      <c r="D104" s="10">
        <v>12</v>
      </c>
      <c r="E104" s="10">
        <v>1</v>
      </c>
      <c r="F104" s="10">
        <v>1</v>
      </c>
    </row>
    <row r="105" spans="1:6" x14ac:dyDescent="0.15">
      <c r="A105">
        <v>-1</v>
      </c>
      <c r="B105" s="15">
        <f t="shared" si="2"/>
        <v>6180</v>
      </c>
      <c r="C105" s="10">
        <v>60</v>
      </c>
      <c r="D105" s="10">
        <v>12</v>
      </c>
      <c r="E105" s="10">
        <v>1</v>
      </c>
      <c r="F105" s="10">
        <v>1</v>
      </c>
    </row>
    <row r="106" spans="1:6" x14ac:dyDescent="0.15">
      <c r="A106">
        <v>-1</v>
      </c>
      <c r="B106" s="15">
        <f t="shared" si="2"/>
        <v>6240</v>
      </c>
      <c r="C106" s="10">
        <v>60</v>
      </c>
      <c r="D106" s="10">
        <v>12</v>
      </c>
      <c r="E106" s="10">
        <v>1</v>
      </c>
      <c r="F106" s="10">
        <v>1</v>
      </c>
    </row>
    <row r="107" spans="1:6" x14ac:dyDescent="0.15">
      <c r="A107">
        <v>-1</v>
      </c>
      <c r="B107" s="15">
        <f t="shared" si="2"/>
        <v>6300</v>
      </c>
      <c r="C107" s="10">
        <v>60</v>
      </c>
      <c r="D107" s="10">
        <v>12</v>
      </c>
      <c r="E107" s="10">
        <v>1</v>
      </c>
      <c r="F107" s="10">
        <v>1</v>
      </c>
    </row>
    <row r="108" spans="1:6" x14ac:dyDescent="0.15">
      <c r="A108">
        <v>-1</v>
      </c>
      <c r="B108" s="15">
        <f t="shared" si="2"/>
        <v>6360</v>
      </c>
      <c r="C108" s="10">
        <v>60</v>
      </c>
      <c r="D108" s="10">
        <v>12</v>
      </c>
      <c r="E108" s="10">
        <v>1</v>
      </c>
      <c r="F108" s="10">
        <v>1</v>
      </c>
    </row>
    <row r="109" spans="1:6" x14ac:dyDescent="0.15">
      <c r="A109">
        <v>-1</v>
      </c>
      <c r="B109" s="15">
        <f t="shared" si="2"/>
        <v>6420</v>
      </c>
      <c r="C109" s="10">
        <v>60</v>
      </c>
      <c r="D109" s="10">
        <v>12</v>
      </c>
      <c r="E109" s="10">
        <v>1</v>
      </c>
      <c r="F109" s="10">
        <v>1</v>
      </c>
    </row>
    <row r="110" spans="1:6" x14ac:dyDescent="0.15">
      <c r="A110">
        <v>-1</v>
      </c>
      <c r="B110" s="15">
        <f t="shared" si="2"/>
        <v>6480</v>
      </c>
      <c r="C110" s="10">
        <v>60</v>
      </c>
      <c r="D110" s="10">
        <v>12</v>
      </c>
      <c r="E110" s="10">
        <v>1</v>
      </c>
      <c r="F110" s="10">
        <v>1</v>
      </c>
    </row>
    <row r="111" spans="1:6" x14ac:dyDescent="0.15">
      <c r="A111">
        <v>-1</v>
      </c>
      <c r="B111" s="15">
        <f t="shared" si="2"/>
        <v>6540</v>
      </c>
      <c r="C111" s="10">
        <v>60</v>
      </c>
      <c r="D111" s="10">
        <v>12</v>
      </c>
      <c r="E111" s="10">
        <v>1</v>
      </c>
      <c r="F111" s="10">
        <v>1</v>
      </c>
    </row>
    <row r="112" spans="1:6" x14ac:dyDescent="0.15">
      <c r="A112">
        <v>-1</v>
      </c>
      <c r="B112" s="15">
        <f t="shared" si="2"/>
        <v>6600</v>
      </c>
      <c r="C112" s="10">
        <v>60</v>
      </c>
      <c r="D112" s="10">
        <v>12</v>
      </c>
      <c r="E112" s="10">
        <v>1</v>
      </c>
      <c r="F112" s="10">
        <v>1</v>
      </c>
    </row>
    <row r="113" spans="1:6" x14ac:dyDescent="0.15">
      <c r="A113">
        <v>-1</v>
      </c>
      <c r="B113" s="15">
        <f t="shared" si="2"/>
        <v>6660</v>
      </c>
      <c r="C113" s="10">
        <v>60</v>
      </c>
      <c r="D113" s="10">
        <v>12</v>
      </c>
      <c r="E113" s="10">
        <v>1</v>
      </c>
      <c r="F113" s="10">
        <v>1</v>
      </c>
    </row>
    <row r="114" spans="1:6" x14ac:dyDescent="0.15">
      <c r="A114">
        <v>-1</v>
      </c>
      <c r="B114" s="15">
        <f t="shared" si="2"/>
        <v>6720</v>
      </c>
      <c r="C114" s="10">
        <v>60</v>
      </c>
      <c r="D114" s="10">
        <v>12</v>
      </c>
      <c r="E114" s="10">
        <v>1</v>
      </c>
      <c r="F114" s="10">
        <v>1</v>
      </c>
    </row>
    <row r="115" spans="1:6" x14ac:dyDescent="0.15">
      <c r="A115">
        <v>-1</v>
      </c>
      <c r="B115" s="15">
        <f t="shared" si="2"/>
        <v>6780</v>
      </c>
      <c r="C115" s="10">
        <v>60</v>
      </c>
      <c r="D115" s="10">
        <v>12</v>
      </c>
      <c r="E115" s="10">
        <v>1</v>
      </c>
      <c r="F115" s="10">
        <v>1</v>
      </c>
    </row>
    <row r="116" spans="1:6" x14ac:dyDescent="0.15">
      <c r="A116">
        <v>-1</v>
      </c>
      <c r="B116" s="15">
        <f t="shared" si="2"/>
        <v>6840</v>
      </c>
      <c r="C116" s="10">
        <v>60</v>
      </c>
      <c r="D116" s="10">
        <v>12</v>
      </c>
      <c r="E116" s="10">
        <v>1</v>
      </c>
      <c r="F116" s="10">
        <v>1</v>
      </c>
    </row>
    <row r="117" spans="1:6" x14ac:dyDescent="0.15">
      <c r="A117">
        <v>-1</v>
      </c>
      <c r="B117" s="15">
        <f t="shared" si="2"/>
        <v>6900</v>
      </c>
      <c r="C117" s="10">
        <v>60</v>
      </c>
      <c r="D117" s="10">
        <v>12</v>
      </c>
      <c r="E117" s="10">
        <v>1</v>
      </c>
      <c r="F117" s="10">
        <v>1</v>
      </c>
    </row>
    <row r="118" spans="1:6" x14ac:dyDescent="0.15">
      <c r="A118">
        <v>-1</v>
      </c>
      <c r="B118" s="15">
        <f t="shared" si="2"/>
        <v>6960</v>
      </c>
      <c r="C118" s="10">
        <v>60</v>
      </c>
      <c r="D118" s="10">
        <v>12</v>
      </c>
      <c r="E118" s="10">
        <v>1</v>
      </c>
      <c r="F118" s="10">
        <v>1</v>
      </c>
    </row>
    <row r="119" spans="1:6" x14ac:dyDescent="0.15">
      <c r="A119">
        <v>-1</v>
      </c>
      <c r="B119" s="15">
        <f t="shared" si="2"/>
        <v>7020</v>
      </c>
      <c r="C119" s="10">
        <v>60</v>
      </c>
      <c r="D119" s="10">
        <v>12</v>
      </c>
      <c r="E119" s="10">
        <v>1</v>
      </c>
      <c r="F119" s="10">
        <v>1</v>
      </c>
    </row>
    <row r="120" spans="1:6" x14ac:dyDescent="0.15">
      <c r="A120">
        <v>-1</v>
      </c>
      <c r="B120" s="15">
        <f t="shared" si="2"/>
        <v>7080</v>
      </c>
      <c r="C120" s="10">
        <v>60</v>
      </c>
      <c r="D120" s="10">
        <v>12</v>
      </c>
      <c r="E120" s="10">
        <v>1</v>
      </c>
      <c r="F120" s="10">
        <v>1</v>
      </c>
    </row>
    <row r="121" spans="1:6" x14ac:dyDescent="0.15">
      <c r="A121">
        <v>-1</v>
      </c>
      <c r="B121" s="15">
        <f t="shared" si="2"/>
        <v>7140</v>
      </c>
      <c r="C121" s="10">
        <v>60</v>
      </c>
      <c r="D121" s="10">
        <v>12</v>
      </c>
      <c r="E121" s="10">
        <v>1</v>
      </c>
      <c r="F121" s="10">
        <v>1</v>
      </c>
    </row>
    <row r="122" spans="1:6" x14ac:dyDescent="0.15">
      <c r="A122">
        <v>-1</v>
      </c>
      <c r="B122" s="15">
        <f t="shared" si="2"/>
        <v>7200</v>
      </c>
      <c r="C122" s="10">
        <v>60</v>
      </c>
      <c r="D122" s="10">
        <v>12</v>
      </c>
      <c r="E122" s="10">
        <v>1</v>
      </c>
      <c r="F122" s="10">
        <v>1</v>
      </c>
    </row>
    <row r="123" spans="1:6" x14ac:dyDescent="0.15">
      <c r="A123">
        <v>-1</v>
      </c>
      <c r="B123" s="15">
        <f t="shared" si="2"/>
        <v>7260</v>
      </c>
      <c r="C123" s="10">
        <v>60</v>
      </c>
      <c r="D123" s="10">
        <v>12</v>
      </c>
      <c r="E123" s="10">
        <v>1</v>
      </c>
      <c r="F123" s="10">
        <v>1</v>
      </c>
    </row>
    <row r="124" spans="1:6" x14ac:dyDescent="0.15">
      <c r="A124">
        <v>-1</v>
      </c>
      <c r="B124" s="15">
        <f t="shared" si="2"/>
        <v>7320</v>
      </c>
      <c r="C124" s="10">
        <v>60</v>
      </c>
      <c r="D124" s="10">
        <v>12</v>
      </c>
      <c r="E124" s="10">
        <v>1</v>
      </c>
      <c r="F124" s="10">
        <v>1</v>
      </c>
    </row>
    <row r="125" spans="1:6" x14ac:dyDescent="0.15">
      <c r="A125">
        <v>-1</v>
      </c>
      <c r="B125" s="15">
        <f t="shared" si="2"/>
        <v>7380</v>
      </c>
      <c r="C125" s="10">
        <v>60</v>
      </c>
      <c r="D125" s="10">
        <v>12</v>
      </c>
      <c r="E125" s="10">
        <v>1</v>
      </c>
      <c r="F125" s="10">
        <v>1</v>
      </c>
    </row>
    <row r="126" spans="1:6" x14ac:dyDescent="0.15">
      <c r="A126">
        <v>-1</v>
      </c>
      <c r="B126" s="15">
        <f t="shared" si="2"/>
        <v>7440</v>
      </c>
      <c r="C126" s="10">
        <v>60</v>
      </c>
      <c r="D126" s="10">
        <v>12</v>
      </c>
      <c r="E126" s="10">
        <v>1</v>
      </c>
      <c r="F126" s="10">
        <v>1</v>
      </c>
    </row>
    <row r="127" spans="1:6" x14ac:dyDescent="0.15">
      <c r="A127">
        <v>-1</v>
      </c>
      <c r="B127" s="15">
        <f t="shared" si="2"/>
        <v>7500</v>
      </c>
      <c r="C127" s="10">
        <v>60</v>
      </c>
      <c r="D127" s="10">
        <v>12</v>
      </c>
      <c r="E127" s="10">
        <v>1</v>
      </c>
      <c r="F127" s="10">
        <v>1</v>
      </c>
    </row>
    <row r="128" spans="1:6" x14ac:dyDescent="0.15">
      <c r="A128">
        <v>-1</v>
      </c>
      <c r="B128" s="15">
        <f t="shared" si="2"/>
        <v>7560</v>
      </c>
      <c r="C128" s="10">
        <v>60</v>
      </c>
      <c r="D128" s="10">
        <v>12</v>
      </c>
      <c r="E128" s="10">
        <v>1</v>
      </c>
      <c r="F128" s="10">
        <v>1</v>
      </c>
    </row>
    <row r="129" spans="1:6" x14ac:dyDescent="0.15">
      <c r="A129">
        <v>-1</v>
      </c>
      <c r="B129" s="15">
        <f t="shared" si="2"/>
        <v>7620</v>
      </c>
      <c r="C129" s="10">
        <v>60</v>
      </c>
      <c r="D129" s="10">
        <v>12</v>
      </c>
      <c r="E129" s="10">
        <v>1</v>
      </c>
      <c r="F129" s="10">
        <v>1</v>
      </c>
    </row>
    <row r="130" spans="1:6" x14ac:dyDescent="0.15">
      <c r="A130">
        <v>-1</v>
      </c>
      <c r="B130" s="15">
        <f t="shared" si="2"/>
        <v>7680</v>
      </c>
      <c r="C130" s="10">
        <v>60</v>
      </c>
      <c r="D130" s="10">
        <v>12</v>
      </c>
      <c r="E130" s="10">
        <v>1</v>
      </c>
      <c r="F130" s="10">
        <v>1</v>
      </c>
    </row>
    <row r="131" spans="1:6" x14ac:dyDescent="0.15">
      <c r="A131">
        <v>-1</v>
      </c>
      <c r="B131" s="15">
        <f t="shared" si="2"/>
        <v>7740</v>
      </c>
      <c r="C131" s="10">
        <v>60</v>
      </c>
      <c r="D131" s="10">
        <v>12</v>
      </c>
      <c r="E131" s="10">
        <v>1</v>
      </c>
      <c r="F131" s="10">
        <v>1</v>
      </c>
    </row>
    <row r="132" spans="1:6" x14ac:dyDescent="0.15">
      <c r="A132">
        <v>-1</v>
      </c>
      <c r="B132" s="15">
        <f t="shared" si="2"/>
        <v>7800</v>
      </c>
      <c r="C132" s="10">
        <v>60</v>
      </c>
      <c r="D132" s="10">
        <v>12</v>
      </c>
      <c r="E132" s="10">
        <v>1</v>
      </c>
      <c r="F132" s="10">
        <v>1</v>
      </c>
    </row>
    <row r="133" spans="1:6" x14ac:dyDescent="0.15">
      <c r="A133">
        <v>-1</v>
      </c>
      <c r="B133" s="15">
        <f t="shared" si="2"/>
        <v>7860</v>
      </c>
      <c r="C133" s="10">
        <v>60</v>
      </c>
      <c r="D133" s="10">
        <v>12</v>
      </c>
      <c r="E133" s="10">
        <v>1</v>
      </c>
      <c r="F133" s="10">
        <v>1</v>
      </c>
    </row>
    <row r="134" spans="1:6" x14ac:dyDescent="0.15">
      <c r="A134">
        <v>-1</v>
      </c>
      <c r="B134" s="15">
        <f t="shared" si="2"/>
        <v>7920</v>
      </c>
      <c r="C134" s="10">
        <v>60</v>
      </c>
      <c r="D134" s="10">
        <v>12</v>
      </c>
      <c r="E134" s="10">
        <v>1</v>
      </c>
      <c r="F134" s="10">
        <v>1</v>
      </c>
    </row>
    <row r="135" spans="1:6" x14ac:dyDescent="0.15">
      <c r="A135">
        <v>-1</v>
      </c>
      <c r="B135" s="15">
        <f t="shared" si="2"/>
        <v>7980</v>
      </c>
      <c r="C135" s="10">
        <v>60</v>
      </c>
      <c r="D135" s="10">
        <v>12</v>
      </c>
      <c r="E135" s="10">
        <v>1</v>
      </c>
      <c r="F135" s="10">
        <v>1</v>
      </c>
    </row>
    <row r="136" spans="1:6" x14ac:dyDescent="0.15">
      <c r="A136">
        <v>-1</v>
      </c>
      <c r="B136" s="15">
        <f t="shared" si="2"/>
        <v>8040</v>
      </c>
      <c r="C136" s="10">
        <v>60</v>
      </c>
      <c r="D136" s="10">
        <v>12</v>
      </c>
      <c r="E136" s="10">
        <v>1</v>
      </c>
      <c r="F136" s="10">
        <v>1</v>
      </c>
    </row>
    <row r="137" spans="1:6" x14ac:dyDescent="0.15">
      <c r="A137">
        <v>-1</v>
      </c>
      <c r="B137" s="15">
        <f t="shared" si="2"/>
        <v>8100</v>
      </c>
      <c r="C137" s="10">
        <v>60</v>
      </c>
      <c r="D137" s="10">
        <v>12</v>
      </c>
      <c r="E137" s="10">
        <v>1</v>
      </c>
      <c r="F137" s="10">
        <v>1</v>
      </c>
    </row>
    <row r="138" spans="1:6" x14ac:dyDescent="0.15">
      <c r="A138">
        <v>-1</v>
      </c>
      <c r="B138" s="15">
        <f t="shared" si="2"/>
        <v>8160</v>
      </c>
      <c r="C138" s="10">
        <v>60</v>
      </c>
      <c r="D138" s="10">
        <v>12</v>
      </c>
      <c r="E138" s="10">
        <v>1</v>
      </c>
      <c r="F138" s="10">
        <v>1</v>
      </c>
    </row>
    <row r="139" spans="1:6" x14ac:dyDescent="0.15">
      <c r="A139">
        <v>-1</v>
      </c>
      <c r="B139" s="15">
        <f t="shared" si="2"/>
        <v>8220</v>
      </c>
      <c r="C139" s="10">
        <v>60</v>
      </c>
      <c r="D139" s="10">
        <v>12</v>
      </c>
      <c r="E139" s="10">
        <v>1</v>
      </c>
      <c r="F139" s="10">
        <v>1</v>
      </c>
    </row>
    <row r="140" spans="1:6" x14ac:dyDescent="0.15">
      <c r="A140">
        <v>-1</v>
      </c>
      <c r="B140" s="15">
        <f t="shared" si="2"/>
        <v>8280</v>
      </c>
      <c r="C140" s="10">
        <v>60</v>
      </c>
      <c r="D140" s="10">
        <v>12</v>
      </c>
      <c r="E140" s="10">
        <v>1</v>
      </c>
      <c r="F140" s="10">
        <v>1</v>
      </c>
    </row>
    <row r="141" spans="1:6" x14ac:dyDescent="0.15">
      <c r="A141">
        <v>-1</v>
      </c>
      <c r="B141" s="15">
        <f t="shared" si="2"/>
        <v>8340</v>
      </c>
      <c r="C141" s="10">
        <v>60</v>
      </c>
      <c r="D141" s="10">
        <v>12</v>
      </c>
      <c r="E141" s="10">
        <v>1</v>
      </c>
      <c r="F141" s="10">
        <v>1</v>
      </c>
    </row>
    <row r="142" spans="1:6" x14ac:dyDescent="0.15">
      <c r="A142">
        <v>-1</v>
      </c>
      <c r="B142" s="15">
        <f t="shared" si="2"/>
        <v>8400</v>
      </c>
      <c r="C142" s="10">
        <v>60</v>
      </c>
      <c r="D142" s="10">
        <v>12</v>
      </c>
      <c r="E142" s="10">
        <v>1</v>
      </c>
      <c r="F142" s="10">
        <v>1</v>
      </c>
    </row>
    <row r="143" spans="1:6" x14ac:dyDescent="0.15">
      <c r="A143">
        <v>-1</v>
      </c>
      <c r="B143" s="15">
        <f t="shared" si="2"/>
        <v>8460</v>
      </c>
      <c r="C143" s="10">
        <v>60</v>
      </c>
      <c r="D143" s="10">
        <v>12</v>
      </c>
      <c r="E143" s="10">
        <v>1</v>
      </c>
      <c r="F143" s="10">
        <v>1</v>
      </c>
    </row>
    <row r="144" spans="1:6" x14ac:dyDescent="0.15">
      <c r="A144">
        <v>-1</v>
      </c>
      <c r="B144" s="15">
        <f t="shared" si="2"/>
        <v>8520</v>
      </c>
      <c r="C144" s="10">
        <v>60</v>
      </c>
      <c r="D144" s="10">
        <v>12</v>
      </c>
      <c r="E144" s="10">
        <v>1</v>
      </c>
      <c r="F144" s="10">
        <v>1</v>
      </c>
    </row>
    <row r="145" spans="1:6" x14ac:dyDescent="0.15">
      <c r="A145">
        <v>-1</v>
      </c>
      <c r="B145" s="15">
        <f t="shared" si="2"/>
        <v>8580</v>
      </c>
      <c r="C145" s="10">
        <v>60</v>
      </c>
      <c r="D145" s="10">
        <v>12</v>
      </c>
      <c r="E145" s="10">
        <v>1</v>
      </c>
      <c r="F145" s="10">
        <v>1</v>
      </c>
    </row>
    <row r="146" spans="1:6" x14ac:dyDescent="0.15">
      <c r="A146">
        <v>-1</v>
      </c>
      <c r="B146" s="15">
        <f t="shared" si="2"/>
        <v>8640</v>
      </c>
      <c r="C146" s="10">
        <v>60</v>
      </c>
      <c r="D146" s="10">
        <v>12</v>
      </c>
      <c r="E146" s="10">
        <v>1</v>
      </c>
      <c r="F146" s="10">
        <v>1</v>
      </c>
    </row>
    <row r="147" spans="1:6" x14ac:dyDescent="0.15">
      <c r="A147">
        <v>-1</v>
      </c>
      <c r="B147" s="15">
        <f t="shared" si="2"/>
        <v>8700</v>
      </c>
      <c r="C147" s="10">
        <v>60</v>
      </c>
      <c r="D147" s="10">
        <v>12</v>
      </c>
      <c r="E147" s="10">
        <v>1</v>
      </c>
      <c r="F147" s="10">
        <v>1</v>
      </c>
    </row>
    <row r="148" spans="1:6" x14ac:dyDescent="0.15">
      <c r="A148">
        <v>-1</v>
      </c>
      <c r="B148" s="15">
        <f t="shared" si="2"/>
        <v>8760</v>
      </c>
      <c r="C148" s="10">
        <v>60</v>
      </c>
      <c r="D148" s="10">
        <v>12</v>
      </c>
      <c r="E148" s="10">
        <v>1</v>
      </c>
      <c r="F148" s="10">
        <v>1</v>
      </c>
    </row>
    <row r="149" spans="1:6" x14ac:dyDescent="0.15">
      <c r="A149">
        <v>-1</v>
      </c>
      <c r="B149" s="15">
        <f t="shared" si="2"/>
        <v>8820</v>
      </c>
      <c r="C149" s="10">
        <v>60</v>
      </c>
      <c r="D149" s="10">
        <v>12</v>
      </c>
      <c r="E149" s="10">
        <v>1</v>
      </c>
      <c r="F149" s="10">
        <v>1</v>
      </c>
    </row>
    <row r="150" spans="1:6" x14ac:dyDescent="0.15">
      <c r="A150">
        <v>-1</v>
      </c>
      <c r="B150" s="15">
        <f t="shared" si="2"/>
        <v>8880</v>
      </c>
      <c r="C150" s="10">
        <v>60</v>
      </c>
      <c r="D150" s="10">
        <v>12</v>
      </c>
      <c r="E150" s="10">
        <v>1</v>
      </c>
      <c r="F150" s="10">
        <v>1</v>
      </c>
    </row>
    <row r="151" spans="1:6" x14ac:dyDescent="0.15">
      <c r="A151">
        <v>-1</v>
      </c>
      <c r="B151" s="15">
        <f t="shared" si="2"/>
        <v>8940</v>
      </c>
      <c r="C151" s="10">
        <v>60</v>
      </c>
      <c r="D151" s="10">
        <v>12</v>
      </c>
      <c r="E151" s="10">
        <v>1</v>
      </c>
      <c r="F151" s="10">
        <v>1</v>
      </c>
    </row>
    <row r="152" spans="1:6" x14ac:dyDescent="0.15">
      <c r="A152">
        <v>-1</v>
      </c>
      <c r="B152" s="15">
        <f t="shared" si="2"/>
        <v>9000</v>
      </c>
      <c r="C152" s="10">
        <v>60</v>
      </c>
      <c r="D152" s="10">
        <v>12</v>
      </c>
      <c r="E152" s="10">
        <v>1</v>
      </c>
      <c r="F152" s="10">
        <v>1</v>
      </c>
    </row>
    <row r="153" spans="1:6" x14ac:dyDescent="0.15">
      <c r="A153">
        <v>-1</v>
      </c>
      <c r="B153" s="15">
        <f t="shared" si="2"/>
        <v>9060</v>
      </c>
      <c r="C153" s="10">
        <v>60</v>
      </c>
      <c r="D153" s="10">
        <v>12</v>
      </c>
      <c r="E153" s="10">
        <v>1</v>
      </c>
      <c r="F153" s="10">
        <v>1</v>
      </c>
    </row>
    <row r="154" spans="1:6" x14ac:dyDescent="0.15">
      <c r="A154">
        <v>-1</v>
      </c>
      <c r="B154" s="15">
        <f t="shared" si="2"/>
        <v>9120</v>
      </c>
      <c r="C154" s="10">
        <v>60</v>
      </c>
      <c r="D154" s="10">
        <v>12</v>
      </c>
      <c r="E154" s="10">
        <v>1</v>
      </c>
      <c r="F154" s="10">
        <v>1</v>
      </c>
    </row>
    <row r="155" spans="1:6" x14ac:dyDescent="0.15">
      <c r="A155">
        <v>-1</v>
      </c>
      <c r="B155" s="15">
        <f t="shared" si="2"/>
        <v>9180</v>
      </c>
      <c r="C155" s="10">
        <v>60</v>
      </c>
      <c r="D155" s="10">
        <v>12</v>
      </c>
      <c r="E155" s="10">
        <v>1</v>
      </c>
      <c r="F155" s="10">
        <v>1</v>
      </c>
    </row>
    <row r="156" spans="1:6" x14ac:dyDescent="0.15">
      <c r="A156">
        <v>-1</v>
      </c>
      <c r="B156" s="15">
        <f t="shared" si="2"/>
        <v>9240</v>
      </c>
      <c r="C156" s="10">
        <v>60</v>
      </c>
      <c r="D156" s="10">
        <v>12</v>
      </c>
      <c r="E156" s="10">
        <v>1</v>
      </c>
      <c r="F156" s="10">
        <v>1</v>
      </c>
    </row>
    <row r="157" spans="1:6" x14ac:dyDescent="0.15">
      <c r="A157">
        <v>-1</v>
      </c>
      <c r="B157" s="15">
        <f t="shared" si="2"/>
        <v>9300</v>
      </c>
      <c r="C157" s="10">
        <v>60</v>
      </c>
      <c r="D157" s="10">
        <v>12</v>
      </c>
      <c r="E157" s="10">
        <v>1</v>
      </c>
      <c r="F157" s="10">
        <v>1</v>
      </c>
    </row>
    <row r="158" spans="1:6" x14ac:dyDescent="0.15">
      <c r="A158">
        <v>-1</v>
      </c>
      <c r="B158" s="15">
        <f t="shared" si="2"/>
        <v>9360</v>
      </c>
      <c r="C158" s="10">
        <v>60</v>
      </c>
      <c r="D158" s="10">
        <v>12</v>
      </c>
      <c r="E158" s="10">
        <v>1</v>
      </c>
      <c r="F158" s="10">
        <v>1</v>
      </c>
    </row>
    <row r="159" spans="1:6" x14ac:dyDescent="0.15">
      <c r="A159">
        <v>-1</v>
      </c>
      <c r="B159" s="15">
        <f t="shared" si="2"/>
        <v>9420</v>
      </c>
      <c r="C159" s="10">
        <v>60</v>
      </c>
      <c r="D159" s="10">
        <v>12</v>
      </c>
      <c r="E159" s="10">
        <v>1</v>
      </c>
      <c r="F159" s="10">
        <v>1</v>
      </c>
    </row>
    <row r="160" spans="1:6" x14ac:dyDescent="0.15">
      <c r="A160">
        <v>-1</v>
      </c>
      <c r="B160" s="15">
        <f t="shared" si="2"/>
        <v>9480</v>
      </c>
      <c r="C160" s="10">
        <v>60</v>
      </c>
      <c r="D160" s="10">
        <v>12</v>
      </c>
      <c r="E160" s="10">
        <v>1</v>
      </c>
      <c r="F160" s="10">
        <v>1</v>
      </c>
    </row>
    <row r="161" spans="1:6" x14ac:dyDescent="0.15">
      <c r="A161">
        <v>-1</v>
      </c>
      <c r="B161" s="15">
        <f t="shared" si="2"/>
        <v>9540</v>
      </c>
      <c r="C161" s="10">
        <v>60</v>
      </c>
      <c r="D161" s="10">
        <v>12</v>
      </c>
      <c r="E161" s="10">
        <v>1</v>
      </c>
      <c r="F161" s="10">
        <v>1</v>
      </c>
    </row>
    <row r="162" spans="1:6" x14ac:dyDescent="0.15">
      <c r="A162">
        <v>-1</v>
      </c>
      <c r="B162" s="15">
        <f t="shared" ref="B162:B180" si="3">B161+C162</f>
        <v>9600</v>
      </c>
      <c r="C162" s="10">
        <v>60</v>
      </c>
      <c r="D162" s="10">
        <v>12</v>
      </c>
      <c r="E162" s="10">
        <v>1</v>
      </c>
      <c r="F162" s="10">
        <v>1</v>
      </c>
    </row>
    <row r="163" spans="1:6" x14ac:dyDescent="0.15">
      <c r="A163">
        <v>-1</v>
      </c>
      <c r="B163" s="15">
        <f t="shared" si="3"/>
        <v>9660</v>
      </c>
      <c r="C163" s="10">
        <v>60</v>
      </c>
      <c r="D163" s="10">
        <v>12</v>
      </c>
      <c r="E163" s="10">
        <v>1</v>
      </c>
      <c r="F163" s="10">
        <v>1</v>
      </c>
    </row>
    <row r="164" spans="1:6" x14ac:dyDescent="0.15">
      <c r="A164">
        <v>-1</v>
      </c>
      <c r="B164" s="15">
        <f t="shared" si="3"/>
        <v>9720</v>
      </c>
      <c r="C164" s="10">
        <v>60</v>
      </c>
      <c r="D164" s="10">
        <v>12</v>
      </c>
      <c r="E164" s="10">
        <v>1</v>
      </c>
      <c r="F164" s="10">
        <v>1</v>
      </c>
    </row>
    <row r="165" spans="1:6" x14ac:dyDescent="0.15">
      <c r="A165">
        <v>-1</v>
      </c>
      <c r="B165" s="15">
        <f t="shared" si="3"/>
        <v>9780</v>
      </c>
      <c r="C165" s="10">
        <v>60</v>
      </c>
      <c r="D165" s="10">
        <v>12</v>
      </c>
      <c r="E165" s="10">
        <v>1</v>
      </c>
      <c r="F165" s="10">
        <v>1</v>
      </c>
    </row>
    <row r="166" spans="1:6" x14ac:dyDescent="0.15">
      <c r="A166">
        <v>-1</v>
      </c>
      <c r="B166" s="15">
        <f t="shared" si="3"/>
        <v>9840</v>
      </c>
      <c r="C166" s="10">
        <v>60</v>
      </c>
      <c r="D166" s="10">
        <v>12</v>
      </c>
      <c r="E166" s="10">
        <v>1</v>
      </c>
      <c r="F166" s="10">
        <v>1</v>
      </c>
    </row>
    <row r="167" spans="1:6" x14ac:dyDescent="0.15">
      <c r="A167">
        <v>-1</v>
      </c>
      <c r="B167" s="15">
        <f t="shared" si="3"/>
        <v>9900</v>
      </c>
      <c r="C167" s="10">
        <v>60</v>
      </c>
      <c r="D167" s="10">
        <v>12</v>
      </c>
      <c r="E167" s="10">
        <v>1</v>
      </c>
      <c r="F167" s="10">
        <v>1</v>
      </c>
    </row>
    <row r="168" spans="1:6" x14ac:dyDescent="0.15">
      <c r="A168">
        <v>-1</v>
      </c>
      <c r="B168" s="15">
        <f t="shared" si="3"/>
        <v>9960</v>
      </c>
      <c r="C168" s="10">
        <v>60</v>
      </c>
      <c r="D168" s="10">
        <v>12</v>
      </c>
      <c r="E168" s="10">
        <v>1</v>
      </c>
      <c r="F168" s="10">
        <v>1</v>
      </c>
    </row>
    <row r="169" spans="1:6" x14ac:dyDescent="0.15">
      <c r="A169">
        <v>-1</v>
      </c>
      <c r="B169" s="15">
        <f t="shared" si="3"/>
        <v>10020</v>
      </c>
      <c r="C169" s="10">
        <v>60</v>
      </c>
      <c r="D169" s="10">
        <v>12</v>
      </c>
      <c r="E169" s="10">
        <v>1</v>
      </c>
      <c r="F169" s="10">
        <v>1</v>
      </c>
    </row>
    <row r="170" spans="1:6" x14ac:dyDescent="0.15">
      <c r="A170">
        <v>-1</v>
      </c>
      <c r="B170" s="15">
        <f t="shared" si="3"/>
        <v>10080</v>
      </c>
      <c r="C170" s="10">
        <v>60</v>
      </c>
      <c r="D170" s="10">
        <v>12</v>
      </c>
      <c r="E170" s="10">
        <v>1</v>
      </c>
      <c r="F170" s="10">
        <v>1</v>
      </c>
    </row>
    <row r="171" spans="1:6" x14ac:dyDescent="0.15">
      <c r="A171">
        <v>-1</v>
      </c>
      <c r="B171" s="15">
        <f t="shared" si="3"/>
        <v>10140</v>
      </c>
      <c r="C171" s="10">
        <v>60</v>
      </c>
      <c r="D171" s="10">
        <v>12</v>
      </c>
      <c r="E171" s="10">
        <v>1</v>
      </c>
      <c r="F171" s="10">
        <v>1</v>
      </c>
    </row>
    <row r="172" spans="1:6" x14ac:dyDescent="0.15">
      <c r="A172">
        <v>-1</v>
      </c>
      <c r="B172" s="15">
        <f t="shared" si="3"/>
        <v>10200</v>
      </c>
      <c r="C172" s="10">
        <v>60</v>
      </c>
      <c r="D172" s="10">
        <v>12</v>
      </c>
      <c r="E172" s="10">
        <v>1</v>
      </c>
      <c r="F172" s="10">
        <v>1</v>
      </c>
    </row>
    <row r="173" spans="1:6" x14ac:dyDescent="0.15">
      <c r="A173">
        <v>-1</v>
      </c>
      <c r="B173" s="15">
        <f t="shared" si="3"/>
        <v>10260</v>
      </c>
      <c r="C173" s="10">
        <v>60</v>
      </c>
      <c r="D173" s="10">
        <v>12</v>
      </c>
      <c r="E173" s="10">
        <v>1</v>
      </c>
      <c r="F173" s="10">
        <v>1</v>
      </c>
    </row>
    <row r="174" spans="1:6" x14ac:dyDescent="0.15">
      <c r="A174">
        <v>-1</v>
      </c>
      <c r="B174" s="15">
        <f t="shared" si="3"/>
        <v>10320</v>
      </c>
      <c r="C174" s="10">
        <v>60</v>
      </c>
      <c r="D174" s="10">
        <v>12</v>
      </c>
      <c r="E174" s="10">
        <v>1</v>
      </c>
      <c r="F174" s="10">
        <v>1</v>
      </c>
    </row>
    <row r="175" spans="1:6" x14ac:dyDescent="0.15">
      <c r="A175">
        <v>-1</v>
      </c>
      <c r="B175" s="15">
        <f t="shared" si="3"/>
        <v>10380</v>
      </c>
      <c r="C175" s="10">
        <v>60</v>
      </c>
      <c r="D175" s="10">
        <v>12</v>
      </c>
      <c r="E175" s="10">
        <v>1</v>
      </c>
      <c r="F175" s="10">
        <v>1</v>
      </c>
    </row>
    <row r="176" spans="1:6" x14ac:dyDescent="0.15">
      <c r="A176">
        <v>-1</v>
      </c>
      <c r="B176" s="15">
        <f t="shared" si="3"/>
        <v>10440</v>
      </c>
      <c r="C176" s="10">
        <v>60</v>
      </c>
      <c r="D176" s="10">
        <v>12</v>
      </c>
      <c r="E176" s="10">
        <v>1</v>
      </c>
      <c r="F176" s="10">
        <v>1</v>
      </c>
    </row>
    <row r="177" spans="1:6" x14ac:dyDescent="0.15">
      <c r="A177">
        <v>-1</v>
      </c>
      <c r="B177" s="15">
        <f t="shared" si="3"/>
        <v>10500</v>
      </c>
      <c r="C177" s="10">
        <v>60</v>
      </c>
      <c r="D177" s="10">
        <v>12</v>
      </c>
      <c r="E177" s="10">
        <v>1</v>
      </c>
      <c r="F177" s="10">
        <v>1</v>
      </c>
    </row>
    <row r="178" spans="1:6" x14ac:dyDescent="0.15">
      <c r="A178">
        <v>-1</v>
      </c>
      <c r="B178" s="15">
        <f t="shared" si="3"/>
        <v>10560</v>
      </c>
      <c r="C178" s="10">
        <v>60</v>
      </c>
      <c r="D178" s="10">
        <v>12</v>
      </c>
      <c r="E178" s="10">
        <v>1</v>
      </c>
      <c r="F178" s="10">
        <v>1</v>
      </c>
    </row>
    <row r="179" spans="1:6" x14ac:dyDescent="0.15">
      <c r="A179">
        <v>-1</v>
      </c>
      <c r="B179" s="15">
        <f t="shared" si="3"/>
        <v>10620</v>
      </c>
      <c r="C179" s="10">
        <v>60</v>
      </c>
      <c r="D179" s="10">
        <v>12</v>
      </c>
      <c r="E179" s="10">
        <v>1</v>
      </c>
      <c r="F179" s="10">
        <v>1</v>
      </c>
    </row>
    <row r="180" spans="1:6" x14ac:dyDescent="0.15">
      <c r="A180">
        <v>-1</v>
      </c>
      <c r="B180" s="15">
        <f t="shared" si="3"/>
        <v>10680</v>
      </c>
      <c r="C180" s="10">
        <v>60</v>
      </c>
      <c r="D180" s="10">
        <v>12</v>
      </c>
      <c r="E180" s="10">
        <v>1</v>
      </c>
      <c r="F180" s="10">
        <v>1</v>
      </c>
    </row>
    <row r="181" spans="1:6" x14ac:dyDescent="0.15">
      <c r="A181">
        <v>-1</v>
      </c>
      <c r="B181" s="15">
        <f t="shared" ref="B181:B183" si="4">B180+C181</f>
        <v>10740</v>
      </c>
      <c r="C181" s="10">
        <v>60</v>
      </c>
      <c r="D181" s="10">
        <v>12</v>
      </c>
      <c r="E181" s="10">
        <v>1</v>
      </c>
      <c r="F181" s="10">
        <v>1</v>
      </c>
    </row>
    <row r="182" spans="1:6" x14ac:dyDescent="0.15">
      <c r="A182">
        <v>-1</v>
      </c>
      <c r="B182" s="15">
        <f t="shared" si="4"/>
        <v>10800</v>
      </c>
      <c r="C182" s="10">
        <v>60</v>
      </c>
      <c r="D182" s="10">
        <v>12</v>
      </c>
      <c r="E182" s="10">
        <v>1</v>
      </c>
      <c r="F182" s="10">
        <v>1</v>
      </c>
    </row>
    <row r="183" spans="1:6" x14ac:dyDescent="0.15">
      <c r="B183" s="15"/>
      <c r="C183" s="10"/>
      <c r="D183" s="10"/>
      <c r="E183" s="10"/>
      <c r="F183" s="10"/>
    </row>
  </sheetData>
  <pageMargins left="0.75" right="0.75" top="1" bottom="1" header="0.5" footer="0.5"/>
  <pageSetup paperSize="9" orientation="portrait"/>
  <headerFooter alignWithMargins="0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22"/>
  <sheetViews>
    <sheetView topLeftCell="A3" zoomScale="251" zoomScaleNormal="251" workbookViewId="0">
      <selection activeCell="A22" sqref="A22:F22"/>
    </sheetView>
  </sheetViews>
  <sheetFormatPr baseColWidth="10" defaultColWidth="8.83203125" defaultRowHeight="13" x14ac:dyDescent="0.15"/>
  <sheetData>
    <row r="1" spans="1:6" s="8" customFormat="1" x14ac:dyDescent="0.15">
      <c r="A1" s="7" t="s">
        <v>10</v>
      </c>
      <c r="B1" s="7" t="s">
        <v>385</v>
      </c>
      <c r="C1" s="3" t="s">
        <v>76</v>
      </c>
      <c r="D1" s="3" t="s">
        <v>78</v>
      </c>
      <c r="E1" s="3" t="s">
        <v>387</v>
      </c>
      <c r="F1" s="3" t="s">
        <v>388</v>
      </c>
    </row>
    <row r="2" spans="1:6" x14ac:dyDescent="0.15">
      <c r="A2">
        <v>0</v>
      </c>
      <c r="B2">
        <v>0</v>
      </c>
      <c r="C2">
        <v>1</v>
      </c>
      <c r="D2">
        <v>1</v>
      </c>
      <c r="E2">
        <v>0.1</v>
      </c>
      <c r="F2" s="2">
        <v>1E-4</v>
      </c>
    </row>
    <row r="3" spans="1:6" x14ac:dyDescent="0.15">
      <c r="A3">
        <v>1</v>
      </c>
      <c r="B3">
        <v>0</v>
      </c>
      <c r="C3">
        <v>1</v>
      </c>
      <c r="D3">
        <v>1</v>
      </c>
      <c r="E3">
        <v>0.1</v>
      </c>
      <c r="F3" s="2">
        <v>1E-4</v>
      </c>
    </row>
    <row r="4" spans="1:6" x14ac:dyDescent="0.15">
      <c r="A4">
        <v>2</v>
      </c>
      <c r="B4">
        <v>0</v>
      </c>
      <c r="C4">
        <v>1</v>
      </c>
      <c r="D4">
        <v>1</v>
      </c>
      <c r="E4">
        <v>0.1</v>
      </c>
      <c r="F4" s="2">
        <v>1E-4</v>
      </c>
    </row>
    <row r="5" spans="1:6" x14ac:dyDescent="0.15">
      <c r="A5">
        <v>3</v>
      </c>
      <c r="B5">
        <v>0</v>
      </c>
      <c r="C5">
        <v>1</v>
      </c>
      <c r="D5">
        <v>1</v>
      </c>
      <c r="E5">
        <v>0.1</v>
      </c>
      <c r="F5" s="2">
        <v>1E-4</v>
      </c>
    </row>
    <row r="6" spans="1:6" x14ac:dyDescent="0.15">
      <c r="A6">
        <v>4</v>
      </c>
      <c r="B6">
        <v>0</v>
      </c>
      <c r="C6">
        <v>1</v>
      </c>
      <c r="D6">
        <v>1</v>
      </c>
      <c r="E6">
        <v>0.1</v>
      </c>
      <c r="F6" s="2">
        <v>1E-4</v>
      </c>
    </row>
    <row r="7" spans="1:6" x14ac:dyDescent="0.15">
      <c r="A7">
        <v>5</v>
      </c>
      <c r="B7">
        <v>0</v>
      </c>
      <c r="C7">
        <v>1</v>
      </c>
      <c r="D7">
        <v>1</v>
      </c>
      <c r="E7">
        <v>0.1</v>
      </c>
      <c r="F7" s="2">
        <v>1E-4</v>
      </c>
    </row>
    <row r="8" spans="1:6" x14ac:dyDescent="0.15">
      <c r="A8">
        <v>6</v>
      </c>
      <c r="B8">
        <v>0</v>
      </c>
      <c r="C8">
        <v>1</v>
      </c>
      <c r="D8">
        <v>1</v>
      </c>
      <c r="E8">
        <v>0.1</v>
      </c>
      <c r="F8" s="2">
        <v>1E-4</v>
      </c>
    </row>
    <row r="9" spans="1:6" x14ac:dyDescent="0.15">
      <c r="A9">
        <v>7</v>
      </c>
      <c r="B9">
        <v>0</v>
      </c>
      <c r="C9">
        <v>1</v>
      </c>
      <c r="D9">
        <v>1</v>
      </c>
      <c r="E9">
        <v>0.1</v>
      </c>
      <c r="F9" s="2">
        <v>1E-4</v>
      </c>
    </row>
    <row r="10" spans="1:6" x14ac:dyDescent="0.15">
      <c r="A10">
        <v>8</v>
      </c>
      <c r="B10">
        <v>0</v>
      </c>
      <c r="C10">
        <v>1</v>
      </c>
      <c r="D10">
        <v>1</v>
      </c>
      <c r="E10">
        <v>0.1</v>
      </c>
      <c r="F10" s="2">
        <v>1E-4</v>
      </c>
    </row>
    <row r="11" spans="1:6" x14ac:dyDescent="0.15">
      <c r="A11">
        <v>9</v>
      </c>
      <c r="B11">
        <v>0</v>
      </c>
      <c r="C11">
        <v>1</v>
      </c>
      <c r="D11">
        <v>1</v>
      </c>
      <c r="E11">
        <v>0.1</v>
      </c>
      <c r="F11" s="2">
        <v>1E-4</v>
      </c>
    </row>
    <row r="12" spans="1:6" x14ac:dyDescent="0.15">
      <c r="A12">
        <v>10</v>
      </c>
      <c r="B12">
        <v>0</v>
      </c>
      <c r="C12">
        <v>1</v>
      </c>
      <c r="D12">
        <v>1</v>
      </c>
      <c r="E12">
        <v>0.1</v>
      </c>
      <c r="F12" s="2">
        <v>1E-4</v>
      </c>
    </row>
    <row r="13" spans="1:6" x14ac:dyDescent="0.15">
      <c r="A13">
        <v>11</v>
      </c>
      <c r="B13">
        <v>0</v>
      </c>
      <c r="C13">
        <v>1</v>
      </c>
      <c r="D13">
        <v>1</v>
      </c>
      <c r="E13">
        <v>0.1</v>
      </c>
      <c r="F13" s="2">
        <v>1E-4</v>
      </c>
    </row>
    <row r="14" spans="1:6" x14ac:dyDescent="0.15">
      <c r="A14">
        <v>12</v>
      </c>
      <c r="B14">
        <v>0</v>
      </c>
      <c r="C14">
        <v>1</v>
      </c>
      <c r="D14">
        <v>1</v>
      </c>
      <c r="E14">
        <v>0.1</v>
      </c>
      <c r="F14" s="2">
        <v>1E-4</v>
      </c>
    </row>
    <row r="15" spans="1:6" x14ac:dyDescent="0.15">
      <c r="A15">
        <v>13</v>
      </c>
      <c r="B15">
        <v>0</v>
      </c>
      <c r="C15">
        <v>1</v>
      </c>
      <c r="D15">
        <v>1</v>
      </c>
      <c r="E15">
        <v>0.1</v>
      </c>
      <c r="F15" s="2">
        <v>1E-4</v>
      </c>
    </row>
    <row r="16" spans="1:6" x14ac:dyDescent="0.15">
      <c r="A16">
        <v>14</v>
      </c>
      <c r="B16">
        <v>0</v>
      </c>
      <c r="C16">
        <v>1</v>
      </c>
      <c r="D16">
        <v>1</v>
      </c>
      <c r="E16">
        <v>0.1</v>
      </c>
      <c r="F16" s="2">
        <v>1E-4</v>
      </c>
    </row>
    <row r="17" spans="1:6" x14ac:dyDescent="0.15">
      <c r="A17">
        <v>15</v>
      </c>
      <c r="B17">
        <v>0</v>
      </c>
      <c r="C17">
        <v>1</v>
      </c>
      <c r="D17">
        <v>1</v>
      </c>
      <c r="E17">
        <v>0.1</v>
      </c>
      <c r="F17" s="2">
        <v>1E-4</v>
      </c>
    </row>
    <row r="18" spans="1:6" x14ac:dyDescent="0.15">
      <c r="A18">
        <v>16</v>
      </c>
      <c r="B18">
        <v>0</v>
      </c>
      <c r="C18">
        <v>1</v>
      </c>
      <c r="D18">
        <v>1</v>
      </c>
      <c r="E18">
        <v>0.1</v>
      </c>
      <c r="F18" s="2">
        <v>1E-4</v>
      </c>
    </row>
    <row r="19" spans="1:6" x14ac:dyDescent="0.15">
      <c r="A19">
        <v>17</v>
      </c>
      <c r="B19">
        <v>0</v>
      </c>
      <c r="C19">
        <v>1</v>
      </c>
      <c r="D19">
        <v>1</v>
      </c>
      <c r="E19">
        <v>0.1</v>
      </c>
      <c r="F19" s="2">
        <v>1E-4</v>
      </c>
    </row>
    <row r="20" spans="1:6" x14ac:dyDescent="0.15">
      <c r="A20">
        <v>18</v>
      </c>
      <c r="B20">
        <v>0</v>
      </c>
      <c r="C20">
        <v>1</v>
      </c>
      <c r="D20">
        <v>1</v>
      </c>
      <c r="E20">
        <v>0.1</v>
      </c>
      <c r="F20" s="2">
        <v>1E-4</v>
      </c>
    </row>
    <row r="21" spans="1:6" x14ac:dyDescent="0.15">
      <c r="A21">
        <v>19</v>
      </c>
      <c r="B21">
        <v>0</v>
      </c>
      <c r="C21">
        <v>1</v>
      </c>
      <c r="D21">
        <v>1</v>
      </c>
      <c r="E21">
        <v>0.1</v>
      </c>
      <c r="F21" s="2">
        <v>1E-4</v>
      </c>
    </row>
    <row r="22" spans="1:6" x14ac:dyDescent="0.15">
      <c r="F22" s="2"/>
    </row>
  </sheetData>
  <pageMargins left="0.75" right="0.75" top="1" bottom="1" header="0.5" footer="0.5"/>
  <pageSetup paperSize="9" orientation="portrait"/>
  <headerFooter alignWithMargin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NAM</vt:lpstr>
      <vt:lpstr>SIM6</vt:lpstr>
      <vt:lpstr>GWF6</vt:lpstr>
      <vt:lpstr>Sheet1</vt:lpstr>
      <vt:lpstr>GWT6</vt:lpstr>
      <vt:lpstr>PER</vt:lpstr>
      <vt:lpstr>LAY</vt:lpstr>
    </vt:vector>
  </TitlesOfParts>
  <Company>Gemeentewaterleidingen Amsterdam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IVO Leiduin</dc:creator>
  <cp:lastModifiedBy>Theo Olsthoorn</cp:lastModifiedBy>
  <cp:lastPrinted>2003-10-03T10:43:55Z</cp:lastPrinted>
  <dcterms:created xsi:type="dcterms:W3CDTF">2003-06-25T14:17:00Z</dcterms:created>
  <dcterms:modified xsi:type="dcterms:W3CDTF">2024-01-10T00:02:49Z</dcterms:modified>
</cp:coreProperties>
</file>