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ata Science Folder\Building Portfolio\Excel HandsOn\"/>
    </mc:Choice>
  </mc:AlternateContent>
  <bookViews>
    <workbookView xWindow="0" yWindow="0" windowWidth="14380" windowHeight="4870" activeTab="1"/>
  </bookViews>
  <sheets>
    <sheet name="PivotTable Report" sheetId="3" r:id="rId1"/>
    <sheet name="PowerQuery - Sales" sheetId="2" r:id="rId2"/>
  </sheets>
  <definedNames>
    <definedName name="ExternalData_1" localSheetId="1" hidden="1">'PowerQuery - Sales'!$A$1:$D$27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C28" i="2"/>
  <c r="A28" i="2"/>
</calcChain>
</file>

<file path=xl/connections.xml><?xml version="1.0" encoding="utf-8"?>
<connections xmlns="http://schemas.openxmlformats.org/spreadsheetml/2006/main">
  <connection id="1" keepAlive="1" name="Query - dataset" description="Connection to the 'dataset' query in the workbook." type="5" refreshedVersion="5" background="1" saveData="1">
    <dbPr connection="provider=Microsoft.Mashup.OleDb.1;data source=$EmbeddedMashup(503c9f45-3ca6-4806-ad41-06e7e6922d8e)$;location=dataset;extended properties=UEsDBBQAAgAIAEqC0laXlYEZqwAAAPoAAAASABwAQ29uZmlnL1BhY2thZ2UueG1sIKIYACigFAAAAAAAAAAAAAAAAAAAAAAAAAAAAIWPPQ6CQBSEr0K25+0PAZU8lsLCRoyJibEl6wobYTGwCHez8EheQRPF2NnNfPmKmcftjulYV95Vt51pbEI4MOJpq5qjsUVCenfy5ySVuM3VOS+095JtF4/dMSGlc5eY0mEYYAigaQsqGOP0kK13qtR1Tr6y+S/7xnYut0oTifv3GCkgEhAKIWDGONIJY2bslDmEEIhFBAzpD8ZlX7m+1VJbf7NCOlWknx/yCVBLAwQUAAIACABKgt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SoLSVnBz80npAwAABA0AABMAHABGb3JtdWxhcy9TZWN0aW9uMS5tIKIYACigFAAAAAAAAAAAAAAAAAAAAAAAAAAAAM1WTW/bOBC9B8h/IJiLDWjV2tjuAm3dInFitIdk3Sg9LGwfGImJiaXIgKQcG4H/+w5JWaIsKemxPtgJyZn35s0HqWlqmBQo8b+jT6cnpyd6TRTNUEYM0dSgCeLUnJ4g+CSyUCmFlZnkGVXxjHGqB3j6cflTU6WXP5Or2+WlTIucCqOXl+ABJSmjAoy8yfKiYDxj4hHNpTIPkjO5nMtnqtCPgqodIiJDc7aRBhlyzyl6ZmaNrrYp5cuSDx5GnswZBnhDLdVvLMuoQI7OCAO/O2scJ5RDXLfyWQ888whRkq7R4twYxe4LQ/Xq68Ibr76iz1+QUQWt/X8XG/kfRdNCG5mjWSG8SDXAeZZNJS9yMeglEyF8p4jQD1Llbg09KHB2CKZkdPbqocFiKoUBSVfDmtwtFSQHOE8gDNvvlOuD/jAi9IJv4KTl6PWJ3b/7ECSXGwD5x6whRW0or3AN1SJlMULfb8gRQF9tn6AYwJdDKj0G0H7f/V3loIfumznwHv15S9OG8mpCznBC8idYtnt4GKRluibi0bLePdGabOXMY9hNi9ETY/RyLJoBA2To1uytoJoLCYvfhfnrz9j6cqtSQX+xrHXarUMrVn4gCm+RUc420HWdm9cqfnetNHwxrVtORRevDeFFc3Xf0ay2Hzt79Ei8sjUGizKwlW1QvN1u8bBdoGWuwyawG3VlNuGjVlWWmlYqBsyvqXrsgpjK/J4JGlZ/k0zUVtELt49KW3VwcgdqXewuISE5A54DjODwj0IampgdYN1IAYMJzwrOHeOaXfLEmSkh0f0OVT4Cje2RqkmOwgFOh7y5c2DpDVqU4ialqd4Mq6zHo8pRPA7FC1M6erMh+oOxPVEjddQdwDZaomOKdY3KZpU02UY15L538PbP3RZsHYPlis9zWQiD5sSWW2PyGUVSA5b/UqJ6NeuYtw7hqKvtT2wddQ+MV0/1azju1/CIfhQC9cs4/mUdx11RYocVEoa72dq4S6/7xm4xADdzJR9YdS0vghSt/vjwPmTvguouA7dV828wATmqJj6qgRC+jKe7j8Zv9lGbntWsCTYtlIKX2a4uiAq9veVT2ZjspydMdLMLX5HNm/K3fUzekA17JO5dBIw8tZf3++rhVQcbnHRxLqoXlQO9YMIxmiD8gjHdUgieqBlkqODEZR1/xMHjIlCn+cbAe4wA9vWHSKeezdcJpFsBLMzQER6iyZfaoGEE0zw+iN3vIFpUE3mCI1spvrwmf0foSqTShj4ZjT+Mw5ticnSPrQ6i+9qBqsulHRffKIGkBp1U7pTr1Rt+Ua6fc56kBNTVE/tuXw2910OierzXmfT+Pv0PUEsBAi0AFAACAAgASoLSVpeVgRmrAAAA+gAAABIAAAAAAAAAAAAAAAAAAAAAAENvbmZpZy9QYWNrYWdlLnhtbFBLAQItABQAAgAIAEqC0lYPyumrpAAAAOkAAAATAAAAAAAAAAAAAAAAAPcAAABbQ29udGVudF9UeXBlc10ueG1sUEsBAi0AFAACAAgASoLSVnBz80npAwAABA0AABMAAAAAAAAAAAAAAAAA6AEAAEZvcm11bGFzL1NlY3Rpb24xLm1QSwUGAAAAAAMAAwDCAAAAHgYAAAAA" command="SELECT * FROM [dataset]"/>
  </connection>
  <connection id="2" name="Query - Sample File" description="Connection to the 'Sample File' query in the workbook." type="5" refreshedVersion="0" background="1">
    <dbPr connection="provider=Microsoft.Mashup.OleDb.1;data source=$EmbeddedMashup(503c9f45-3ca6-4806-ad41-06e7e6922d8e)$;location=&quot;Sample File&quot;;extended properties=UEsDBBQAAgAIAEqC0laXlYEZqwAAAPoAAAASABwAQ29uZmlnL1BhY2thZ2UueG1sIKIYACigFAAAAAAAAAAAAAAAAAAAAAAAAAAAAIWPPQ6CQBSEr0K25+0PAZU8lsLCRoyJibEl6wobYTGwCHez8EheQRPF2NnNfPmKmcftjulYV95Vt51pbEI4MOJpq5qjsUVCenfy5ySVuM3VOS+095JtF4/dMSGlc5eY0mEYYAigaQsqGOP0kK13qtR1Tr6y+S/7xnYut0oTifv3GCkgEhAKIWDGONIJY2bslDmEEIhFBAzpD8ZlX7m+1VJbf7NCOlWknx/yCVBLAwQUAAIACABKgt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SoLSVje5UVW8AAAA+QAAABMAHABGb3JtdWxhcy9TZWN0aW9uMS5tIKIYACigFAAAAAAAAAAAAAAAAAAAAAAAAAAAAGWOu6oCMRCG+4V9h2FtjnAQbRUbVy1lNVgZi5jM0YGYkWTWC+K7G8+WTvPD8F++hFaIA6hOR5OyKIt0MhEd9CplzhePsCSPFUzBo5QF5FPcRov5s2TvMA4+hvRT1WO9TRiT3qrFRs/ZtmcMkvTciAFlCUMOdRE9a8k7CkdoOMofe2Ld8A0jrFuMDzDBQUNXFhBzyAg3khMs7ha9drktoVT93w5mZa50NP/0mahDew5fu5qD5Pl9WVD4ck7eUEsBAi0AFAACAAgASoLSVpeVgRmrAAAA+gAAABIAAAAAAAAAAAAAAAAAAAAAAENvbmZpZy9QYWNrYWdlLnhtbFBLAQItABQAAgAIAEqC0lYPyumrpAAAAOkAAAATAAAAAAAAAAAAAAAAAPcAAABbQ29udGVudF9UeXBlc10ueG1sUEsBAi0AFAACAAgASoLSVje5UVW8AAAA+QAAABMAAAAAAAAAAAAAAAAA6AEAAEZvcm11bGFzL1NlY3Rpb24xLm1QSwUGAAAAAAMAAwDCAAAA8QIAAAAA" command="SELECT * FROM [Sample File]"/>
  </connection>
  <connection id="3" name="Query - Sample File Parameter1" description="Connection to the 'Sample File Parameter1' query in the workbook." type="5" refreshedVersion="0" background="1">
    <dbPr connection="provider=Microsoft.Mashup.OleDb.1;data source=$EmbeddedMashup(503c9f45-3ca6-4806-ad41-06e7e6922d8e)$;location=&quot;Sample File Parameter1&quot;;extended properties=&quot;UEsDBBQAAgAIAEqC0laXlYEZqwAAAPoAAAASABwAQ29uZmlnL1BhY2thZ2UueG1sIKIYACigFAAAAAAAAAAAAAAAAAAAAAAAAAAAAIWPPQ6CQBSEr0K25+0PAZU8lsLCRoyJibEl6wobYTGwCHez8EheQRPF2NnNfPmKmcftjulYV95Vt51pbEI4MOJpq5qjsUVCenfy5ySVuM3VOS+095JtF4/dMSGlc5eY0mEYYAigaQsqGOP0kK13qtR1Tr6y+S/7xnYut0oTifv3GCkgEhAKIWDGONIJY2bslDmEEIhFBAzpD8ZlX7m+1VJbf7NCOlWknx/yCVBLAwQUAAIACABKgt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SoLSVt7vS1EAAQAAmwEAABMAHABGb3JtdWxhcy9TZWN0aW9uMS5tIKIYACigFAAAAAAAAAAAAAAAAAAAAAAAAAAAAHWQT2vDMAzF74F8B5FdNghjva7k0n/Qy8ia9VT3oMVqK3DsTnbahbHvPjeBwVrmi7H03tNP9lQHdhaq4R6N0yRN/AGFNNxlFTZHQ7BgQxkUYCikCcRTuVZqipWFM5rk8SLw99n0Wa09iVfrar5SM1e3Ddng1QwDQlUz2WgaLGrSstFs91A6CTtn2KnSnUngtSXpAK2Gkk8uQMD3iHDmcID5Z01G6ZjmKWQP+QDzgifeY08fiQa0r6fvzdTZEMdv04TtjfLfPaFEwYYCyeiy8tUfxAbCZul/RT1tEaSlHCZsUbqljkN5xyTFX3MOb92RimyQxed1zIo+Wo5Afdx2/ANQSwECLQAUAAIACABKgtJWl5WBGasAAAD6AAAAEgAAAAAAAAAAAAAAAAAAAAAAQ29uZmlnL1BhY2thZ2UueG1sUEsBAi0AFAACAAgASoLSVg/K6aukAAAA6QAAABMAAAAAAAAAAAAAAAAA9wAAAFtDb250ZW50X1R5cGVzXS54bWxQSwECLQAUAAIACABKgtJW3u9LUQABAACbAQAAEwAAAAAAAAAAAAAAAADoAQAARm9ybXVsYXMvU2VjdGlvbjEubVBLBQYAAAAAAwADAMIAAAA1AwAAAAA=&quot;" command="SELECT * FROM [Sample File Parameter1]"/>
  </connection>
  <connection id="4" name="Query - Transform File from dataset" description="Connection to the 'Transform File from dataset' query in the workbook." type="5" refreshedVersion="0" background="1">
    <dbPr connection="provider=Microsoft.Mashup.OleDb.1;data source=$EmbeddedMashup(503c9f45-3ca6-4806-ad41-06e7e6922d8e)$;location=&quot;Transform File from dataset&quot;;extended properties=&quot;UEsDBBQAAgAIAEqC0laXlYEZqwAAAPoAAAASABwAQ29uZmlnL1BhY2thZ2UueG1sIKIYACigFAAAAAAAAAAAAAAAAAAAAAAAAAAAAIWPPQ6CQBSEr0K25+0PAZU8lsLCRoyJibEl6wobYTGwCHez8EheQRPF2NnNfPmKmcftjulYV95Vt51pbEI4MOJpq5qjsUVCenfy5ySVuM3VOS+095JtF4/dMSGlc5eY0mEYYAigaQsqGOP0kK13qtR1Tr6y+S/7xnYut0oTifv3GCkgEhAKIWDGONIJY2bslDmEEIhFBAzpD8ZlX7m+1VJbf7NCOlWknx/yCVBLAwQUAAIACABKgt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SoLSVhOKBNMIAQAA1gEAABMAHABGb3JtdWxhcy9TZWN0aW9uMS5tIKIYACigFAAAAAAAAAAAAAAAAAAAAAAAAAAAAH1QTUsDMRC9L+x/GKaXFkJhCyJYImhr8VRatrelh7g7lUA+JB9iEf+7U3elFdEckpk3b97MS6Q2ae+g7t9qXhZl0cAqu698mykc77XrtHsGCfiOSG9kX4wKKx9sNmqtLCHeIO6CcvHAINSKCQQrzdcheAudSipSQvxA2JfF6IL7m8RjDKWyAD61z6ElRsYjvFTdqMBjE4UKJyBvzw0/mhbxdbr0bbbk0t8ColmS0VZzIlGggIU32boorwU8uNafrMtqdjUTsM0+UZ2OhuQ5nK69o/1EnBcY4YYNcb2DR1IdhXgytVNPTB4qAz7udxXQDPidMXWr+HejTCGzbK+q3b/qZfFN6PXmn1BLAQItABQAAgAIAEqC0laXlYEZqwAAAPoAAAASAAAAAAAAAAAAAAAAAAAAAABDb25maWcvUGFja2FnZS54bWxQSwECLQAUAAIACABKgtJWD8rpq6QAAADpAAAAEwAAAAAAAAAAAAAAAAD3AAAAW0NvbnRlbnRfVHlwZXNdLnhtbFBLAQItABQAAgAIAEqC0lYTigTTCAEAANYBAAATAAAAAAAAAAAAAAAAAOgBAABGb3JtdWxhcy9TZWN0aW9uMS5tUEsFBgAAAAADAAMAwgAAAD0DAAAAAA==&quot;" command="SELECT * FROM [Transform File from dataset]"/>
  </connection>
  <connection id="5" name="Query - Transform Sample File from dataset" description="Connection to the 'Transform Sample File from dataset' query in the workbook." type="5" refreshedVersion="0" background="1">
    <dbPr connection="provider=Microsoft.Mashup.OleDb.1;data source=$EmbeddedMashup(503c9f45-3ca6-4806-ad41-06e7e6922d8e)$;location=&quot;Transform Sample File from dataset&quot;;extended properties=UEsDBBQAAgAIAEqC0laXlYEZqwAAAPoAAAASABwAQ29uZmlnL1BhY2thZ2UueG1sIKIYACigFAAAAAAAAAAAAAAAAAAAAAAAAAAAAIWPPQ6CQBSEr0K25+0PAZU8lsLCRoyJibEl6wobYTGwCHez8EheQRPF2NnNfPmKmcftjulYV95Vt51pbEI4MOJpq5qjsUVCenfy5ySVuM3VOS+095JtF4/dMSGlc5eY0mEYYAigaQsqGOP0kK13qtR1Tr6y+S/7xnYut0oTifv3GCkgEhAKIWDGONIJY2bslDmEEIhFBAzpD8ZlX7m+1VJbf7NCOlWknx/yCVBLAwQUAAIACABKgt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SoLSVggDwVp2AQAAvgIAABMAHABGb3JtdWxhcy9TZWN0aW9uMS5tIKIYACigFAAAAAAAAAAAAAAAAAAAAAAAAAAAAHWRz2vCMBTH70L/h0e9KJQyhTGY9DCrMi/SWT1ZD1n7qoE0cUmqk7H/fa9W53SaS/J+5vPe12BquZIQ13en5zSchlkzjRk03ZgVG4Ew4gJdCECgdRpAJ1alTpE8IyUy1H6VYFpu+JzMDWqTzOPhNBmotCxQWpMMmGUQpxwlFdUlSb/kIuNyBZHSNleCqyRSO9TwVqLeA5MZRHyrLFj2Tgg7btcw/ExRJBl1M2jdtlfDTNiWr9iBnohqtK+H70WopKXvl06Dy3+Zd+eEiGlWoEXdqUa+2gEFGCzG5jfpQBtYXaIHfS6Z3o8z+pTnHHVwWezBbL/BwK3TyLxuM8WPkhPQod3yknCmmTS50gX8Zc21KuC0j5sChWbrn4Ro3R3UWwxQ8IKTEbgeoYVKlIU0wZMHQ5mqSqig033seiSPshjbvcDg/PQnSuLyJEjTjYiLYhm8IiOxTcU2q3T0j5Gjv1VzerA4+l+EiFMmmDb1Etpn8W507f0AUEsBAi0AFAACAAgASoLSVpeVgRmrAAAA+gAAABIAAAAAAAAAAAAAAAAAAAAAAENvbmZpZy9QYWNrYWdlLnhtbFBLAQItABQAAgAIAEqC0lYPyumrpAAAAOkAAAATAAAAAAAAAAAAAAAAAPcAAABbQ29udGVudF9UeXBlc10ueG1sUEsBAi0AFAACAAgASoLSVggDwVp2AQAAvgIAABMAAAAAAAAAAAAAAAAA6AEAAEZvcm11bGFzL1NlY3Rpb24xLm1QSwUGAAAAAAMAAwDCAAAAqwMAAAAA" command="SELECT * FROM [Transform Sample File from dataset]"/>
  </connection>
</connections>
</file>

<file path=xl/sharedStrings.xml><?xml version="1.0" encoding="utf-8"?>
<sst xmlns="http://schemas.openxmlformats.org/spreadsheetml/2006/main" count="65" uniqueCount="38">
  <si>
    <t>FullName</t>
  </si>
  <si>
    <t>Amount Paid</t>
  </si>
  <si>
    <t>Profit</t>
  </si>
  <si>
    <t>Year</t>
  </si>
  <si>
    <t>Mr. Alex</t>
  </si>
  <si>
    <t>Mrs. Bukola</t>
  </si>
  <si>
    <t>Mr. Carol</t>
  </si>
  <si>
    <t>Mrs. Dende</t>
  </si>
  <si>
    <t>Mr. Evelyn</t>
  </si>
  <si>
    <t>Mrs. Femi</t>
  </si>
  <si>
    <t>Mr. Gloria</t>
  </si>
  <si>
    <t>Mrs. Happy</t>
  </si>
  <si>
    <t>Mr. Ikechukwu</t>
  </si>
  <si>
    <t>Mr. Joana</t>
  </si>
  <si>
    <t>Mrs. Kevin</t>
  </si>
  <si>
    <t>Mr. Laolu</t>
  </si>
  <si>
    <t>Mrs. Matthew</t>
  </si>
  <si>
    <t>Mr. Niniowo</t>
  </si>
  <si>
    <t>Mrs. Oluronbi</t>
  </si>
  <si>
    <t>Mr. Paula</t>
  </si>
  <si>
    <t>Mr. Raliat</t>
  </si>
  <si>
    <t>Mr. Shade</t>
  </si>
  <si>
    <t>Mrs. Tolu</t>
  </si>
  <si>
    <t>Mr. Uche</t>
  </si>
  <si>
    <t>Mrs. Veronica</t>
  </si>
  <si>
    <t>Mr. Wale</t>
  </si>
  <si>
    <t>Mrs. Yahaya</t>
  </si>
  <si>
    <t>Mr. Zara</t>
  </si>
  <si>
    <t>Mrs. Tobi</t>
  </si>
  <si>
    <t>Mr. Damilola</t>
  </si>
  <si>
    <t>Grand Total</t>
  </si>
  <si>
    <t>Row Labels</t>
  </si>
  <si>
    <t>Sum of Amount Paid</t>
  </si>
  <si>
    <t>Sum of Profit</t>
  </si>
  <si>
    <t>2018</t>
  </si>
  <si>
    <t>2019</t>
  </si>
  <si>
    <t>2020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</si>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</sst>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₦&quot;#,##0.00;[Red]&quot;₦&quot;#,##0.00"/>
    <numFmt numFmtId="165" formatCode="0.00;[Red]0.00"/>
    <numFmt numFmtId="166" formatCode="0;[Red]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NumberFormat="1" applyAlignment="1"/>
    <xf numFmtId="164" fontId="0" fillId="0" borderId="0" xfId="0" applyNumberFormat="1" applyAlignme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quotePrefix="1" applyNumberFormat="1" applyAlignment="1"/>
    <xf numFmtId="166" fontId="0" fillId="0" borderId="0" xfId="0" applyNumberFormat="1"/>
  </cellXfs>
  <cellStyles count="1">
    <cellStyle name="Normal" xfId="0" builtinId="0"/>
  </cellStyles>
  <dxfs count="16">
    <dxf>
      <numFmt numFmtId="0" formatCode="General"/>
      <alignment horizontal="general" vertical="bottom" textRotation="0" wrapText="0" indent="0" justifyLastLine="0" shrinkToFit="0" readingOrder="0"/>
    </dxf>
    <dxf>
      <numFmt numFmtId="166" formatCode="0;[Red]0"/>
      <alignment horizontal="general" vertical="bottom" textRotation="0" wrapText="0" indent="0" justifyLastLine="0" shrinkToFit="0" readingOrder="0"/>
    </dxf>
    <dxf>
      <numFmt numFmtId="164" formatCode="&quot;₦&quot;#,##0.00;[Red]&quot;₦&quot;#,##0.00"/>
      <alignment horizontal="general" vertical="bottom" textRotation="0" wrapText="0" indent="0" justifyLastLine="0" shrinkToFit="0" readingOrder="0"/>
    </dxf>
    <dxf>
      <numFmt numFmtId="164" formatCode="&quot;₦&quot;#,##0.00;[Red]&quot;₦&quot;#,##0.00"/>
      <alignment horizontal="general" vertical="bottom" textRotation="0" wrapText="0" indent="0" justifyLastLine="0" shrinkToFit="0" readingOrder="0"/>
    </dxf>
    <dxf>
      <numFmt numFmtId="164" formatCode="&quot;₦&quot;#,##0.00;[Red]&quot;₦&quot;#,##0.00"/>
      <alignment horizontal="general" vertical="bottom" textRotation="0" wrapText="0" indent="0" justifyLastLine="0" shrinkToFit="0" readingOrder="0"/>
    </dxf>
    <dxf>
      <numFmt numFmtId="164" formatCode="&quot;₦&quot;#,##0.00;[Red]&quot;₦&quot;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5"/>
      <tableStyleElement type="headerRow" dxfId="14"/>
      <tableStyleElement type="firstRowStripe" dxfId="13"/>
    </tableStyle>
    <tableStyle name="TableStyleQueryResult" pivot="0" count="3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PowerQuery_Pivot Table HandsOn1 - Sales Analysis.xlsx]PivotTable Report!PivotTable1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'PivotTable Report'!$B$3</c:f>
              <c:strCache>
                <c:ptCount val="1"/>
                <c:pt idx="0">
                  <c:v>Sum of Amount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'PivotTable Report'!$A$4:$A$7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'PivotTable Report'!$B$4:$B$7</c:f>
              <c:numCache>
                <c:formatCode>General</c:formatCode>
                <c:ptCount val="3"/>
                <c:pt idx="0">
                  <c:v>4500</c:v>
                </c:pt>
                <c:pt idx="1">
                  <c:v>10100</c:v>
                </c:pt>
                <c:pt idx="2">
                  <c:v>25200</c:v>
                </c:pt>
              </c:numCache>
            </c:numRef>
          </c:val>
        </c:ser>
        <c:ser>
          <c:idx val="1"/>
          <c:order val="1"/>
          <c:tx>
            <c:strRef>
              <c:f>'PivotTable Report'!$C$3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'PivotTable Report'!$A$4:$A$7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'PivotTable Report'!$C$4:$C$7</c:f>
              <c:numCache>
                <c:formatCode>General</c:formatCode>
                <c:ptCount val="3"/>
                <c:pt idx="0">
                  <c:v>4050</c:v>
                </c:pt>
                <c:pt idx="1">
                  <c:v>9700</c:v>
                </c:pt>
                <c:pt idx="2">
                  <c:v>24750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32411968"/>
        <c:axId val="-732403808"/>
      </c:barChart>
      <c:catAx>
        <c:axId val="-732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403808"/>
        <c:crosses val="autoZero"/>
        <c:auto val="1"/>
        <c:lblAlgn val="ctr"/>
        <c:lblOffset val="100"/>
        <c:noMultiLvlLbl val="0"/>
      </c:catAx>
      <c:valAx>
        <c:axId val="-7324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4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60324</xdr:colOff>
      <xdr:row>0</xdr:row>
      <xdr:rowOff>0</xdr:rowOff>
    </xdr:from>
    <xdr:to>
      <xdr:col>9</xdr:col>
      <xdr:colOff>730249</xdr:colOff>
      <xdr:row>18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5.682018287036" createdVersion="5" refreshedVersion="5" minRefreshableVersion="3" recordCount="26">
  <cacheSource type="worksheet">
    <worksheetSource name="dataset"/>
  </cacheSource>
  <cacheFields count="4">
    <cacheField name="FullName" numFmtId="0">
      <sharedItems count="26">
        <s v="Mr. Alex"/>
        <s v="Mrs. Bukola"/>
        <s v="Mr. Carol"/>
        <s v="Mrs. Dende"/>
        <s v="Mr. Evelyn"/>
        <s v="Mrs. Femi"/>
        <s v="Mr. Gloria"/>
        <s v="Mrs. Happy"/>
        <s v="Mr. Ikechukwu"/>
        <s v="Mr. Joana"/>
        <s v="Mrs. Kevin"/>
        <s v="Mr. Laolu"/>
        <s v="Mrs. Matthew"/>
        <s v="Mr. Niniowo"/>
        <s v="Mrs. Oluronbi"/>
        <s v="Mr. Paula"/>
        <s v="Mr. Raliat"/>
        <s v="Mr. Shade"/>
        <s v="Mrs. Tolu"/>
        <s v="Mr. Uche"/>
        <s v="Mrs. Veronica"/>
        <s v="Mr. Wale"/>
        <s v="Mrs. Yahaya"/>
        <s v="Mr. Zara"/>
        <s v="Mrs. Tobi"/>
        <s v="Mr. Damilola"/>
      </sharedItems>
    </cacheField>
    <cacheField name="Amount Paid" numFmtId="164">
      <sharedItems containsSemiMixedTypes="0" containsString="0" containsNumber="1" containsInteger="1" minValue="100" maxValue="3600"/>
    </cacheField>
    <cacheField name="Profit" numFmtId="164">
      <sharedItems containsSemiMixedTypes="0" containsString="0" containsNumber="1" containsInteger="1" minValue="50" maxValue="3550"/>
    </cacheField>
    <cacheField name="Year" numFmtId="165">
      <sharedItems containsMixedTypes="1" containsNumber="1" containsInteger="1" minValue="2018" maxValue="2020" count="6">
        <s v="2018"/>
        <s v="2019"/>
        <s v="2020"/>
        <n v="2020" u="1"/>
        <n v="2018" u="1"/>
        <n v="201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n v="100"/>
    <n v="50"/>
    <x v="0"/>
  </r>
  <r>
    <x v="1"/>
    <n v="200"/>
    <n v="150"/>
    <x v="0"/>
  </r>
  <r>
    <x v="2"/>
    <n v="300"/>
    <n v="250"/>
    <x v="0"/>
  </r>
  <r>
    <x v="3"/>
    <n v="400"/>
    <n v="350"/>
    <x v="0"/>
  </r>
  <r>
    <x v="4"/>
    <n v="500"/>
    <n v="450"/>
    <x v="0"/>
  </r>
  <r>
    <x v="5"/>
    <n v="600"/>
    <n v="550"/>
    <x v="0"/>
  </r>
  <r>
    <x v="6"/>
    <n v="700"/>
    <n v="650"/>
    <x v="0"/>
  </r>
  <r>
    <x v="7"/>
    <n v="800"/>
    <n v="750"/>
    <x v="0"/>
  </r>
  <r>
    <x v="8"/>
    <n v="900"/>
    <n v="850"/>
    <x v="0"/>
  </r>
  <r>
    <x v="9"/>
    <n v="900"/>
    <n v="850"/>
    <x v="1"/>
  </r>
  <r>
    <x v="10"/>
    <n v="1000"/>
    <n v="950"/>
    <x v="1"/>
  </r>
  <r>
    <x v="11"/>
    <n v="1100"/>
    <n v="1050"/>
    <x v="1"/>
  </r>
  <r>
    <x v="12"/>
    <n v="1200"/>
    <n v="1150"/>
    <x v="1"/>
  </r>
  <r>
    <x v="13"/>
    <n v="1300"/>
    <n v="1250"/>
    <x v="1"/>
  </r>
  <r>
    <x v="14"/>
    <n v="1400"/>
    <n v="1350"/>
    <x v="1"/>
  </r>
  <r>
    <x v="15"/>
    <n v="1500"/>
    <n v="1450"/>
    <x v="1"/>
  </r>
  <r>
    <x v="16"/>
    <n v="1700"/>
    <n v="1650"/>
    <x v="1"/>
  </r>
  <r>
    <x v="17"/>
    <n v="2000"/>
    <n v="1950"/>
    <x v="2"/>
  </r>
  <r>
    <x v="18"/>
    <n v="2200"/>
    <n v="2150"/>
    <x v="2"/>
  </r>
  <r>
    <x v="19"/>
    <n v="2400"/>
    <n v="2350"/>
    <x v="2"/>
  </r>
  <r>
    <x v="20"/>
    <n v="2600"/>
    <n v="2550"/>
    <x v="2"/>
  </r>
  <r>
    <x v="21"/>
    <n v="2800"/>
    <n v="2750"/>
    <x v="2"/>
  </r>
  <r>
    <x v="22"/>
    <n v="3000"/>
    <n v="2950"/>
    <x v="2"/>
  </r>
  <r>
    <x v="23"/>
    <n v="3200"/>
    <n v="3150"/>
    <x v="2"/>
  </r>
  <r>
    <x v="24"/>
    <n v="3400"/>
    <n v="3350"/>
    <x v="2"/>
  </r>
  <r>
    <x v="25"/>
    <n v="3600"/>
    <n v="35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7" firstHeaderRow="0" firstDataRow="1" firstDataCol="1" rowPageCount="1" colPageCount="1"/>
  <pivotFields count="4">
    <pivotField axis="axisPage" showAll="0">
      <items count="27">
        <item x="0"/>
        <item x="2"/>
        <item x="25"/>
        <item x="4"/>
        <item x="6"/>
        <item x="8"/>
        <item x="9"/>
        <item x="11"/>
        <item x="13"/>
        <item x="15"/>
        <item x="16"/>
        <item x="17"/>
        <item x="19"/>
        <item x="21"/>
        <item x="23"/>
        <item x="1"/>
        <item x="3"/>
        <item x="5"/>
        <item x="7"/>
        <item x="10"/>
        <item x="12"/>
        <item x="14"/>
        <item x="24"/>
        <item x="18"/>
        <item x="20"/>
        <item x="22"/>
        <item t="default"/>
      </items>
    </pivotField>
    <pivotField dataField="1" numFmtId="164" showAll="0"/>
    <pivotField dataField="1" numFmtId="164" showAll="0"/>
    <pivotField axis="axisRow" showAll="0">
      <items count="7">
        <item m="1" x="4"/>
        <item m="1" x="5"/>
        <item m="1" x="3"/>
        <item x="0"/>
        <item x="1"/>
        <item x="2"/>
        <item t="default"/>
      </items>
    </pivotField>
  </pivotFields>
  <rowFields count="1">
    <field x="3"/>
  </rowFields>
  <rowItems count="4"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mount Paid" fld="1" baseField="0" baseItem="0"/>
    <dataField name="Sum of Profit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FullName" tableColumnId="12"/>
      <queryTableField id="2" name="Amount Paid" tableColumnId="13"/>
      <queryTableField id="3" name="Profit" tableColumnId="14"/>
      <queryTableField id="4" name="Year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set" displayName="dataset" ref="A1:D28" tableType="queryTable" totalsRowCount="1" headerRowDxfId="9" dataDxfId="8">
  <autoFilter ref="A1:D27"/>
  <tableColumns count="4">
    <tableColumn id="12" uniqueName="12" name="FullName" totalsRowFunction="count" queryTableFieldId="1" dataDxfId="7" totalsRowDxfId="6"/>
    <tableColumn id="13" uniqueName="13" name="Amount Paid" totalsRowFunction="sum" queryTableFieldId="2" dataDxfId="5" totalsRowDxfId="4"/>
    <tableColumn id="14" uniqueName="14" name="Profit" totalsRowFunction="sum" queryTableFieldId="3" dataDxfId="3" totalsRowDxfId="2"/>
    <tableColumn id="15" uniqueName="15" name="Year" queryTableFieldId="4" dataDxfId="1" totalsRow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4.5" x14ac:dyDescent="0.35"/>
  <cols>
    <col min="1" max="1" width="12.36328125" customWidth="1"/>
    <col min="2" max="2" width="18.1796875" customWidth="1"/>
    <col min="3" max="3" width="11.81640625" bestFit="1" customWidth="1"/>
    <col min="4" max="4" width="5.81640625" bestFit="1" customWidth="1"/>
    <col min="5" max="5" width="10.7265625" bestFit="1" customWidth="1"/>
    <col min="6" max="25" width="15.26953125" bestFit="1" customWidth="1"/>
    <col min="26" max="26" width="10.7265625" bestFit="1" customWidth="1"/>
  </cols>
  <sheetData>
    <row r="1" spans="1:3" x14ac:dyDescent="0.35">
      <c r="A1" s="5" t="s">
        <v>0</v>
      </c>
      <c r="B1" t="s">
        <v>37</v>
      </c>
    </row>
    <row r="3" spans="1:3" x14ac:dyDescent="0.35">
      <c r="A3" s="5" t="s">
        <v>31</v>
      </c>
      <c r="B3" t="s">
        <v>32</v>
      </c>
      <c r="C3" t="s">
        <v>33</v>
      </c>
    </row>
    <row r="4" spans="1:3" x14ac:dyDescent="0.35">
      <c r="A4" s="6" t="s">
        <v>34</v>
      </c>
      <c r="B4" s="7">
        <v>4500</v>
      </c>
      <c r="C4" s="7">
        <v>4050</v>
      </c>
    </row>
    <row r="5" spans="1:3" x14ac:dyDescent="0.35">
      <c r="A5" s="6" t="s">
        <v>35</v>
      </c>
      <c r="B5" s="7">
        <v>10100</v>
      </c>
      <c r="C5" s="7">
        <v>9700</v>
      </c>
    </row>
    <row r="6" spans="1:3" x14ac:dyDescent="0.35">
      <c r="A6" s="6" t="s">
        <v>36</v>
      </c>
      <c r="B6" s="7">
        <v>25200</v>
      </c>
      <c r="C6" s="7">
        <v>24750</v>
      </c>
    </row>
    <row r="7" spans="1:3" x14ac:dyDescent="0.35">
      <c r="A7" s="6" t="s">
        <v>30</v>
      </c>
      <c r="B7" s="7">
        <v>39800</v>
      </c>
      <c r="C7" s="7">
        <v>38500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G21" sqref="G21"/>
    </sheetView>
  </sheetViews>
  <sheetFormatPr defaultRowHeight="14.5" x14ac:dyDescent="0.35"/>
  <cols>
    <col min="1" max="1" width="20.453125" customWidth="1"/>
    <col min="2" max="2" width="21" style="4" customWidth="1"/>
    <col min="3" max="3" width="17" style="4" customWidth="1"/>
    <col min="4" max="4" width="21.26953125" style="9" customWidth="1"/>
    <col min="5" max="5" width="7.81640625" bestFit="1" customWidth="1"/>
    <col min="6" max="6" width="6.81640625" bestFit="1" customWidth="1"/>
  </cols>
  <sheetData>
    <row r="1" spans="1:4" x14ac:dyDescent="0.35">
      <c r="A1" s="2" t="s">
        <v>0</v>
      </c>
      <c r="B1" s="3" t="s">
        <v>1</v>
      </c>
      <c r="C1" s="3" t="s">
        <v>2</v>
      </c>
      <c r="D1" s="8" t="s">
        <v>3</v>
      </c>
    </row>
    <row r="2" spans="1:4" x14ac:dyDescent="0.35">
      <c r="A2" s="2" t="s">
        <v>4</v>
      </c>
      <c r="B2" s="3">
        <v>100</v>
      </c>
      <c r="C2" s="3">
        <v>50</v>
      </c>
      <c r="D2" s="8" t="s">
        <v>34</v>
      </c>
    </row>
    <row r="3" spans="1:4" x14ac:dyDescent="0.35">
      <c r="A3" s="2" t="s">
        <v>5</v>
      </c>
      <c r="B3" s="3">
        <v>200</v>
      </c>
      <c r="C3" s="3">
        <v>150</v>
      </c>
      <c r="D3" s="8" t="s">
        <v>34</v>
      </c>
    </row>
    <row r="4" spans="1:4" x14ac:dyDescent="0.35">
      <c r="A4" s="2" t="s">
        <v>6</v>
      </c>
      <c r="B4" s="3">
        <v>300</v>
      </c>
      <c r="C4" s="3">
        <v>250</v>
      </c>
      <c r="D4" s="8" t="s">
        <v>34</v>
      </c>
    </row>
    <row r="5" spans="1:4" x14ac:dyDescent="0.35">
      <c r="A5" s="2" t="s">
        <v>7</v>
      </c>
      <c r="B5" s="3">
        <v>400</v>
      </c>
      <c r="C5" s="3">
        <v>350</v>
      </c>
      <c r="D5" s="8" t="s">
        <v>34</v>
      </c>
    </row>
    <row r="6" spans="1:4" x14ac:dyDescent="0.35">
      <c r="A6" s="2" t="s">
        <v>8</v>
      </c>
      <c r="B6" s="3">
        <v>500</v>
      </c>
      <c r="C6" s="3">
        <v>450</v>
      </c>
      <c r="D6" s="8" t="s">
        <v>34</v>
      </c>
    </row>
    <row r="7" spans="1:4" x14ac:dyDescent="0.35">
      <c r="A7" s="2" t="s">
        <v>9</v>
      </c>
      <c r="B7" s="3">
        <v>600</v>
      </c>
      <c r="C7" s="3">
        <v>550</v>
      </c>
      <c r="D7" s="8" t="s">
        <v>34</v>
      </c>
    </row>
    <row r="8" spans="1:4" x14ac:dyDescent="0.35">
      <c r="A8" s="2" t="s">
        <v>10</v>
      </c>
      <c r="B8" s="3">
        <v>700</v>
      </c>
      <c r="C8" s="3">
        <v>650</v>
      </c>
      <c r="D8" s="8" t="s">
        <v>34</v>
      </c>
    </row>
    <row r="9" spans="1:4" x14ac:dyDescent="0.35">
      <c r="A9" s="2" t="s">
        <v>11</v>
      </c>
      <c r="B9" s="3">
        <v>800</v>
      </c>
      <c r="C9" s="3">
        <v>750</v>
      </c>
      <c r="D9" s="8" t="s">
        <v>34</v>
      </c>
    </row>
    <row r="10" spans="1:4" x14ac:dyDescent="0.35">
      <c r="A10" s="2" t="s">
        <v>12</v>
      </c>
      <c r="B10" s="3">
        <v>900</v>
      </c>
      <c r="C10" s="3">
        <v>850</v>
      </c>
      <c r="D10" s="8" t="s">
        <v>34</v>
      </c>
    </row>
    <row r="11" spans="1:4" x14ac:dyDescent="0.35">
      <c r="A11" s="2" t="s">
        <v>13</v>
      </c>
      <c r="B11" s="3">
        <v>900</v>
      </c>
      <c r="C11" s="3">
        <v>850</v>
      </c>
      <c r="D11" s="8" t="s">
        <v>35</v>
      </c>
    </row>
    <row r="12" spans="1:4" x14ac:dyDescent="0.35">
      <c r="A12" s="2" t="s">
        <v>14</v>
      </c>
      <c r="B12" s="3">
        <v>1000</v>
      </c>
      <c r="C12" s="3">
        <v>950</v>
      </c>
      <c r="D12" s="8" t="s">
        <v>35</v>
      </c>
    </row>
    <row r="13" spans="1:4" x14ac:dyDescent="0.35">
      <c r="A13" s="2" t="s">
        <v>15</v>
      </c>
      <c r="B13" s="3">
        <v>1100</v>
      </c>
      <c r="C13" s="3">
        <v>1050</v>
      </c>
      <c r="D13" s="8" t="s">
        <v>35</v>
      </c>
    </row>
    <row r="14" spans="1:4" x14ac:dyDescent="0.35">
      <c r="A14" s="2" t="s">
        <v>16</v>
      </c>
      <c r="B14" s="3">
        <v>1200</v>
      </c>
      <c r="C14" s="3">
        <v>1150</v>
      </c>
      <c r="D14" s="8" t="s">
        <v>35</v>
      </c>
    </row>
    <row r="15" spans="1:4" x14ac:dyDescent="0.35">
      <c r="A15" s="2" t="s">
        <v>17</v>
      </c>
      <c r="B15" s="3">
        <v>1300</v>
      </c>
      <c r="C15" s="3">
        <v>1250</v>
      </c>
      <c r="D15" s="8" t="s">
        <v>35</v>
      </c>
    </row>
    <row r="16" spans="1:4" x14ac:dyDescent="0.35">
      <c r="A16" s="2" t="s">
        <v>18</v>
      </c>
      <c r="B16" s="3">
        <v>1400</v>
      </c>
      <c r="C16" s="3">
        <v>1350</v>
      </c>
      <c r="D16" s="8" t="s">
        <v>35</v>
      </c>
    </row>
    <row r="17" spans="1:4" x14ac:dyDescent="0.35">
      <c r="A17" s="2" t="s">
        <v>19</v>
      </c>
      <c r="B17" s="3">
        <v>1500</v>
      </c>
      <c r="C17" s="3">
        <v>1450</v>
      </c>
      <c r="D17" s="8" t="s">
        <v>35</v>
      </c>
    </row>
    <row r="18" spans="1:4" x14ac:dyDescent="0.35">
      <c r="A18" s="2" t="s">
        <v>20</v>
      </c>
      <c r="B18" s="3">
        <v>1700</v>
      </c>
      <c r="C18" s="3">
        <v>1650</v>
      </c>
      <c r="D18" s="8" t="s">
        <v>35</v>
      </c>
    </row>
    <row r="19" spans="1:4" x14ac:dyDescent="0.35">
      <c r="A19" s="2" t="s">
        <v>21</v>
      </c>
      <c r="B19" s="3">
        <v>2000</v>
      </c>
      <c r="C19" s="3">
        <v>1950</v>
      </c>
      <c r="D19" s="8" t="s">
        <v>36</v>
      </c>
    </row>
    <row r="20" spans="1:4" x14ac:dyDescent="0.35">
      <c r="A20" s="2" t="s">
        <v>22</v>
      </c>
      <c r="B20" s="3">
        <v>2200</v>
      </c>
      <c r="C20" s="3">
        <v>2150</v>
      </c>
      <c r="D20" s="8" t="s">
        <v>36</v>
      </c>
    </row>
    <row r="21" spans="1:4" x14ac:dyDescent="0.35">
      <c r="A21" s="2" t="s">
        <v>23</v>
      </c>
      <c r="B21" s="3">
        <v>2400</v>
      </c>
      <c r="C21" s="3">
        <v>2350</v>
      </c>
      <c r="D21" s="8" t="s">
        <v>36</v>
      </c>
    </row>
    <row r="22" spans="1:4" x14ac:dyDescent="0.35">
      <c r="A22" s="2" t="s">
        <v>24</v>
      </c>
      <c r="B22" s="3">
        <v>2600</v>
      </c>
      <c r="C22" s="3">
        <v>2550</v>
      </c>
      <c r="D22" s="8" t="s">
        <v>36</v>
      </c>
    </row>
    <row r="23" spans="1:4" x14ac:dyDescent="0.35">
      <c r="A23" s="2" t="s">
        <v>25</v>
      </c>
      <c r="B23" s="3">
        <v>2800</v>
      </c>
      <c r="C23" s="3">
        <v>2750</v>
      </c>
      <c r="D23" s="8" t="s">
        <v>36</v>
      </c>
    </row>
    <row r="24" spans="1:4" x14ac:dyDescent="0.35">
      <c r="A24" s="2" t="s">
        <v>26</v>
      </c>
      <c r="B24" s="3">
        <v>3000</v>
      </c>
      <c r="C24" s="3">
        <v>2950</v>
      </c>
      <c r="D24" s="8" t="s">
        <v>36</v>
      </c>
    </row>
    <row r="25" spans="1:4" x14ac:dyDescent="0.35">
      <c r="A25" s="2" t="s">
        <v>27</v>
      </c>
      <c r="B25" s="3">
        <v>3200</v>
      </c>
      <c r="C25" s="3">
        <v>3150</v>
      </c>
      <c r="D25" s="8" t="s">
        <v>36</v>
      </c>
    </row>
    <row r="26" spans="1:4" x14ac:dyDescent="0.35">
      <c r="A26" s="2" t="s">
        <v>28</v>
      </c>
      <c r="B26" s="3">
        <v>3400</v>
      </c>
      <c r="C26" s="3">
        <v>3350</v>
      </c>
      <c r="D26" s="8" t="s">
        <v>36</v>
      </c>
    </row>
    <row r="27" spans="1:4" x14ac:dyDescent="0.35">
      <c r="A27" s="2" t="s">
        <v>29</v>
      </c>
      <c r="B27" s="3">
        <v>3600</v>
      </c>
      <c r="C27" s="3">
        <v>3550</v>
      </c>
      <c r="D27" s="8" t="s">
        <v>36</v>
      </c>
    </row>
    <row r="28" spans="1:4" x14ac:dyDescent="0.35">
      <c r="A28" s="1">
        <f>SUBTOTAL(103,dataset[FullName])</f>
        <v>26</v>
      </c>
      <c r="B28" s="3">
        <f>SUBTOTAL(109,dataset[Amount Paid])</f>
        <v>39800</v>
      </c>
      <c r="C28" s="3">
        <f>SUBTOTAL(109,dataset[Profit])</f>
        <v>38500</v>
      </c>
      <c r="D28" s="2"/>
    </row>
  </sheetData>
  <conditionalFormatting sqref="B2:D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0 3 c 9 f 4 5 - 3 c a 6 - 4 8 0 6 - a d 4 1 - 0 6 e 7 e 6 9 2 2 d 8 e "   s q m i d = " 9 6 0 0 3 6 3 2 - a 5 2 3 - 4 2 0 9 - a 8 5 8 - 7 a 2 c 1 1 4 3 a 7 8 b "   x m l n s = " h t t p : / / s c h e m a s . m i c r o s o f t . c o m / D a t a M a s h u p " > A A A A A D k H A A B Q S w M E F A A C A A g A S 4 L S V p e V g R m r A A A A + g A A A B I A H A B D b 2 5 m a W c v U G F j a 2 F n Z S 5 4 b W w g o h g A K K A U A A A A A A A A A A A A A A A A A A A A A A A A A A A A h Y 8 9 D o J A F I S v Q r b n 7 Q 8 B l T y W w s J G j I m J s S X r C h t h M b A I d 7 P w S F 5 B E 8 X Y 2 c 1 8 + Y q Z x + 2 O 6 V h X 3 l W 3 n W l s Q j g w 4 m m r m q O x R U J 6 d / L n J J W 4 z d U 5 L 7 T 3 k m 0 X j 9 0 x I a V z l 5 j S Y R h g C K B p C y o Y 4 / S Q r X e q 1 H V O v r L 5 L / v G d i 6 3 S h O J + / c Y K S A S E A o h Y M Y 4 0 g l j Z u y U O Y Q Q i E U E D O k P x m V f u b 7 V U l t / s 0 I 6 V a S f H / I J U E s D B B Q A A g A I A E u C 0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g t J W k R b q Y y w E A A D J D g A A E w A c A E Z v c m 1 1 b G F z L 1 N l Y 3 R p b 2 4 x L m 0 g o h g A K K A U A A A A A A A A A A A A A A A A A A A A A A A A A A A A z V b P b 9 s 2 F L 4 H y P 9 A M B c b U L X a W D e g n V o k T o z m k M y N 0 0 M h + 8 B I d E y M I j O K c m w E / t / 3 S M o S Z U l J D w M 2 H + y E 5 H v f 9 7 7 3 g 8 x p o p k U a O 5 + R 5 9 O T 0 5 P 8 j V R N E U p 0 S S n G k W I U 3 1 6 g u A z l 4 V K K K x M J U + p C q e M 0 3 y A J x 8 X 3 3 O q 8 s X 3 + d X d 4 l I m R U a F z h e X 4 A H N E 0 Y F G D m T x U X B e M r E I 5 p J p V e S M 7 m Y y W e q 0 L e C q h 0 i I k U z t p E a a f L A K X p m e o 2 u t g n l i 5 I P H g a O z B k G e E 0 N 1 a 8 s T a l A l s 4 I A 7 9 7 Y x z O K Y e 4 7 u R z P n D M A 0 R J s k b x u d a K P R S a 5 s s v s T N e f k F / f E Z a F b T 2 f y 0 2 8 i + K J k W u Z Y a m h X A i 1 Q D n a T q R v M j E o J d M g P C 9 I i J f S Z X Z N b R S 4 O w Q T M n o 7 N V D g 3 g i h Q Z J l 8 O a 3 B 0 V J A M 4 R 8 A P 2 + 2 U 6 4 P + M A L 0 g m / h p O H o 9 A n t v 3 s f J J M b A P l T r y F F b S i n c A 3 V I m U w f N 9 v y O F B X 2 2 f o B j A l 0 U q P X r Q b t / + X e W g h + 6 b O X A e 3 X l D 0 4 T y a k L O 8 J x k T 7 B s 9 v D Q S 8 t k T c S j Y b 1 7 o j X Z y p n D M J s G o y f G 4 O V Y N A 0 G S N O t 3 h t B c y 4 k L F 4 L / d u v o f F l V 6 W C / m J p 6 7 R d h 1 a s / E A U z i K l n G 2 g 6 z o 3 b 1 T 4 y 4 3 K 4 Y v l e c u p 6 O K 1 I b x o r u 4 7 m t X 0 Y 2 e P H o l X t s Y g L g N b m g b F 2 + 0 W D 9 s F W u b a b w K z U V d m E z 5 o V W W p a a W i x / y G q s c u i I n M H p i g f v U 3 y Q R t F Z 1 w + 6 C 0 V Q c n 9 6 D W x e 4 S E p I x 4 D n A C A 5 / K 6 S m c 7 0 D r F s p Y D D h a c G 5 Z V y z m z 9 x p k t I 9 L B D l Q 9 P Y 3 O k a p K j c I D T I W / 2 H F g 6 g x a l s E l p k m + G V d b D U e U o H P v i + S k d v d k Q / c G Y n q i R O u o O Y B s t 0 T H F u k Z l s 0 q a b I M a c t 8 7 e P v n b g u 2 j s F w x e e Z L I R G M 2 L K r T H 5 t C K J B s s f l K h e z T r m r U U 4 6 m r z E x p H 3 Q P j 1 V P 9 G o 7 7 N T y i H / h A / T K O f 1 r H c V e U 2 G L 5 h O F u N j b 2 0 u u + s V s M w M 1 M y R W r r u X Y S 9 H y 3 Y f 3 P n s b V H c Z 2 K 2 a f 4 M J y F E 1 8 V E N + P B l P N 1 9 N H 6 z j 9 r 0 j G Z N s E m h F L z M d n V B V O j t L Z f K x m Q / P W G i m 5 3 / i m z e l P / b x + Q t 2 b B H Y t 9 F w M h R e 3 m / r x 5 e d b D e y d 4 4 Q W I F C Y a 5 Z W f N k Q a w Q V B 8 n V e H L N v I v D 0 D d M E E U b t r e E F q t m J U R U 3 j w E o c Y X f M T L w j N 3 f 0 7 4 I B I e t u 2 W R Y P 2 l 8 r o 2 X T W e C Y N K H h 0 Q M e g M N 4 m p a R z g w V e R K L / o 9 Q F c i k S Z R 0 W j 8 Y e z f I t H R H b e s K x 6 q M Z N m j H y l B J L t d V i 5 U 6 5 X b / u 4 X D / n f J 4 Q T l T u R G h U a s u r l S i u n s V W R F D X l l W E 8 A v G d E s h Y K K m o F z B i W 1 d / B H / j J x 4 j x H U z u u v y U 7 N + 3 U e o u h z b f C f J + r f T 5 b x e E h Y j / c 6 o 8 7 f p 3 8 A U E s B A i 0 A F A A C A A g A S 4 L S V p e V g R m r A A A A + g A A A B I A A A A A A A A A A A A A A A A A A A A A A E N v b m Z p Z y 9 Q Y W N r Y W d l L n h t b F B L A Q I t A B Q A A g A I A E u C 0 l Y P y u m r p A A A A O k A A A A T A A A A A A A A A A A A A A A A A P c A A A B b Q 2 9 u d G V u d F 9 U e X B l c 1 0 u e G 1 s U E s B A i 0 A F A A C A A g A S 4 L S V p E W 6 m M s B A A A y Q 4 A A B M A A A A A A A A A A A A A A A A A 6 A E A A E Z v c m 1 1 b G F z L 1 N l Y 3 R p b 2 4 x L m 1 Q S w U G A A A A A A M A A w D C A A A A Y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y U A A A A A A A B 9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E U E t x M l p z V 3 F 2 U z d T Q k 1 P Q m t 1 U S t R R z F S e V l X N X p a b T l 5 Y l N C R 2 F X e G x J R 1 p 5 Y j I w Z 1 p H R j B Z W E 5 s Z E F B Q U F B Q U F B Q U F B Q U F C Y m J i U 3 o 0 c j d a U 3 F a Q 1 N i V k 1 J M k Z G R E Z O a G J Y Q n N a U 0 J S Z F d W e W V R Q U J 6 e X F 0 b W J G c X I w d T B n V E R n W k x r U G t B Q U F B Q U E 9 I i A v P j w v U 3 R h Y m x l R W 5 0 c m l l c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N Z X J n Z W Q g Q 2 9 s d W 1 u c y 5 7 R n V s b E 5 h b W U s M n 0 m c X V v d D s s J n F 1 b 3 Q 7 U 2 V j d G l v b j E v Z G F 0 Y X N l d C 9 D a G F u Z 2 V k I F R 5 c G U y L n t B b W 9 1 b n Q g U G F p Z C w x f S Z x d W 9 0 O y w m c X V v d D t T Z W N 0 a W 9 u M S 9 k Y X R h c 2 V 0 L 0 N o Y W 5 n Z W Q g V H l w Z T I u e 1 B y b 2 Z p d C w y f S Z x d W 9 0 O y w m c X V v d D t T Z W N 0 a W 9 u M S 9 k Y X R h c 2 V 0 L 0 N o Y W 5 n Z W Q g V H l w Z T I u e 1 l l Y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X N l d C 9 N Z X J n Z W Q g Q 2 9 s d W 1 u c y 5 7 R n V s b E 5 h b W U s M n 0 m c X V v d D s s J n F 1 b 3 Q 7 U 2 V j d G l v b j E v Z G F 0 Y X N l d C 9 D a G F u Z 2 V k I F R 5 c G U y L n t B b W 9 1 b n Q g U G F p Z C w x f S Z x d W 9 0 O y w m c X V v d D t T Z W N 0 a W 9 u M S 9 k Y X R h c 2 V 0 L 0 N o Y W 5 n Z W Q g V H l w Z T I u e 1 B y b 2 Z p d C w y f S Z x d W 9 0 O y w m c X V v d D t T Z W N 0 a W 9 u M S 9 k Y X R h c 2 V 0 L 0 N o Y W 5 n Z W Q g V H l w Z T I u e 1 l l Y X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1 b G x O Y W 1 l J n F 1 b 3 Q 7 L C Z x d W 9 0 O 0 F t b 3 V u d C B Q Y W l k J n F 1 b 3 Q 7 L C Z x d W 9 0 O 1 B y b 2 Z p d C Z x d W 9 0 O y w m c X V v d D t Z Z W F y J n F 1 b 3 Q 7 X S I g L z 4 8 R W 5 0 c n k g V H l w Z T 0 i R m l s b E N v b H V t b l R 5 c G V z I i B W Y W x 1 Z T 0 i c 0 J o R V J C Z z 0 9 I i A v P j x F b n R y e S B U e X B l P S J G a W x s T G F z d F V w Z G F 0 Z W Q i I F Z h b H V l P S J k M j A y M y 0 w N i 0 x O F Q x N T o x O D o y M y 4 x M j Q y N z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X V l c n l J R C I g V m F s d W U 9 I n M 3 Y T Q 0 N T k 1 M C 0 2 M W M 2 L T Q 5 Y z E t O D Y 3 O S 0 x N j k 5 N j l j M z Y 1 Y j c i I C 8 + P C 9 T d G F i b G V F b n R y a W V z P j w v S X R l b T 4 8 S X R l b T 4 8 S X R l b U x v Y 2 F 0 a W 9 u P j x J d G V t V H l w Z T 5 G b 3 J t d W x h P C 9 J d G V t V H l w Z T 4 8 S X R l b V B h d G g + U 2 V j d G l v b j E v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i 0 x O F Q x N T o w N z o y N i 4 0 M D E w O T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i M 2 I 0 N m Q 1 Y i 1 i Z W U y L T R h Z D k t Y T Y 0 M i 0 0 O W I 1 N G M y M z Y x N D U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z Y j Q 2 Z D V i L W J l Z T I t N G F k O S 1 h N j Q y L T Q 5 Y j U 0 Y z I z N j E 0 N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E 4 V D E 1 O j A 3 O j I 2 L j Q y M T A 0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G F 0 Y X N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l h Z D J h Y 2 Y t N m F i M S 0 0 Y m F m L W I 0 O D E t M z B l M D Y 0 Y j k w Z j k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x O F Q x N T o w N z o y N i 4 0 M z U w M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Z G F 0 Y X N l d D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O W F k M m F j Z i 0 2 Y W I x L T R i Y W Y t Y j Q 4 M S 0 z M G U w N j R i O T B m O T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x O F Q x N T o w N z o y N i 4 0 N D k 5 N j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G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8 o S n E D O E 0 a g x 2 N 1 w / I s 3 A A A A A A C A A A A A A A Q Z g A A A A E A A C A A A A B 3 K 8 W S s t f h b 4 / f r n b M Q 7 x O l i D S Z f w q x s A y q j z 6 G S f Q s Q A A A A A O g A A A A A I A A C A A A A D J H P 3 / K Z y o G u 0 G S 9 x I H V 3 i z e I i D O k z T L Y 5 0 J l 4 5 G z m P 1 A A A A B U T a S L J u Z G i B 8 Z l m 6 6 V B l h A H H 5 k K l v N K N e p + c 2 z b x 4 q Q u 8 m J m O z r / P Y B M O E H 5 3 g Y J h P Z x E 8 2 C 2 I x 9 v j q e F / H v g q H K q D V i / N n T O + h b S p e m 4 w E A A A A D O 0 Z b L 1 3 j r 8 f e b b B v n e o P 5 v c 2 V O + k P j J / p 5 s 2 A H R a y a V f 7 H j I m + + D s j F c k X P l k 8 c h A e Y J W a E O U d o R Z p U v R 7 D j A < / D a t a M a s h u p > 
</file>

<file path=customXml/itemProps1.xml><?xml version="1.0" encoding="utf-8"?>
<ds:datastoreItem xmlns:ds="http://schemas.openxmlformats.org/officeDocument/2006/customXml" ds:itemID="{9719B469-75C1-4F60-B579-AD56C77E82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 Report</vt:lpstr>
      <vt:lpstr>PowerQuery -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2023-06-18T14:58:05Z</dcterms:created>
  <dcterms:modified xsi:type="dcterms:W3CDTF">2023-07-06T01:10:49Z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