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5125" windowHeight="12435"/>
  </bookViews>
  <sheets>
    <sheet name="Sheet1" sheetId="1" r:id="rId1"/>
  </sheets>
  <definedNames>
    <definedName name="_xlnm._FilterDatabase" localSheetId="0" hidden="1">Sheet1!$A$1:$Q$241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184" i="1"/>
  <c r="I185" i="1"/>
  <c r="I186" i="1"/>
  <c r="I187" i="1"/>
  <c r="I188" i="1"/>
  <c r="I189" i="1"/>
  <c r="I190" i="1"/>
  <c r="I191" i="1"/>
  <c r="I192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61" i="1"/>
  <c r="I162" i="1"/>
  <c r="I163" i="1"/>
  <c r="I164" i="1"/>
  <c r="I165" i="1"/>
  <c r="I166" i="1"/>
  <c r="I167" i="1"/>
  <c r="I168" i="1"/>
  <c r="I169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H236" i="1"/>
  <c r="H237" i="1"/>
  <c r="H238" i="1"/>
  <c r="H239" i="1"/>
  <c r="H240" i="1"/>
  <c r="H241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21" i="1"/>
  <c r="H122" i="1"/>
  <c r="H123" i="1"/>
  <c r="H124" i="1"/>
  <c r="H125" i="1"/>
  <c r="H126" i="1"/>
  <c r="H127" i="1"/>
  <c r="H8" i="1"/>
  <c r="I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I7" i="1"/>
  <c r="H7" i="1"/>
  <c r="I6" i="1"/>
  <c r="H6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<sst xmlns="http://schemas.openxmlformats.org/spreadsheetml/2006/main" count="1937" uniqueCount="279">
  <si>
    <t>No</t>
  </si>
  <si>
    <t>ExpNumber</t>
  </si>
  <si>
    <t>Species</t>
  </si>
  <si>
    <t>Isolates</t>
  </si>
  <si>
    <t>techRep</t>
  </si>
  <si>
    <t>Full_Exp_Code</t>
  </si>
  <si>
    <t>Exp_Code</t>
  </si>
  <si>
    <t>radial_growth</t>
  </si>
  <si>
    <t>FELCC193</t>
  </si>
  <si>
    <t>Dilution3</t>
  </si>
  <si>
    <t>Rep1</t>
  </si>
  <si>
    <t>Layer1</t>
  </si>
  <si>
    <t>Rep2</t>
  </si>
  <si>
    <t>Rep3</t>
  </si>
  <si>
    <t>ddH20</t>
  </si>
  <si>
    <t>FELCC212</t>
  </si>
  <si>
    <t>FELCC214</t>
  </si>
  <si>
    <t>Dilution1</t>
  </si>
  <si>
    <t>Dilution2</t>
  </si>
  <si>
    <t>EXP5</t>
  </si>
  <si>
    <t>Rhizoctonia solani</t>
  </si>
  <si>
    <t>FELCC 26</t>
  </si>
  <si>
    <t xml:space="preserve">Treatments </t>
  </si>
  <si>
    <t>Dilution</t>
  </si>
  <si>
    <t>Diaporthe longicolla</t>
  </si>
  <si>
    <t xml:space="preserve">Fusarium oxysporum </t>
  </si>
  <si>
    <t xml:space="preserve">Fusarium solani </t>
  </si>
  <si>
    <t>Measurement 1</t>
  </si>
  <si>
    <t>Measurement 2</t>
  </si>
  <si>
    <t>Measurement 3</t>
  </si>
  <si>
    <t>Measurement 4</t>
  </si>
  <si>
    <t>Dose in mg/ml</t>
  </si>
  <si>
    <t>DelaroComplete 3 active ingr (Proth+Trif+Fluop)</t>
  </si>
  <si>
    <t>Topguard EQ 2 active ingr (Flut+Azoxys)</t>
  </si>
  <si>
    <t>Endura 1 active ingr (Boscalid)</t>
  </si>
  <si>
    <t>Topguard 1 active ingr (Flutriafol)</t>
  </si>
  <si>
    <t>Quadris 1 active ingr (Azoxystrobin)</t>
  </si>
  <si>
    <t>Dates</t>
  </si>
  <si>
    <t>Comments</t>
  </si>
  <si>
    <t>07/10/2024-07/12/2024</t>
  </si>
  <si>
    <t>07/10/2024-07/12/2025</t>
  </si>
  <si>
    <t>07/10/2024-07/12/2026</t>
  </si>
  <si>
    <t>07/10/2024-07/12/2027</t>
  </si>
  <si>
    <t>07/10/2024-07/12/2028</t>
  </si>
  <si>
    <t>07/10/2024-07/12/2029</t>
  </si>
  <si>
    <t>07/10/2024-07/12/2030</t>
  </si>
  <si>
    <t>07/10/2024-07/12/2031</t>
  </si>
  <si>
    <t>07/10/2024-07/12/2032</t>
  </si>
  <si>
    <t>07/10/2024-07/12/2033</t>
  </si>
  <si>
    <t>07/10/2024-07/12/2034</t>
  </si>
  <si>
    <t>07/10/2024-07/12/2035</t>
  </si>
  <si>
    <t>07/10/2024-07/12/2036</t>
  </si>
  <si>
    <t>07/10/2024-07/12/2037</t>
  </si>
  <si>
    <t>07/10/2024-07/12/2038</t>
  </si>
  <si>
    <t>07/10/2024-07/12/2039</t>
  </si>
  <si>
    <t>07/10/2024-07/12/2040</t>
  </si>
  <si>
    <t>07/10/2024-07/12/2041</t>
  </si>
  <si>
    <t>07/10/2024-07/12/2042</t>
  </si>
  <si>
    <t>07/10/2024-07/12/2043</t>
  </si>
  <si>
    <t>07/10/2024-07/12/2044</t>
  </si>
  <si>
    <t>07/10/2024-07/12/2045</t>
  </si>
  <si>
    <t>07/10/2024-07/12/2046</t>
  </si>
  <si>
    <t>07/10/2024-07/12/2047</t>
  </si>
  <si>
    <t>07/10/2024-07/12/2048</t>
  </si>
  <si>
    <t>07/10/2024-07/12/2049</t>
  </si>
  <si>
    <t>07/10/2024-07/12/2050</t>
  </si>
  <si>
    <t>07/10/2024-07/12/2051</t>
  </si>
  <si>
    <t>07/10/2024-07/12/2052</t>
  </si>
  <si>
    <t>07/10/2024-07/12/2053</t>
  </si>
  <si>
    <t>07/10/2024-07/12/2054</t>
  </si>
  <si>
    <t>07/10/2024-07/12/2055</t>
  </si>
  <si>
    <t>07/10/2024-07/12/2056</t>
  </si>
  <si>
    <t>07/10/2024-07/12/2057</t>
  </si>
  <si>
    <t>07/10/2024-07/12/2058</t>
  </si>
  <si>
    <t>07/10/2024-07/12/2059</t>
  </si>
  <si>
    <t>07/10/2024-07/12/2060</t>
  </si>
  <si>
    <t>07/10/2024-07/12/2061</t>
  </si>
  <si>
    <t>07/10/2024-07/12/2062</t>
  </si>
  <si>
    <t>07/10/2024-07/12/2063</t>
  </si>
  <si>
    <t>07/10/2024-07/12/2064</t>
  </si>
  <si>
    <t>07/10/2024-07/12/2065</t>
  </si>
  <si>
    <t>07/10/2024-07/12/2066</t>
  </si>
  <si>
    <t>07/10/2024-07/12/2067</t>
  </si>
  <si>
    <t>07/10/2024-07/12/2068</t>
  </si>
  <si>
    <t>07/10/2024-07/12/2069</t>
  </si>
  <si>
    <t>07/10/2024-07/12/2070</t>
  </si>
  <si>
    <t>07/10/2024-07/12/2071</t>
  </si>
  <si>
    <t>07/10/2024-07/12/2072</t>
  </si>
  <si>
    <t>07/10/2024-07/12/2073</t>
  </si>
  <si>
    <t>07/10/2024-07/12/2074</t>
  </si>
  <si>
    <t>07/10/2024-07/12/2075</t>
  </si>
  <si>
    <t>07/10/2024-07/12/2076</t>
  </si>
  <si>
    <t>07/10/2024-07/12/2077</t>
  </si>
  <si>
    <t>07/10/2024-07/12/2078</t>
  </si>
  <si>
    <t>07/10/2024-07/12/2079</t>
  </si>
  <si>
    <t>07/10/2024-07/12/2080</t>
  </si>
  <si>
    <t>07/10/2024-07/12/2081</t>
  </si>
  <si>
    <t>07/10/2024-07/12/2082</t>
  </si>
  <si>
    <t>07/10/2024-07/12/2083</t>
  </si>
  <si>
    <t>07/10/2024-07/12/2084</t>
  </si>
  <si>
    <t>07/10/2024-07/12/2085</t>
  </si>
  <si>
    <t>07/10/2024-07/12/2086</t>
  </si>
  <si>
    <t>07/10/2024-07/12/2087</t>
  </si>
  <si>
    <t>07/10/2024-07/12/2088</t>
  </si>
  <si>
    <t>07/10/2024-07/12/2089</t>
  </si>
  <si>
    <t>07/10/2024-07/12/2090</t>
  </si>
  <si>
    <t>07/10/2024-07/12/2091</t>
  </si>
  <si>
    <t>07/10/2024-07/12/2092</t>
  </si>
  <si>
    <t>07/10/2024-07/12/2093</t>
  </si>
  <si>
    <t>07/10/2024-07/12/2094</t>
  </si>
  <si>
    <t>07/10/2024-07/12/2095</t>
  </si>
  <si>
    <t>07/10/2024-07/12/2096</t>
  </si>
  <si>
    <t>07/10/2024-07/12/2097</t>
  </si>
  <si>
    <t>07/10/2024-07/12/2098</t>
  </si>
  <si>
    <t>07/10/2024-07/12/2099</t>
  </si>
  <si>
    <t>07/10/2024-07/12/2100</t>
  </si>
  <si>
    <t>07/10/2024-07/12/2101</t>
  </si>
  <si>
    <t>07/10/2024-07/12/2102</t>
  </si>
  <si>
    <t>07/10/2024-07/12/2103</t>
  </si>
  <si>
    <t>07/10/2024-07/12/2104</t>
  </si>
  <si>
    <t>07/10/2024-07/12/2105</t>
  </si>
  <si>
    <t>07/10/2024-07/12/2106</t>
  </si>
  <si>
    <t>07/10/2024-07/12/2107</t>
  </si>
  <si>
    <t>07/10/2024-07/12/2108</t>
  </si>
  <si>
    <t>07/10/2024-07/12/2109</t>
  </si>
  <si>
    <t>07/10/2024-07/12/2110</t>
  </si>
  <si>
    <t>07/10/2024-07/12/2111</t>
  </si>
  <si>
    <t>07/10/2024-07/12/2112</t>
  </si>
  <si>
    <t>07/10/2024-07/12/2113</t>
  </si>
  <si>
    <t>07/10/2024-07/12/2114</t>
  </si>
  <si>
    <t>07/10/2024-07/12/2115</t>
  </si>
  <si>
    <t>07/10/2024-07/12/2116</t>
  </si>
  <si>
    <t>07/10/2024-07/12/2117</t>
  </si>
  <si>
    <t>07/10/2024-07/12/2118</t>
  </si>
  <si>
    <t>07/10/2024-07/12/2119</t>
  </si>
  <si>
    <t>07/10/2024-07/12/2120</t>
  </si>
  <si>
    <t>07/10/2024-07/12/2121</t>
  </si>
  <si>
    <t>07/10/2024-07/12/2122</t>
  </si>
  <si>
    <t>07/10/2024-07/12/2123</t>
  </si>
  <si>
    <t>07/10/2024-07/12/2124</t>
  </si>
  <si>
    <t>07/10/2024-07/12/2125</t>
  </si>
  <si>
    <t>07/10/2024-07/12/2126</t>
  </si>
  <si>
    <t>07/10/2024-07/12/2127</t>
  </si>
  <si>
    <t>07/10/2024-07/12/2128</t>
  </si>
  <si>
    <t>07/10/2024-07/12/2129</t>
  </si>
  <si>
    <t>07/10/2024-07/12/2130</t>
  </si>
  <si>
    <t>07/10/2024-07/12/2131</t>
  </si>
  <si>
    <t>07/10/2024-07/12/2132</t>
  </si>
  <si>
    <t>07/10/2024-07/12/2133</t>
  </si>
  <si>
    <t>07/10/2024-07/12/2134</t>
  </si>
  <si>
    <t>07/10/2024-07/12/2135</t>
  </si>
  <si>
    <t>07/10/2024-07/12/2136</t>
  </si>
  <si>
    <t>07/10/2024-07/12/2137</t>
  </si>
  <si>
    <t>07/10/2024-07/12/2138</t>
  </si>
  <si>
    <t>07/10/2024-07/12/2139</t>
  </si>
  <si>
    <t>07/10/2024-07/12/2140</t>
  </si>
  <si>
    <t>07/10/2024-07/12/2141</t>
  </si>
  <si>
    <t>07/10/2024-07/12/2142</t>
  </si>
  <si>
    <t>07/10/2024-07/12/2143</t>
  </si>
  <si>
    <t>07/10/2024-07/12/2144</t>
  </si>
  <si>
    <t>07/10/2024-07/12/2145</t>
  </si>
  <si>
    <t>07/10/2024-07/12/2146</t>
  </si>
  <si>
    <t>07/10/2024-07/12/2147</t>
  </si>
  <si>
    <t>07/10/2024-07/12/2148</t>
  </si>
  <si>
    <t>07/10/2024-07/12/2149</t>
  </si>
  <si>
    <t>07/10/2024-07/12/2150</t>
  </si>
  <si>
    <t>07/10/2024-07/12/2151</t>
  </si>
  <si>
    <t>07/10/2024-07/12/2152</t>
  </si>
  <si>
    <t>07/10/2024-07/12/2153</t>
  </si>
  <si>
    <t>07/10/2024-07/12/2154</t>
  </si>
  <si>
    <t>07/10/2024-07/12/2155</t>
  </si>
  <si>
    <t>07/10/2024-07/12/2156</t>
  </si>
  <si>
    <t>07/10/2024-07/12/2157</t>
  </si>
  <si>
    <t>07/10/2024-07/12/2158</t>
  </si>
  <si>
    <t>07/10/2024-07/12/2159</t>
  </si>
  <si>
    <t>07/10/2024-07/12/2160</t>
  </si>
  <si>
    <t>07/10/2024-07/12/2161</t>
  </si>
  <si>
    <t>07/10/2024-07/12/2162</t>
  </si>
  <si>
    <t>07/10/2024-07/12/2163</t>
  </si>
  <si>
    <t>07/10/2024-07/12/2164</t>
  </si>
  <si>
    <t>07/10/2024-07/12/2165</t>
  </si>
  <si>
    <t>07/10/2024-07/12/2166</t>
  </si>
  <si>
    <t>07/10/2024-07/12/2167</t>
  </si>
  <si>
    <t>07/10/2024-07/12/2168</t>
  </si>
  <si>
    <t>07/10/2024-07/12/2169</t>
  </si>
  <si>
    <t>07/10/2024-07/12/2170</t>
  </si>
  <si>
    <t>07/10/2024-07/12/2171</t>
  </si>
  <si>
    <t>07/10/2024-07/12/2172</t>
  </si>
  <si>
    <t>07/10/2024-07/12/2173</t>
  </si>
  <si>
    <t>07/10/2024-07/12/2174</t>
  </si>
  <si>
    <t>07/10/2024-07/12/2175</t>
  </si>
  <si>
    <t>07/10/2024-07/12/2176</t>
  </si>
  <si>
    <t>07/10/2024-07/12/2177</t>
  </si>
  <si>
    <t>07/10/2024-07/12/2178</t>
  </si>
  <si>
    <t>07/10/2024-07/12/2179</t>
  </si>
  <si>
    <t>07/10/2024-07/12/2180</t>
  </si>
  <si>
    <t>07/10/2024-07/12/2181</t>
  </si>
  <si>
    <t>07/10/2024-07/12/2182</t>
  </si>
  <si>
    <t>07/10/2024-07/12/2183</t>
  </si>
  <si>
    <t>07/10/2024-07/12/2184</t>
  </si>
  <si>
    <t>07/10/2024-07/12/2185</t>
  </si>
  <si>
    <t>07/10/2024-07/12/2186</t>
  </si>
  <si>
    <t>07/10/2024-07/12/2187</t>
  </si>
  <si>
    <t>07/10/2024-07/12/2188</t>
  </si>
  <si>
    <t>07/10/2024-07/12/2189</t>
  </si>
  <si>
    <t>07/10/2024-07/12/2190</t>
  </si>
  <si>
    <t>07/10/2024-07/12/2191</t>
  </si>
  <si>
    <t>07/10/2024-07/12/2192</t>
  </si>
  <si>
    <t>07/10/2024-07/12/2193</t>
  </si>
  <si>
    <t>07/10/2024-07/12/2194</t>
  </si>
  <si>
    <t>07/10/2024-07/12/2195</t>
  </si>
  <si>
    <t>07/10/2024-07/12/2196</t>
  </si>
  <si>
    <t>07/10/2024-07/12/2197</t>
  </si>
  <si>
    <t>07/10/2024-07/12/2198</t>
  </si>
  <si>
    <t>07/10/2024-07/12/2199</t>
  </si>
  <si>
    <t>07/10/2024-07/12/2200</t>
  </si>
  <si>
    <t>07/10/2024-07/12/2201</t>
  </si>
  <si>
    <t>07/10/2024-07/12/2202</t>
  </si>
  <si>
    <t>07/10/2024-07/12/2203</t>
  </si>
  <si>
    <t>07/10/2024-07/12/2204</t>
  </si>
  <si>
    <t>07/10/2024-07/12/2205</t>
  </si>
  <si>
    <t>07/10/2024-07/12/2206</t>
  </si>
  <si>
    <t>07/10/2024-07/12/2207</t>
  </si>
  <si>
    <t>07/10/2024-07/12/2208</t>
  </si>
  <si>
    <t>07/10/2024-07/12/2209</t>
  </si>
  <si>
    <t>07/10/2024-07/12/2210</t>
  </si>
  <si>
    <t>07/10/2024-07/12/2211</t>
  </si>
  <si>
    <t>07/10/2024-07/12/2212</t>
  </si>
  <si>
    <t>07/10/2024-07/12/2213</t>
  </si>
  <si>
    <t>07/10/2024-07/12/2214</t>
  </si>
  <si>
    <t>07/10/2024-07/12/2215</t>
  </si>
  <si>
    <t>07/10/2024-07/12/2216</t>
  </si>
  <si>
    <t>07/10/2024-07/12/2217</t>
  </si>
  <si>
    <t>07/10/2024-07/12/2218</t>
  </si>
  <si>
    <t>07/10/2024-07/12/2219</t>
  </si>
  <si>
    <t>07/10/2024-07/12/2220</t>
  </si>
  <si>
    <t>07/10/2024-07/12/2221</t>
  </si>
  <si>
    <t>07/10/2024-07/12/2222</t>
  </si>
  <si>
    <t>07/10/2024-07/12/2223</t>
  </si>
  <si>
    <t>07/10/2024-07/12/2224</t>
  </si>
  <si>
    <t>07/10/2024-07/12/2225</t>
  </si>
  <si>
    <t>07/10/2024-07/12/2226</t>
  </si>
  <si>
    <t>07/10/2024-07/12/2227</t>
  </si>
  <si>
    <t>07/10/2024-07/12/2228</t>
  </si>
  <si>
    <t>07/10/2024-07/12/2229</t>
  </si>
  <si>
    <t>07/10/2024-07/12/2230</t>
  </si>
  <si>
    <t>07/10/2024-07/12/2231</t>
  </si>
  <si>
    <t>07/10/2024-07/12/2232</t>
  </si>
  <si>
    <t>07/10/2024-07/12/2233</t>
  </si>
  <si>
    <t>07/10/2024-07/12/2234</t>
  </si>
  <si>
    <t>07/10/2024-07/12/2235</t>
  </si>
  <si>
    <t>07/10/2024-07/12/2236</t>
  </si>
  <si>
    <t>07/10/2024-07/12/2237</t>
  </si>
  <si>
    <t>07/10/2024-07/12/2238</t>
  </si>
  <si>
    <t>07/10/2024-07/12/2239</t>
  </si>
  <si>
    <t>07/10/2024-07/12/2240</t>
  </si>
  <si>
    <t>07/10/2024-07/12/2241</t>
  </si>
  <si>
    <t>07/10/2024-07/12/2242</t>
  </si>
  <si>
    <t>07/10/2024-07/12/2243</t>
  </si>
  <si>
    <t>07/10/2024-07/12/2244</t>
  </si>
  <si>
    <t>07/10/2024-07/12/2245</t>
  </si>
  <si>
    <t>07/10/2024-07/12/2246</t>
  </si>
  <si>
    <t>07/10/2024-07/12/2247</t>
  </si>
  <si>
    <t>07/10/2024-07/12/2248</t>
  </si>
  <si>
    <t>07/10/2024-07/12/2249</t>
  </si>
  <si>
    <t>07/10/2024-07/12/2250</t>
  </si>
  <si>
    <t>07/10/2024-07/12/2251</t>
  </si>
  <si>
    <t>07/10/2024-07/12/2252</t>
  </si>
  <si>
    <t>07/10/2024-07/12/2253</t>
  </si>
  <si>
    <t>07/10/2024-07/12/2254</t>
  </si>
  <si>
    <t>07/10/2024-07/12/2255</t>
  </si>
  <si>
    <t>07/10/2024-07/12/2256</t>
  </si>
  <si>
    <t>07/10/2024-07/12/2257</t>
  </si>
  <si>
    <t>07/10/2024-07/12/2258</t>
  </si>
  <si>
    <t>07/10/2024-07/12/2259</t>
  </si>
  <si>
    <t>07/10/2024-07/12/2260</t>
  </si>
  <si>
    <t>07/10/2024-07/12/2261</t>
  </si>
  <si>
    <t>07/10/2024-07/12/2262</t>
  </si>
  <si>
    <t>07/10/2024-07/12/2263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</si>
</sst>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1"/>
  <sheetViews>
    <sheetView tabSelected="1" workbookViewId="0">
      <selection activeCell="H26" sqref="H26"/>
    </sheetView>
  </sheetViews>
  <sheetFormatPr defaultColWidth="11.25" defaultRowHeight="15.75" x14ac:dyDescent="0.25"/>
  <cols>
    <col min="1" max="1" width="3.875" bestFit="1" customWidth="1"/>
    <col min="2" max="2" width="10.75" bestFit="1" customWidth="1"/>
    <col min="3" max="3" width="19.125" bestFit="1" customWidth="1"/>
    <col min="4" max="4" width="8.75" bestFit="1" customWidth="1"/>
    <col min="5" max="5" width="41.75" bestFit="1" customWidth="1"/>
    <col min="6" max="6" width="8.625" bestFit="1" customWidth="1"/>
    <col min="7" max="7" width="7.75" bestFit="1" customWidth="1"/>
    <col min="8" max="8" width="70.25" customWidth="1"/>
    <col min="9" max="9" width="11.875" bestFit="1" customWidth="1"/>
    <col min="10" max="10" width="13.125" bestFit="1" customWidth="1"/>
    <col min="11" max="11" width="12.625" bestFit="1" customWidth="1"/>
    <col min="12" max="15" width="14.25" bestFit="1" customWidth="1"/>
    <col min="16" max="16" width="21.75" customWidth="1"/>
    <col min="17" max="17" width="16.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4</v>
      </c>
      <c r="H1" t="s">
        <v>5</v>
      </c>
      <c r="I1" t="s">
        <v>6</v>
      </c>
      <c r="J1" t="s">
        <v>31</v>
      </c>
      <c r="K1" t="s">
        <v>7</v>
      </c>
      <c r="L1" t="s">
        <v>27</v>
      </c>
      <c r="M1" t="s">
        <v>28</v>
      </c>
      <c r="N1" t="s">
        <v>29</v>
      </c>
      <c r="O1" t="s">
        <v>30</v>
      </c>
      <c r="P1" t="s">
        <v>37</v>
      </c>
      <c r="Q1" t="s">
        <v>38</v>
      </c>
    </row>
    <row r="2" spans="1:17" x14ac:dyDescent="0.25">
      <c r="A2" s="1">
        <v>1</v>
      </c>
      <c r="B2" s="1" t="s">
        <v>19</v>
      </c>
      <c r="C2" s="1" t="s">
        <v>20</v>
      </c>
      <c r="D2" s="1" t="s">
        <v>21</v>
      </c>
      <c r="E2" s="1" t="s">
        <v>32</v>
      </c>
      <c r="F2" s="1" t="s">
        <v>17</v>
      </c>
      <c r="G2" s="1" t="s">
        <v>10</v>
      </c>
      <c r="H2" s="1" t="str">
        <f>B2&amp;"_"&amp;D2&amp;"_"&amp;E2&amp;"_"&amp;F2&amp;"_"&amp;G2</f>
        <v>EXP5_FELCC 26_DelaroComplete 3 active ingr (Proth+Trif+Fluop)_Dilution1_Rep1</v>
      </c>
      <c r="I2" s="1" t="str">
        <f>"FR_"&amp;B2&amp;"_"&amp;A2</f>
        <v>FR_EXP5_1</v>
      </c>
      <c r="J2" s="1">
        <v>6.2919999999999998</v>
      </c>
      <c r="K2" t="s">
        <v>11</v>
      </c>
      <c r="L2">
        <v>1.988</v>
      </c>
      <c r="M2">
        <v>2.202</v>
      </c>
      <c r="N2">
        <v>1.786</v>
      </c>
      <c r="O2">
        <v>2.19</v>
      </c>
      <c r="P2" t="s">
        <v>39</v>
      </c>
    </row>
    <row r="3" spans="1:17" x14ac:dyDescent="0.25">
      <c r="A3" s="1">
        <v>2</v>
      </c>
      <c r="B3" s="1" t="s">
        <v>19</v>
      </c>
      <c r="C3" s="1" t="s">
        <v>20</v>
      </c>
      <c r="D3" s="1" t="s">
        <v>21</v>
      </c>
      <c r="E3" s="1" t="s">
        <v>32</v>
      </c>
      <c r="F3" s="1" t="s">
        <v>17</v>
      </c>
      <c r="G3" s="1" t="s">
        <v>12</v>
      </c>
      <c r="H3" s="1" t="str">
        <f t="shared" ref="H3:H61" si="0">B3&amp;"_"&amp;D3&amp;"_"&amp;E3&amp;"_"&amp;F3&amp;"_"&amp;G3</f>
        <v>EXP5_FELCC 26_DelaroComplete 3 active ingr (Proth+Trif+Fluop)_Dilution1_Rep2</v>
      </c>
      <c r="I3" s="1" t="str">
        <f t="shared" ref="I3:I61" si="1">"FR_"&amp;B3&amp;"_"&amp;A3</f>
        <v>FR_EXP5_2</v>
      </c>
      <c r="J3" s="1">
        <v>6.2919999999999998</v>
      </c>
      <c r="K3" t="s">
        <v>11</v>
      </c>
      <c r="L3">
        <v>1.1579999999999999</v>
      </c>
      <c r="M3">
        <v>1.68</v>
      </c>
      <c r="N3">
        <v>1.298</v>
      </c>
      <c r="O3">
        <v>1.226</v>
      </c>
      <c r="P3" t="s">
        <v>40</v>
      </c>
    </row>
    <row r="4" spans="1:17" x14ac:dyDescent="0.25">
      <c r="A4" s="1">
        <v>3</v>
      </c>
      <c r="B4" s="1" t="s">
        <v>19</v>
      </c>
      <c r="C4" s="1" t="s">
        <v>20</v>
      </c>
      <c r="D4" s="1" t="s">
        <v>21</v>
      </c>
      <c r="E4" s="1" t="s">
        <v>32</v>
      </c>
      <c r="F4" s="1" t="s">
        <v>17</v>
      </c>
      <c r="G4" s="1" t="s">
        <v>13</v>
      </c>
      <c r="H4" s="1" t="str">
        <f t="shared" si="0"/>
        <v>EXP5_FELCC 26_DelaroComplete 3 active ingr (Proth+Trif+Fluop)_Dilution1_Rep3</v>
      </c>
      <c r="I4" s="1" t="str">
        <f t="shared" si="1"/>
        <v>FR_EXP5_3</v>
      </c>
      <c r="J4" s="1">
        <v>6.2919999999999998</v>
      </c>
      <c r="K4" t="s">
        <v>11</v>
      </c>
      <c r="L4">
        <v>0.90400000000000003</v>
      </c>
      <c r="M4">
        <v>0.84599999999999997</v>
      </c>
      <c r="N4">
        <v>1.0680000000000001</v>
      </c>
      <c r="O4">
        <v>1.4790000000000001</v>
      </c>
      <c r="P4" t="s">
        <v>41</v>
      </c>
    </row>
    <row r="5" spans="1:17" x14ac:dyDescent="0.25">
      <c r="A5" s="1">
        <v>4</v>
      </c>
      <c r="B5" s="1" t="s">
        <v>19</v>
      </c>
      <c r="C5" s="1" t="s">
        <v>20</v>
      </c>
      <c r="D5" s="1" t="s">
        <v>21</v>
      </c>
      <c r="E5" s="1" t="s">
        <v>32</v>
      </c>
      <c r="F5" s="1" t="s">
        <v>18</v>
      </c>
      <c r="G5" s="1" t="s">
        <v>10</v>
      </c>
      <c r="H5" s="1" t="str">
        <f t="shared" si="0"/>
        <v>EXP5_FELCC 26_DelaroComplete 3 active ingr (Proth+Trif+Fluop)_Dilution2_Rep1</v>
      </c>
      <c r="I5" s="1" t="str">
        <f t="shared" si="1"/>
        <v>FR_EXP5_4</v>
      </c>
      <c r="J5" s="1">
        <v>0.62919999999999998</v>
      </c>
      <c r="K5" t="s">
        <v>11</v>
      </c>
      <c r="L5">
        <v>0</v>
      </c>
      <c r="M5">
        <v>0</v>
      </c>
      <c r="N5">
        <v>0</v>
      </c>
      <c r="O5">
        <v>0</v>
      </c>
      <c r="P5" t="s">
        <v>42</v>
      </c>
    </row>
    <row r="6" spans="1:17" ht="19.149999999999999" customHeight="1" x14ac:dyDescent="0.25">
      <c r="A6" s="1">
        <v>5</v>
      </c>
      <c r="B6" s="1" t="s">
        <v>19</v>
      </c>
      <c r="C6" s="1" t="s">
        <v>20</v>
      </c>
      <c r="D6" s="1" t="s">
        <v>21</v>
      </c>
      <c r="E6" s="1" t="s">
        <v>32</v>
      </c>
      <c r="F6" s="1" t="s">
        <v>18</v>
      </c>
      <c r="G6" s="1" t="s">
        <v>12</v>
      </c>
      <c r="H6" s="1" t="str">
        <f t="shared" si="0"/>
        <v>EXP5_FELCC 26_DelaroComplete 3 active ingr (Proth+Trif+Fluop)_Dilution2_Rep2</v>
      </c>
      <c r="I6" s="1" t="str">
        <f t="shared" si="1"/>
        <v>FR_EXP5_5</v>
      </c>
      <c r="J6" s="1">
        <v>0.62919999999999998</v>
      </c>
      <c r="K6" t="s">
        <v>11</v>
      </c>
      <c r="L6">
        <v>0</v>
      </c>
      <c r="M6">
        <v>0</v>
      </c>
      <c r="N6">
        <v>0</v>
      </c>
      <c r="O6">
        <v>0</v>
      </c>
      <c r="P6" t="s">
        <v>43</v>
      </c>
    </row>
    <row r="7" spans="1:17" x14ac:dyDescent="0.25">
      <c r="A7" s="1">
        <v>6</v>
      </c>
      <c r="B7" s="1" t="s">
        <v>19</v>
      </c>
      <c r="C7" s="1" t="s">
        <v>20</v>
      </c>
      <c r="D7" s="1" t="s">
        <v>21</v>
      </c>
      <c r="E7" s="1" t="s">
        <v>32</v>
      </c>
      <c r="F7" s="1" t="s">
        <v>18</v>
      </c>
      <c r="G7" s="1" t="s">
        <v>13</v>
      </c>
      <c r="H7" s="1" t="str">
        <f t="shared" si="0"/>
        <v>EXP5_FELCC 26_DelaroComplete 3 active ingr (Proth+Trif+Fluop)_Dilution2_Rep3</v>
      </c>
      <c r="I7" s="1" t="str">
        <f t="shared" si="1"/>
        <v>FR_EXP5_6</v>
      </c>
      <c r="J7" s="1">
        <v>0.62919999999999998</v>
      </c>
      <c r="K7" t="s">
        <v>11</v>
      </c>
      <c r="L7">
        <v>0</v>
      </c>
      <c r="M7">
        <v>0</v>
      </c>
      <c r="N7">
        <v>0</v>
      </c>
      <c r="O7">
        <v>0</v>
      </c>
      <c r="P7" t="s">
        <v>44</v>
      </c>
    </row>
    <row r="8" spans="1:17" x14ac:dyDescent="0.25">
      <c r="A8" s="1">
        <v>7</v>
      </c>
      <c r="B8" s="1" t="s">
        <v>19</v>
      </c>
      <c r="C8" s="1" t="s">
        <v>20</v>
      </c>
      <c r="D8" s="1" t="s">
        <v>21</v>
      </c>
      <c r="E8" s="1" t="s">
        <v>32</v>
      </c>
      <c r="F8" s="1" t="s">
        <v>9</v>
      </c>
      <c r="G8" s="1" t="s">
        <v>10</v>
      </c>
      <c r="H8" s="1" t="str">
        <f t="shared" si="0"/>
        <v>EXP5_FELCC 26_DelaroComplete 3 active ingr (Proth+Trif+Fluop)_Dilution3_Rep1</v>
      </c>
      <c r="I8" s="1" t="str">
        <f t="shared" si="1"/>
        <v>FR_EXP5_7</v>
      </c>
      <c r="J8" s="1">
        <v>6.2920000000000004E-2</v>
      </c>
      <c r="K8" t="s">
        <v>11</v>
      </c>
      <c r="L8">
        <v>0.79400000000000004</v>
      </c>
      <c r="M8">
        <v>0.56399999999999995</v>
      </c>
      <c r="N8">
        <v>1.1830000000000001</v>
      </c>
      <c r="O8">
        <v>0.9</v>
      </c>
      <c r="P8" t="s">
        <v>45</v>
      </c>
    </row>
    <row r="9" spans="1:17" x14ac:dyDescent="0.25">
      <c r="A9" s="1">
        <v>8</v>
      </c>
      <c r="B9" s="1" t="s">
        <v>19</v>
      </c>
      <c r="C9" s="1" t="s">
        <v>20</v>
      </c>
      <c r="D9" s="1" t="s">
        <v>21</v>
      </c>
      <c r="E9" s="1" t="s">
        <v>32</v>
      </c>
      <c r="F9" s="1" t="s">
        <v>9</v>
      </c>
      <c r="G9" s="1" t="s">
        <v>12</v>
      </c>
      <c r="H9" s="1" t="str">
        <f t="shared" si="0"/>
        <v>EXP5_FELCC 26_DelaroComplete 3 active ingr (Proth+Trif+Fluop)_Dilution3_Rep2</v>
      </c>
      <c r="I9" s="1" t="str">
        <f t="shared" si="1"/>
        <v>FR_EXP5_8</v>
      </c>
      <c r="J9" s="1">
        <v>6.2920000000000004E-2</v>
      </c>
      <c r="K9" t="s">
        <v>11</v>
      </c>
      <c r="L9">
        <v>0.875</v>
      </c>
      <c r="M9">
        <v>0.90900000000000003</v>
      </c>
      <c r="N9">
        <v>0.86399999999999999</v>
      </c>
      <c r="O9">
        <v>0.92100000000000004</v>
      </c>
      <c r="P9" t="s">
        <v>46</v>
      </c>
    </row>
    <row r="10" spans="1:17" x14ac:dyDescent="0.25">
      <c r="A10" s="1">
        <v>9</v>
      </c>
      <c r="B10" s="1" t="s">
        <v>19</v>
      </c>
      <c r="C10" s="1" t="s">
        <v>20</v>
      </c>
      <c r="D10" s="1" t="s">
        <v>21</v>
      </c>
      <c r="E10" s="1" t="s">
        <v>32</v>
      </c>
      <c r="F10" s="1" t="s">
        <v>9</v>
      </c>
      <c r="G10" s="1" t="s">
        <v>13</v>
      </c>
      <c r="H10" s="1" t="str">
        <f t="shared" si="0"/>
        <v>EXP5_FELCC 26_DelaroComplete 3 active ingr (Proth+Trif+Fluop)_Dilution3_Rep3</v>
      </c>
      <c r="I10" s="1" t="str">
        <f t="shared" si="1"/>
        <v>FR_EXP5_9</v>
      </c>
      <c r="J10" s="1">
        <v>6.2920000000000004E-2</v>
      </c>
      <c r="K10" t="s">
        <v>11</v>
      </c>
      <c r="L10">
        <v>1.0089999999999999</v>
      </c>
      <c r="M10">
        <v>0.81299999999999994</v>
      </c>
      <c r="N10">
        <v>0.95399999999999996</v>
      </c>
      <c r="O10">
        <v>1.1080000000000001</v>
      </c>
      <c r="P10" t="s">
        <v>47</v>
      </c>
    </row>
    <row r="11" spans="1:17" x14ac:dyDescent="0.25">
      <c r="A11" s="1">
        <v>10</v>
      </c>
      <c r="B11" s="1" t="s">
        <v>19</v>
      </c>
      <c r="C11" s="1" t="s">
        <v>20</v>
      </c>
      <c r="D11" s="1" t="s">
        <v>21</v>
      </c>
      <c r="E11" s="1" t="s">
        <v>32</v>
      </c>
      <c r="F11" s="1" t="s">
        <v>14</v>
      </c>
      <c r="G11" s="1" t="s">
        <v>10</v>
      </c>
      <c r="H11" s="1" t="str">
        <f t="shared" si="0"/>
        <v>EXP5_FELCC 26_DelaroComplete 3 active ingr (Proth+Trif+Fluop)_ddH20_Rep1</v>
      </c>
      <c r="I11" s="1" t="str">
        <f t="shared" si="1"/>
        <v>FR_EXP5_10</v>
      </c>
      <c r="J11" s="1">
        <v>0</v>
      </c>
      <c r="K11" t="s">
        <v>11</v>
      </c>
      <c r="L11">
        <v>14.206</v>
      </c>
      <c r="M11">
        <v>16.518999999999998</v>
      </c>
      <c r="N11">
        <v>14.292999999999999</v>
      </c>
      <c r="O11">
        <v>11.525</v>
      </c>
      <c r="P11" t="s">
        <v>48</v>
      </c>
    </row>
    <row r="12" spans="1:17" x14ac:dyDescent="0.25">
      <c r="A12" s="1">
        <v>11</v>
      </c>
      <c r="B12" s="1" t="s">
        <v>19</v>
      </c>
      <c r="C12" s="1" t="s">
        <v>20</v>
      </c>
      <c r="D12" s="1" t="s">
        <v>21</v>
      </c>
      <c r="E12" s="1" t="s">
        <v>32</v>
      </c>
      <c r="F12" s="1" t="s">
        <v>14</v>
      </c>
      <c r="G12" s="1" t="s">
        <v>12</v>
      </c>
      <c r="H12" s="1" t="str">
        <f t="shared" si="0"/>
        <v>EXP5_FELCC 26_DelaroComplete 3 active ingr (Proth+Trif+Fluop)_ddH20_Rep2</v>
      </c>
      <c r="I12" s="1" t="str">
        <f t="shared" si="1"/>
        <v>FR_EXP5_11</v>
      </c>
      <c r="J12" s="1">
        <v>0</v>
      </c>
      <c r="K12" t="s">
        <v>11</v>
      </c>
      <c r="L12">
        <v>6.9569999999999999</v>
      </c>
      <c r="M12">
        <v>6.9080000000000004</v>
      </c>
      <c r="N12">
        <v>5.4969999999999999</v>
      </c>
      <c r="O12">
        <v>10.935</v>
      </c>
      <c r="P12" t="s">
        <v>49</v>
      </c>
    </row>
    <row r="13" spans="1:17" x14ac:dyDescent="0.25">
      <c r="A13" s="1">
        <v>12</v>
      </c>
      <c r="B13" s="1" t="s">
        <v>19</v>
      </c>
      <c r="C13" s="1" t="s">
        <v>20</v>
      </c>
      <c r="D13" s="1" t="s">
        <v>21</v>
      </c>
      <c r="E13" s="1" t="s">
        <v>32</v>
      </c>
      <c r="F13" s="1" t="s">
        <v>14</v>
      </c>
      <c r="G13" s="1" t="s">
        <v>13</v>
      </c>
      <c r="H13" s="1" t="str">
        <f t="shared" si="0"/>
        <v>EXP5_FELCC 26_DelaroComplete 3 active ingr (Proth+Trif+Fluop)_ddH20_Rep3</v>
      </c>
      <c r="I13" s="1" t="str">
        <f t="shared" si="1"/>
        <v>FR_EXP5_12</v>
      </c>
      <c r="J13" s="1">
        <v>0</v>
      </c>
      <c r="K13" t="s">
        <v>11</v>
      </c>
      <c r="L13">
        <v>14.244</v>
      </c>
      <c r="M13">
        <v>6.7130000000000001</v>
      </c>
      <c r="N13">
        <v>13.461</v>
      </c>
      <c r="O13">
        <v>17.417999999999999</v>
      </c>
      <c r="P13" t="s">
        <v>50</v>
      </c>
    </row>
    <row r="14" spans="1:17" x14ac:dyDescent="0.25">
      <c r="A14" s="1">
        <v>13</v>
      </c>
      <c r="B14" s="1" t="s">
        <v>19</v>
      </c>
      <c r="C14" s="1" t="s">
        <v>24</v>
      </c>
      <c r="D14" s="1" t="s">
        <v>8</v>
      </c>
      <c r="E14" s="1" t="s">
        <v>32</v>
      </c>
      <c r="F14" s="1" t="s">
        <v>17</v>
      </c>
      <c r="G14" s="1" t="s">
        <v>10</v>
      </c>
      <c r="H14" s="1" t="str">
        <f t="shared" si="0"/>
        <v>EXP5_FELCC193_DelaroComplete 3 active ingr (Proth+Trif+Fluop)_Dilution1_Rep1</v>
      </c>
      <c r="I14" s="1" t="str">
        <f t="shared" si="1"/>
        <v>FR_EXP5_13</v>
      </c>
      <c r="J14" s="1">
        <v>6.2919999999999998</v>
      </c>
      <c r="K14" t="s">
        <v>11</v>
      </c>
      <c r="L14">
        <v>0</v>
      </c>
      <c r="M14">
        <v>0</v>
      </c>
      <c r="N14">
        <v>0</v>
      </c>
      <c r="O14">
        <v>0</v>
      </c>
      <c r="P14" t="s">
        <v>51</v>
      </c>
    </row>
    <row r="15" spans="1:17" x14ac:dyDescent="0.25">
      <c r="A15" s="1">
        <v>14</v>
      </c>
      <c r="B15" s="1" t="s">
        <v>19</v>
      </c>
      <c r="C15" s="1" t="s">
        <v>24</v>
      </c>
      <c r="D15" s="1" t="s">
        <v>8</v>
      </c>
      <c r="E15" s="1" t="s">
        <v>32</v>
      </c>
      <c r="F15" s="1" t="s">
        <v>17</v>
      </c>
      <c r="G15" s="1" t="s">
        <v>12</v>
      </c>
      <c r="H15" s="1" t="str">
        <f t="shared" si="0"/>
        <v>EXP5_FELCC193_DelaroComplete 3 active ingr (Proth+Trif+Fluop)_Dilution1_Rep2</v>
      </c>
      <c r="I15" s="1" t="str">
        <f t="shared" si="1"/>
        <v>FR_EXP5_14</v>
      </c>
      <c r="J15" s="1">
        <v>6.2919999999999998</v>
      </c>
      <c r="K15" t="s">
        <v>11</v>
      </c>
      <c r="L15">
        <v>0</v>
      </c>
      <c r="M15">
        <v>0</v>
      </c>
      <c r="N15">
        <v>0</v>
      </c>
      <c r="O15">
        <v>0</v>
      </c>
      <c r="P15" t="s">
        <v>52</v>
      </c>
    </row>
    <row r="16" spans="1:17" x14ac:dyDescent="0.25">
      <c r="A16" s="1">
        <v>15</v>
      </c>
      <c r="B16" s="1" t="s">
        <v>19</v>
      </c>
      <c r="C16" s="1" t="s">
        <v>24</v>
      </c>
      <c r="D16" s="1" t="s">
        <v>8</v>
      </c>
      <c r="E16" s="1" t="s">
        <v>32</v>
      </c>
      <c r="F16" s="1" t="s">
        <v>17</v>
      </c>
      <c r="G16" s="1" t="s">
        <v>13</v>
      </c>
      <c r="H16" s="1" t="str">
        <f t="shared" si="0"/>
        <v>EXP5_FELCC193_DelaroComplete 3 active ingr (Proth+Trif+Fluop)_Dilution1_Rep3</v>
      </c>
      <c r="I16" s="1" t="str">
        <f t="shared" si="1"/>
        <v>FR_EXP5_15</v>
      </c>
      <c r="J16" s="1">
        <v>6.2919999999999998</v>
      </c>
      <c r="K16" t="s">
        <v>11</v>
      </c>
      <c r="L16">
        <v>0</v>
      </c>
      <c r="M16">
        <v>0</v>
      </c>
      <c r="N16">
        <v>0</v>
      </c>
      <c r="O16">
        <v>0</v>
      </c>
      <c r="P16" t="s">
        <v>53</v>
      </c>
    </row>
    <row r="17" spans="1:16" x14ac:dyDescent="0.25">
      <c r="A17" s="1">
        <v>16</v>
      </c>
      <c r="B17" s="1" t="s">
        <v>19</v>
      </c>
      <c r="C17" s="1" t="s">
        <v>24</v>
      </c>
      <c r="D17" s="1" t="s">
        <v>8</v>
      </c>
      <c r="E17" s="1" t="s">
        <v>32</v>
      </c>
      <c r="F17" s="1" t="s">
        <v>18</v>
      </c>
      <c r="G17" s="1" t="s">
        <v>10</v>
      </c>
      <c r="H17" s="1" t="str">
        <f t="shared" si="0"/>
        <v>EXP5_FELCC193_DelaroComplete 3 active ingr (Proth+Trif+Fluop)_Dilution2_Rep1</v>
      </c>
      <c r="I17" s="1" t="str">
        <f t="shared" si="1"/>
        <v>FR_EXP5_16</v>
      </c>
      <c r="J17" s="1">
        <v>0.62919999999999998</v>
      </c>
      <c r="K17" t="s">
        <v>11</v>
      </c>
      <c r="L17">
        <v>0</v>
      </c>
      <c r="M17">
        <v>0</v>
      </c>
      <c r="N17">
        <v>0</v>
      </c>
      <c r="O17">
        <v>0</v>
      </c>
      <c r="P17" t="s">
        <v>54</v>
      </c>
    </row>
    <row r="18" spans="1:16" x14ac:dyDescent="0.25">
      <c r="A18" s="1">
        <v>17</v>
      </c>
      <c r="B18" s="1" t="s">
        <v>19</v>
      </c>
      <c r="C18" s="1" t="s">
        <v>24</v>
      </c>
      <c r="D18" s="1" t="s">
        <v>8</v>
      </c>
      <c r="E18" s="1" t="s">
        <v>32</v>
      </c>
      <c r="F18" s="1" t="s">
        <v>18</v>
      </c>
      <c r="G18" s="1" t="s">
        <v>12</v>
      </c>
      <c r="H18" s="1" t="str">
        <f t="shared" si="0"/>
        <v>EXP5_FELCC193_DelaroComplete 3 active ingr (Proth+Trif+Fluop)_Dilution2_Rep2</v>
      </c>
      <c r="I18" s="1" t="str">
        <f t="shared" si="1"/>
        <v>FR_EXP5_17</v>
      </c>
      <c r="J18" s="1">
        <v>0.62919999999999998</v>
      </c>
      <c r="K18" t="s">
        <v>11</v>
      </c>
      <c r="L18">
        <v>0</v>
      </c>
      <c r="M18">
        <v>0</v>
      </c>
      <c r="N18">
        <v>0</v>
      </c>
      <c r="O18">
        <v>0</v>
      </c>
      <c r="P18" t="s">
        <v>55</v>
      </c>
    </row>
    <row r="19" spans="1:16" x14ac:dyDescent="0.25">
      <c r="A19" s="1">
        <v>18</v>
      </c>
      <c r="B19" s="1" t="s">
        <v>19</v>
      </c>
      <c r="C19" s="1" t="s">
        <v>24</v>
      </c>
      <c r="D19" s="1" t="s">
        <v>8</v>
      </c>
      <c r="E19" s="1" t="s">
        <v>32</v>
      </c>
      <c r="F19" s="1" t="s">
        <v>18</v>
      </c>
      <c r="G19" s="1" t="s">
        <v>13</v>
      </c>
      <c r="H19" s="1" t="str">
        <f t="shared" si="0"/>
        <v>EXP5_FELCC193_DelaroComplete 3 active ingr (Proth+Trif+Fluop)_Dilution2_Rep3</v>
      </c>
      <c r="I19" s="1" t="str">
        <f t="shared" si="1"/>
        <v>FR_EXP5_18</v>
      </c>
      <c r="J19" s="1">
        <v>0.62919999999999998</v>
      </c>
      <c r="K19" t="s">
        <v>11</v>
      </c>
      <c r="L19">
        <v>0</v>
      </c>
      <c r="M19">
        <v>0</v>
      </c>
      <c r="N19">
        <v>0</v>
      </c>
      <c r="O19">
        <v>0</v>
      </c>
      <c r="P19" t="s">
        <v>56</v>
      </c>
    </row>
    <row r="20" spans="1:16" x14ac:dyDescent="0.25">
      <c r="A20" s="1">
        <v>19</v>
      </c>
      <c r="B20" s="1" t="s">
        <v>19</v>
      </c>
      <c r="C20" s="1" t="s">
        <v>24</v>
      </c>
      <c r="D20" s="1" t="s">
        <v>8</v>
      </c>
      <c r="E20" s="1" t="s">
        <v>32</v>
      </c>
      <c r="F20" s="1" t="s">
        <v>9</v>
      </c>
      <c r="G20" s="1" t="s">
        <v>10</v>
      </c>
      <c r="H20" s="1" t="str">
        <f t="shared" si="0"/>
        <v>EXP5_FELCC193_DelaroComplete 3 active ingr (Proth+Trif+Fluop)_Dilution3_Rep1</v>
      </c>
      <c r="I20" s="1" t="str">
        <f t="shared" si="1"/>
        <v>FR_EXP5_19</v>
      </c>
      <c r="J20" s="1">
        <v>6.2920000000000004E-2</v>
      </c>
      <c r="K20" t="s">
        <v>11</v>
      </c>
      <c r="L20">
        <v>0</v>
      </c>
      <c r="M20">
        <v>0</v>
      </c>
      <c r="N20">
        <v>0</v>
      </c>
      <c r="O20">
        <v>0</v>
      </c>
      <c r="P20" t="s">
        <v>57</v>
      </c>
    </row>
    <row r="21" spans="1:16" x14ac:dyDescent="0.25">
      <c r="A21" s="1">
        <v>20</v>
      </c>
      <c r="B21" s="1" t="s">
        <v>19</v>
      </c>
      <c r="C21" s="1" t="s">
        <v>24</v>
      </c>
      <c r="D21" s="1" t="s">
        <v>8</v>
      </c>
      <c r="E21" s="1" t="s">
        <v>32</v>
      </c>
      <c r="F21" s="1" t="s">
        <v>9</v>
      </c>
      <c r="G21" s="1" t="s">
        <v>12</v>
      </c>
      <c r="H21" s="1" t="str">
        <f t="shared" si="0"/>
        <v>EXP5_FELCC193_DelaroComplete 3 active ingr (Proth+Trif+Fluop)_Dilution3_Rep2</v>
      </c>
      <c r="I21" s="1" t="str">
        <f t="shared" si="1"/>
        <v>FR_EXP5_20</v>
      </c>
      <c r="J21" s="1">
        <v>6.2920000000000004E-2</v>
      </c>
      <c r="K21" t="s">
        <v>11</v>
      </c>
      <c r="L21">
        <v>0</v>
      </c>
      <c r="M21">
        <v>0</v>
      </c>
      <c r="N21">
        <v>0</v>
      </c>
      <c r="O21">
        <v>0</v>
      </c>
      <c r="P21" t="s">
        <v>58</v>
      </c>
    </row>
    <row r="22" spans="1:16" x14ac:dyDescent="0.25">
      <c r="A22" s="1">
        <v>21</v>
      </c>
      <c r="B22" s="1" t="s">
        <v>19</v>
      </c>
      <c r="C22" s="1" t="s">
        <v>24</v>
      </c>
      <c r="D22" s="1" t="s">
        <v>8</v>
      </c>
      <c r="E22" s="1" t="s">
        <v>32</v>
      </c>
      <c r="F22" s="1" t="s">
        <v>9</v>
      </c>
      <c r="G22" s="1" t="s">
        <v>13</v>
      </c>
      <c r="H22" s="1" t="str">
        <f t="shared" si="0"/>
        <v>EXP5_FELCC193_DelaroComplete 3 active ingr (Proth+Trif+Fluop)_Dilution3_Rep3</v>
      </c>
      <c r="I22" s="1" t="str">
        <f t="shared" si="1"/>
        <v>FR_EXP5_21</v>
      </c>
      <c r="J22" s="1">
        <v>6.2920000000000004E-2</v>
      </c>
      <c r="K22" t="s">
        <v>11</v>
      </c>
      <c r="L22">
        <v>0</v>
      </c>
      <c r="M22">
        <v>0</v>
      </c>
      <c r="N22">
        <v>0</v>
      </c>
      <c r="O22">
        <v>0</v>
      </c>
      <c r="P22" t="s">
        <v>59</v>
      </c>
    </row>
    <row r="23" spans="1:16" x14ac:dyDescent="0.25">
      <c r="A23" s="1">
        <v>22</v>
      </c>
      <c r="B23" s="1" t="s">
        <v>19</v>
      </c>
      <c r="C23" s="1" t="s">
        <v>24</v>
      </c>
      <c r="D23" s="1" t="s">
        <v>8</v>
      </c>
      <c r="E23" s="1" t="s">
        <v>32</v>
      </c>
      <c r="F23" s="1" t="s">
        <v>14</v>
      </c>
      <c r="G23" s="1" t="s">
        <v>10</v>
      </c>
      <c r="H23" s="1" t="str">
        <f t="shared" si="0"/>
        <v>EXP5_FELCC193_DelaroComplete 3 active ingr (Proth+Trif+Fluop)_ddH20_Rep1</v>
      </c>
      <c r="I23" s="1" t="str">
        <f t="shared" si="1"/>
        <v>FR_EXP5_22</v>
      </c>
      <c r="J23" s="1">
        <v>0</v>
      </c>
      <c r="K23" t="s">
        <v>11</v>
      </c>
      <c r="L23">
        <v>4.4870000000000001</v>
      </c>
      <c r="M23">
        <v>4.6989999999999998</v>
      </c>
      <c r="N23">
        <v>3.3210000000000002</v>
      </c>
      <c r="O23">
        <v>4.93</v>
      </c>
      <c r="P23" t="s">
        <v>60</v>
      </c>
    </row>
    <row r="24" spans="1:16" x14ac:dyDescent="0.25">
      <c r="A24" s="1">
        <v>23</v>
      </c>
      <c r="B24" s="1" t="s">
        <v>19</v>
      </c>
      <c r="C24" s="1" t="s">
        <v>24</v>
      </c>
      <c r="D24" s="1" t="s">
        <v>8</v>
      </c>
      <c r="E24" s="1" t="s">
        <v>32</v>
      </c>
      <c r="F24" s="1" t="s">
        <v>14</v>
      </c>
      <c r="G24" s="1" t="s">
        <v>12</v>
      </c>
      <c r="H24" s="1" t="str">
        <f t="shared" si="0"/>
        <v>EXP5_FELCC193_DelaroComplete 3 active ingr (Proth+Trif+Fluop)_ddH20_Rep2</v>
      </c>
      <c r="I24" s="1" t="str">
        <f t="shared" si="1"/>
        <v>FR_EXP5_23</v>
      </c>
      <c r="J24" s="1">
        <v>0</v>
      </c>
      <c r="K24" t="s">
        <v>11</v>
      </c>
      <c r="L24">
        <v>11.159000000000001</v>
      </c>
      <c r="M24">
        <v>9.5749999999999993</v>
      </c>
      <c r="N24">
        <v>7.8280000000000003</v>
      </c>
      <c r="O24">
        <v>9.3290000000000006</v>
      </c>
      <c r="P24" t="s">
        <v>61</v>
      </c>
    </row>
    <row r="25" spans="1:16" x14ac:dyDescent="0.25">
      <c r="A25" s="1">
        <v>24</v>
      </c>
      <c r="B25" s="1" t="s">
        <v>19</v>
      </c>
      <c r="C25" s="1" t="s">
        <v>24</v>
      </c>
      <c r="D25" s="1" t="s">
        <v>8</v>
      </c>
      <c r="E25" s="1" t="s">
        <v>32</v>
      </c>
      <c r="F25" s="1" t="s">
        <v>14</v>
      </c>
      <c r="G25" s="1" t="s">
        <v>13</v>
      </c>
      <c r="H25" s="1" t="str">
        <f t="shared" si="0"/>
        <v>EXP5_FELCC193_DelaroComplete 3 active ingr (Proth+Trif+Fluop)_ddH20_Rep3</v>
      </c>
      <c r="I25" s="1" t="str">
        <f t="shared" si="1"/>
        <v>FR_EXP5_24</v>
      </c>
      <c r="J25" s="1">
        <v>0</v>
      </c>
      <c r="K25" t="s">
        <v>11</v>
      </c>
      <c r="L25">
        <v>10.298999999999999</v>
      </c>
      <c r="M25">
        <v>10.811999999999999</v>
      </c>
      <c r="N25">
        <v>9.6379999999999999</v>
      </c>
      <c r="O25">
        <v>10.176</v>
      </c>
      <c r="P25" t="s">
        <v>62</v>
      </c>
    </row>
    <row r="26" spans="1:16" x14ac:dyDescent="0.25">
      <c r="A26" s="1">
        <v>25</v>
      </c>
      <c r="B26" s="1" t="s">
        <v>19</v>
      </c>
      <c r="C26" s="1" t="s">
        <v>25</v>
      </c>
      <c r="D26" s="1" t="s">
        <v>15</v>
      </c>
      <c r="E26" s="1" t="s">
        <v>32</v>
      </c>
      <c r="F26" s="1" t="s">
        <v>17</v>
      </c>
      <c r="G26" s="1" t="s">
        <v>10</v>
      </c>
      <c r="H26" s="1" t="str">
        <f t="shared" si="0"/>
        <v>EXP5_FELCC212_DelaroComplete 3 active ingr (Proth+Trif+Fluop)_Dilution1_Rep1</v>
      </c>
      <c r="I26" s="1" t="str">
        <f t="shared" si="1"/>
        <v>FR_EXP5_25</v>
      </c>
      <c r="J26" s="1">
        <v>6.2919999999999998</v>
      </c>
      <c r="K26" t="s">
        <v>11</v>
      </c>
      <c r="L26">
        <v>0.95399999999999996</v>
      </c>
      <c r="M26">
        <v>1.3069999999999999</v>
      </c>
      <c r="N26">
        <v>1.484</v>
      </c>
      <c r="O26">
        <v>0.751</v>
      </c>
      <c r="P26" t="s">
        <v>63</v>
      </c>
    </row>
    <row r="27" spans="1:16" x14ac:dyDescent="0.25">
      <c r="A27" s="1">
        <v>26</v>
      </c>
      <c r="B27" s="1" t="s">
        <v>19</v>
      </c>
      <c r="C27" s="1" t="s">
        <v>25</v>
      </c>
      <c r="D27" s="1" t="s">
        <v>15</v>
      </c>
      <c r="E27" s="1" t="s">
        <v>32</v>
      </c>
      <c r="F27" s="1" t="s">
        <v>17</v>
      </c>
      <c r="G27" s="1" t="s">
        <v>12</v>
      </c>
      <c r="H27" s="1" t="str">
        <f t="shared" si="0"/>
        <v>EXP5_FELCC212_DelaroComplete 3 active ingr (Proth+Trif+Fluop)_Dilution1_Rep2</v>
      </c>
      <c r="I27" s="1" t="str">
        <f t="shared" si="1"/>
        <v>FR_EXP5_26</v>
      </c>
      <c r="J27" s="1">
        <v>6.2919999999999998</v>
      </c>
      <c r="K27" t="s">
        <v>11</v>
      </c>
      <c r="L27">
        <v>0.88300000000000001</v>
      </c>
      <c r="M27">
        <v>1.0249999999999999</v>
      </c>
      <c r="N27">
        <v>0.65900000000000003</v>
      </c>
      <c r="O27">
        <v>0.60099999999999998</v>
      </c>
      <c r="P27" t="s">
        <v>64</v>
      </c>
    </row>
    <row r="28" spans="1:16" x14ac:dyDescent="0.25">
      <c r="A28" s="1">
        <v>27</v>
      </c>
      <c r="B28" s="1" t="s">
        <v>19</v>
      </c>
      <c r="C28" s="1" t="s">
        <v>25</v>
      </c>
      <c r="D28" s="1" t="s">
        <v>15</v>
      </c>
      <c r="E28" s="1" t="s">
        <v>32</v>
      </c>
      <c r="F28" s="1" t="s">
        <v>17</v>
      </c>
      <c r="G28" s="1" t="s">
        <v>13</v>
      </c>
      <c r="H28" s="1" t="str">
        <f t="shared" si="0"/>
        <v>EXP5_FELCC212_DelaroComplete 3 active ingr (Proth+Trif+Fluop)_Dilution1_Rep3</v>
      </c>
      <c r="I28" s="1" t="str">
        <f t="shared" si="1"/>
        <v>FR_EXP5_27</v>
      </c>
      <c r="J28" s="1">
        <v>6.2919999999999998</v>
      </c>
      <c r="K28" t="s">
        <v>11</v>
      </c>
      <c r="L28">
        <v>0.877</v>
      </c>
      <c r="M28">
        <v>0.68300000000000005</v>
      </c>
      <c r="N28">
        <v>0.88300000000000001</v>
      </c>
      <c r="O28">
        <v>0.877</v>
      </c>
      <c r="P28" t="s">
        <v>65</v>
      </c>
    </row>
    <row r="29" spans="1:16" x14ac:dyDescent="0.25">
      <c r="A29" s="1">
        <v>28</v>
      </c>
      <c r="B29" s="1" t="s">
        <v>19</v>
      </c>
      <c r="C29" s="1" t="s">
        <v>25</v>
      </c>
      <c r="D29" s="1" t="s">
        <v>15</v>
      </c>
      <c r="E29" s="1" t="s">
        <v>32</v>
      </c>
      <c r="F29" s="1" t="s">
        <v>18</v>
      </c>
      <c r="G29" s="1" t="s">
        <v>10</v>
      </c>
      <c r="H29" s="1" t="str">
        <f t="shared" si="0"/>
        <v>EXP5_FELCC212_DelaroComplete 3 active ingr (Proth+Trif+Fluop)_Dilution2_Rep1</v>
      </c>
      <c r="I29" s="1" t="str">
        <f t="shared" si="1"/>
        <v>FR_EXP5_28</v>
      </c>
      <c r="J29" s="1">
        <v>0.62919999999999998</v>
      </c>
      <c r="K29" t="s">
        <v>11</v>
      </c>
      <c r="L29">
        <v>0.57799999999999996</v>
      </c>
      <c r="M29">
        <v>0.78900000000000003</v>
      </c>
      <c r="N29">
        <v>1.119</v>
      </c>
      <c r="O29">
        <v>0.624</v>
      </c>
      <c r="P29" t="s">
        <v>66</v>
      </c>
    </row>
    <row r="30" spans="1:16" x14ac:dyDescent="0.25">
      <c r="A30" s="1">
        <v>29</v>
      </c>
      <c r="B30" s="1" t="s">
        <v>19</v>
      </c>
      <c r="C30" s="1" t="s">
        <v>25</v>
      </c>
      <c r="D30" s="1" t="s">
        <v>15</v>
      </c>
      <c r="E30" s="1" t="s">
        <v>32</v>
      </c>
      <c r="F30" s="1" t="s">
        <v>18</v>
      </c>
      <c r="G30" s="1" t="s">
        <v>12</v>
      </c>
      <c r="H30" s="1" t="str">
        <f t="shared" si="0"/>
        <v>EXP5_FELCC212_DelaroComplete 3 active ingr (Proth+Trif+Fluop)_Dilution2_Rep2</v>
      </c>
      <c r="I30" s="1" t="str">
        <f t="shared" si="1"/>
        <v>FR_EXP5_29</v>
      </c>
      <c r="J30" s="1">
        <v>0.62919999999999998</v>
      </c>
      <c r="K30" t="s">
        <v>11</v>
      </c>
      <c r="L30">
        <v>1.069</v>
      </c>
      <c r="M30">
        <v>0.98</v>
      </c>
      <c r="N30">
        <v>1.484</v>
      </c>
      <c r="O30">
        <v>1.246</v>
      </c>
      <c r="P30" t="s">
        <v>67</v>
      </c>
    </row>
    <row r="31" spans="1:16" x14ac:dyDescent="0.25">
      <c r="A31" s="1">
        <v>30</v>
      </c>
      <c r="B31" s="1" t="s">
        <v>19</v>
      </c>
      <c r="C31" s="1" t="s">
        <v>25</v>
      </c>
      <c r="D31" s="1" t="s">
        <v>15</v>
      </c>
      <c r="E31" s="1" t="s">
        <v>32</v>
      </c>
      <c r="F31" s="1" t="s">
        <v>18</v>
      </c>
      <c r="G31" s="1" t="s">
        <v>13</v>
      </c>
      <c r="H31" s="1" t="str">
        <f t="shared" si="0"/>
        <v>EXP5_FELCC212_DelaroComplete 3 active ingr (Proth+Trif+Fluop)_Dilution2_Rep3</v>
      </c>
      <c r="I31" s="1" t="str">
        <f t="shared" si="1"/>
        <v>FR_EXP5_30</v>
      </c>
      <c r="J31" s="1">
        <v>0.62919999999999998</v>
      </c>
      <c r="K31" t="s">
        <v>11</v>
      </c>
      <c r="L31">
        <v>0.998</v>
      </c>
      <c r="M31">
        <v>1.0329999999999999</v>
      </c>
      <c r="N31">
        <v>0.80400000000000005</v>
      </c>
      <c r="O31">
        <v>0.77700000000000002</v>
      </c>
      <c r="P31" t="s">
        <v>68</v>
      </c>
    </row>
    <row r="32" spans="1:16" x14ac:dyDescent="0.25">
      <c r="A32" s="1">
        <v>31</v>
      </c>
      <c r="B32" s="1" t="s">
        <v>19</v>
      </c>
      <c r="C32" s="1" t="s">
        <v>25</v>
      </c>
      <c r="D32" s="1" t="s">
        <v>15</v>
      </c>
      <c r="E32" s="1" t="s">
        <v>32</v>
      </c>
      <c r="F32" s="1" t="s">
        <v>9</v>
      </c>
      <c r="G32" s="1" t="s">
        <v>10</v>
      </c>
      <c r="H32" s="1" t="str">
        <f t="shared" si="0"/>
        <v>EXP5_FELCC212_DelaroComplete 3 active ingr (Proth+Trif+Fluop)_Dilution3_Rep1</v>
      </c>
      <c r="I32" s="1" t="str">
        <f t="shared" si="1"/>
        <v>FR_EXP5_31</v>
      </c>
      <c r="J32" s="1">
        <v>6.2920000000000004E-2</v>
      </c>
      <c r="K32" t="s">
        <v>11</v>
      </c>
      <c r="L32">
        <v>2.25</v>
      </c>
      <c r="M32">
        <v>2.6850000000000001</v>
      </c>
      <c r="N32">
        <v>1.827</v>
      </c>
      <c r="O32">
        <v>2.839</v>
      </c>
      <c r="P32" t="s">
        <v>69</v>
      </c>
    </row>
    <row r="33" spans="1:16" x14ac:dyDescent="0.25">
      <c r="A33" s="1">
        <v>32</v>
      </c>
      <c r="B33" s="1" t="s">
        <v>19</v>
      </c>
      <c r="C33" s="1" t="s">
        <v>25</v>
      </c>
      <c r="D33" s="1" t="s">
        <v>15</v>
      </c>
      <c r="E33" s="1" t="s">
        <v>32</v>
      </c>
      <c r="F33" s="1" t="s">
        <v>9</v>
      </c>
      <c r="G33" s="1" t="s">
        <v>12</v>
      </c>
      <c r="H33" s="1" t="str">
        <f t="shared" si="0"/>
        <v>EXP5_FELCC212_DelaroComplete 3 active ingr (Proth+Trif+Fluop)_Dilution3_Rep2</v>
      </c>
      <c r="I33" s="1" t="str">
        <f t="shared" si="1"/>
        <v>FR_EXP5_32</v>
      </c>
      <c r="J33" s="1">
        <v>6.2920000000000004E-2</v>
      </c>
      <c r="K33" t="s">
        <v>11</v>
      </c>
      <c r="L33">
        <v>2.3580000000000001</v>
      </c>
      <c r="M33">
        <v>2.7559999999999998</v>
      </c>
      <c r="N33">
        <v>2.9489999999999998</v>
      </c>
      <c r="O33">
        <v>2.5089999999999999</v>
      </c>
      <c r="P33" t="s">
        <v>70</v>
      </c>
    </row>
    <row r="34" spans="1:16" x14ac:dyDescent="0.25">
      <c r="A34" s="1">
        <v>33</v>
      </c>
      <c r="B34" s="1" t="s">
        <v>19</v>
      </c>
      <c r="C34" s="1" t="s">
        <v>25</v>
      </c>
      <c r="D34" s="1" t="s">
        <v>15</v>
      </c>
      <c r="E34" s="1" t="s">
        <v>32</v>
      </c>
      <c r="F34" s="1" t="s">
        <v>9</v>
      </c>
      <c r="G34" s="1" t="s">
        <v>13</v>
      </c>
      <c r="H34" s="1" t="str">
        <f t="shared" si="0"/>
        <v>EXP5_FELCC212_DelaroComplete 3 active ingr (Proth+Trif+Fluop)_Dilution3_Rep3</v>
      </c>
      <c r="I34" s="1" t="str">
        <f t="shared" si="1"/>
        <v>FR_EXP5_33</v>
      </c>
      <c r="J34" s="1">
        <v>6.2920000000000004E-2</v>
      </c>
      <c r="K34" t="s">
        <v>11</v>
      </c>
      <c r="L34">
        <v>2.3330000000000002</v>
      </c>
      <c r="M34">
        <v>2.4740000000000002</v>
      </c>
      <c r="N34">
        <v>2.7429999999999999</v>
      </c>
      <c r="O34">
        <v>2.2999999999999998</v>
      </c>
      <c r="P34" t="s">
        <v>71</v>
      </c>
    </row>
    <row r="35" spans="1:16" x14ac:dyDescent="0.25">
      <c r="A35" s="1">
        <v>34</v>
      </c>
      <c r="B35" s="1" t="s">
        <v>19</v>
      </c>
      <c r="C35" s="1" t="s">
        <v>25</v>
      </c>
      <c r="D35" s="1" t="s">
        <v>15</v>
      </c>
      <c r="E35" s="1" t="s">
        <v>32</v>
      </c>
      <c r="F35" s="1" t="s">
        <v>14</v>
      </c>
      <c r="G35" s="1" t="s">
        <v>10</v>
      </c>
      <c r="H35" s="1" t="str">
        <f t="shared" si="0"/>
        <v>EXP5_FELCC212_DelaroComplete 3 active ingr (Proth+Trif+Fluop)_ddH20_Rep1</v>
      </c>
      <c r="I35" s="1" t="str">
        <f t="shared" si="1"/>
        <v>FR_EXP5_34</v>
      </c>
      <c r="J35" s="1">
        <v>0</v>
      </c>
      <c r="K35" t="s">
        <v>11</v>
      </c>
      <c r="L35">
        <v>9.0139999999999993</v>
      </c>
      <c r="M35">
        <v>5.9710000000000001</v>
      </c>
      <c r="N35">
        <v>16.079999999999998</v>
      </c>
      <c r="O35">
        <v>5.3380000000000001</v>
      </c>
      <c r="P35" t="s">
        <v>72</v>
      </c>
    </row>
    <row r="36" spans="1:16" x14ac:dyDescent="0.25">
      <c r="A36" s="1">
        <v>35</v>
      </c>
      <c r="B36" s="1" t="s">
        <v>19</v>
      </c>
      <c r="C36" s="1" t="s">
        <v>25</v>
      </c>
      <c r="D36" s="1" t="s">
        <v>15</v>
      </c>
      <c r="E36" s="1" t="s">
        <v>32</v>
      </c>
      <c r="F36" s="1" t="s">
        <v>14</v>
      </c>
      <c r="G36" s="1" t="s">
        <v>12</v>
      </c>
      <c r="H36" s="1" t="str">
        <f t="shared" si="0"/>
        <v>EXP5_FELCC212_DelaroComplete 3 active ingr (Proth+Trif+Fluop)_ddH20_Rep2</v>
      </c>
      <c r="I36" s="1" t="str">
        <f t="shared" si="1"/>
        <v>FR_EXP5_35</v>
      </c>
      <c r="J36" s="1">
        <v>0</v>
      </c>
      <c r="K36" t="s">
        <v>11</v>
      </c>
      <c r="L36">
        <v>16.29</v>
      </c>
      <c r="M36">
        <v>16.472000000000001</v>
      </c>
      <c r="N36">
        <v>16.216999999999999</v>
      </c>
      <c r="O36">
        <v>15.875999999999999</v>
      </c>
      <c r="P36" t="s">
        <v>73</v>
      </c>
    </row>
    <row r="37" spans="1:16" x14ac:dyDescent="0.25">
      <c r="A37" s="1">
        <v>36</v>
      </c>
      <c r="B37" s="1" t="s">
        <v>19</v>
      </c>
      <c r="C37" s="1" t="s">
        <v>25</v>
      </c>
      <c r="D37" s="1" t="s">
        <v>15</v>
      </c>
      <c r="E37" s="1" t="s">
        <v>32</v>
      </c>
      <c r="F37" s="1" t="s">
        <v>14</v>
      </c>
      <c r="G37" s="1" t="s">
        <v>13</v>
      </c>
      <c r="H37" s="1" t="str">
        <f t="shared" si="0"/>
        <v>EXP5_FELCC212_DelaroComplete 3 active ingr (Proth+Trif+Fluop)_ddH20_Rep3</v>
      </c>
      <c r="I37" s="1" t="str">
        <f t="shared" si="1"/>
        <v>FR_EXP5_36</v>
      </c>
      <c r="J37" s="1">
        <v>0</v>
      </c>
      <c r="K37" t="s">
        <v>11</v>
      </c>
      <c r="L37">
        <v>6.1859999999999999</v>
      </c>
      <c r="M37">
        <v>5.0880000000000001</v>
      </c>
      <c r="N37">
        <v>4.6680000000000001</v>
      </c>
      <c r="O37">
        <v>5.7240000000000002</v>
      </c>
      <c r="P37" t="s">
        <v>74</v>
      </c>
    </row>
    <row r="38" spans="1:16" x14ac:dyDescent="0.25">
      <c r="A38" s="1">
        <v>37</v>
      </c>
      <c r="B38" s="1" t="s">
        <v>19</v>
      </c>
      <c r="C38" s="1" t="s">
        <v>26</v>
      </c>
      <c r="D38" s="1" t="s">
        <v>16</v>
      </c>
      <c r="E38" s="1" t="s">
        <v>32</v>
      </c>
      <c r="F38" s="1" t="s">
        <v>17</v>
      </c>
      <c r="G38" s="1" t="s">
        <v>10</v>
      </c>
      <c r="H38" s="1" t="str">
        <f t="shared" si="0"/>
        <v>EXP5_FELCC214_DelaroComplete 3 active ingr (Proth+Trif+Fluop)_Dilution1_Rep1</v>
      </c>
      <c r="I38" s="1" t="str">
        <f t="shared" si="1"/>
        <v>FR_EXP5_37</v>
      </c>
      <c r="J38" s="1">
        <v>6.2919999999999998</v>
      </c>
      <c r="K38" t="s">
        <v>11</v>
      </c>
      <c r="L38">
        <v>0</v>
      </c>
      <c r="M38">
        <v>0</v>
      </c>
      <c r="N38">
        <v>0</v>
      </c>
      <c r="O38">
        <v>0</v>
      </c>
      <c r="P38" t="s">
        <v>75</v>
      </c>
    </row>
    <row r="39" spans="1:16" x14ac:dyDescent="0.25">
      <c r="A39" s="1">
        <v>38</v>
      </c>
      <c r="B39" s="1" t="s">
        <v>19</v>
      </c>
      <c r="C39" s="1" t="s">
        <v>26</v>
      </c>
      <c r="D39" s="1" t="s">
        <v>16</v>
      </c>
      <c r="E39" s="1" t="s">
        <v>32</v>
      </c>
      <c r="F39" s="1" t="s">
        <v>17</v>
      </c>
      <c r="G39" s="1" t="s">
        <v>12</v>
      </c>
      <c r="H39" s="1" t="str">
        <f t="shared" si="0"/>
        <v>EXP5_FELCC214_DelaroComplete 3 active ingr (Proth+Trif+Fluop)_Dilution1_Rep2</v>
      </c>
      <c r="I39" s="1" t="str">
        <f t="shared" si="1"/>
        <v>FR_EXP5_38</v>
      </c>
      <c r="J39" s="1">
        <v>6.2919999999999998</v>
      </c>
      <c r="K39" t="s">
        <v>11</v>
      </c>
      <c r="L39">
        <v>0</v>
      </c>
      <c r="M39">
        <v>0</v>
      </c>
      <c r="N39">
        <v>0</v>
      </c>
      <c r="O39">
        <v>0</v>
      </c>
      <c r="P39" t="s">
        <v>76</v>
      </c>
    </row>
    <row r="40" spans="1:16" x14ac:dyDescent="0.25">
      <c r="A40" s="1">
        <v>39</v>
      </c>
      <c r="B40" s="1" t="s">
        <v>19</v>
      </c>
      <c r="C40" s="1" t="s">
        <v>26</v>
      </c>
      <c r="D40" s="1" t="s">
        <v>16</v>
      </c>
      <c r="E40" s="1" t="s">
        <v>32</v>
      </c>
      <c r="F40" s="1" t="s">
        <v>17</v>
      </c>
      <c r="G40" s="1" t="s">
        <v>13</v>
      </c>
      <c r="H40" s="1" t="str">
        <f t="shared" si="0"/>
        <v>EXP5_FELCC214_DelaroComplete 3 active ingr (Proth+Trif+Fluop)_Dilution1_Rep3</v>
      </c>
      <c r="I40" s="1" t="str">
        <f t="shared" si="1"/>
        <v>FR_EXP5_39</v>
      </c>
      <c r="J40" s="1">
        <v>6.2919999999999998</v>
      </c>
      <c r="K40" t="s">
        <v>11</v>
      </c>
      <c r="L40">
        <v>0</v>
      </c>
      <c r="M40">
        <v>0</v>
      </c>
      <c r="N40">
        <v>0</v>
      </c>
      <c r="O40">
        <v>0</v>
      </c>
      <c r="P40" t="s">
        <v>77</v>
      </c>
    </row>
    <row r="41" spans="1:16" x14ac:dyDescent="0.25">
      <c r="A41" s="1">
        <v>40</v>
      </c>
      <c r="B41" s="1" t="s">
        <v>19</v>
      </c>
      <c r="C41" s="1" t="s">
        <v>26</v>
      </c>
      <c r="D41" s="1" t="s">
        <v>16</v>
      </c>
      <c r="E41" s="1" t="s">
        <v>32</v>
      </c>
      <c r="F41" s="1" t="s">
        <v>18</v>
      </c>
      <c r="G41" s="1" t="s">
        <v>10</v>
      </c>
      <c r="H41" s="1" t="str">
        <f t="shared" si="0"/>
        <v>EXP5_FELCC214_DelaroComplete 3 active ingr (Proth+Trif+Fluop)_Dilution2_Rep1</v>
      </c>
      <c r="I41" s="1" t="str">
        <f t="shared" si="1"/>
        <v>FR_EXP5_40</v>
      </c>
      <c r="J41" s="1">
        <v>0.62919999999999998</v>
      </c>
      <c r="K41" t="s">
        <v>11</v>
      </c>
      <c r="L41">
        <v>0</v>
      </c>
      <c r="M41">
        <v>0</v>
      </c>
      <c r="N41">
        <v>0</v>
      </c>
      <c r="O41">
        <v>0</v>
      </c>
      <c r="P41" t="s">
        <v>78</v>
      </c>
    </row>
    <row r="42" spans="1:16" x14ac:dyDescent="0.25">
      <c r="A42" s="1">
        <v>41</v>
      </c>
      <c r="B42" s="1" t="s">
        <v>19</v>
      </c>
      <c r="C42" s="1" t="s">
        <v>26</v>
      </c>
      <c r="D42" s="1" t="s">
        <v>16</v>
      </c>
      <c r="E42" s="1" t="s">
        <v>32</v>
      </c>
      <c r="F42" s="1" t="s">
        <v>18</v>
      </c>
      <c r="G42" s="1" t="s">
        <v>12</v>
      </c>
      <c r="H42" s="1" t="str">
        <f t="shared" si="0"/>
        <v>EXP5_FELCC214_DelaroComplete 3 active ingr (Proth+Trif+Fluop)_Dilution2_Rep2</v>
      </c>
      <c r="I42" s="1" t="str">
        <f t="shared" si="1"/>
        <v>FR_EXP5_41</v>
      </c>
      <c r="J42" s="1">
        <v>0.62919999999999998</v>
      </c>
      <c r="K42" t="s">
        <v>11</v>
      </c>
      <c r="L42">
        <v>0</v>
      </c>
      <c r="M42">
        <v>0</v>
      </c>
      <c r="N42">
        <v>0</v>
      </c>
      <c r="O42">
        <v>0</v>
      </c>
      <c r="P42" t="s">
        <v>79</v>
      </c>
    </row>
    <row r="43" spans="1:16" x14ac:dyDescent="0.25">
      <c r="A43" s="1">
        <v>42</v>
      </c>
      <c r="B43" s="1" t="s">
        <v>19</v>
      </c>
      <c r="C43" s="1" t="s">
        <v>26</v>
      </c>
      <c r="D43" s="1" t="s">
        <v>16</v>
      </c>
      <c r="E43" s="1" t="s">
        <v>32</v>
      </c>
      <c r="F43" s="1" t="s">
        <v>18</v>
      </c>
      <c r="G43" s="1" t="s">
        <v>13</v>
      </c>
      <c r="H43" s="1" t="str">
        <f t="shared" si="0"/>
        <v>EXP5_FELCC214_DelaroComplete 3 active ingr (Proth+Trif+Fluop)_Dilution2_Rep3</v>
      </c>
      <c r="I43" s="1" t="str">
        <f t="shared" si="1"/>
        <v>FR_EXP5_42</v>
      </c>
      <c r="J43" s="1">
        <v>0.62919999999999998</v>
      </c>
      <c r="K43" t="s">
        <v>11</v>
      </c>
      <c r="L43">
        <v>0</v>
      </c>
      <c r="M43">
        <v>0</v>
      </c>
      <c r="N43">
        <v>0</v>
      </c>
      <c r="O43">
        <v>0</v>
      </c>
      <c r="P43" t="s">
        <v>80</v>
      </c>
    </row>
    <row r="44" spans="1:16" x14ac:dyDescent="0.25">
      <c r="A44" s="1">
        <v>43</v>
      </c>
      <c r="B44" s="1" t="s">
        <v>19</v>
      </c>
      <c r="C44" s="1" t="s">
        <v>26</v>
      </c>
      <c r="D44" s="1" t="s">
        <v>16</v>
      </c>
      <c r="E44" s="1" t="s">
        <v>32</v>
      </c>
      <c r="F44" s="1" t="s">
        <v>9</v>
      </c>
      <c r="G44" s="1" t="s">
        <v>10</v>
      </c>
      <c r="H44" s="1" t="str">
        <f t="shared" si="0"/>
        <v>EXP5_FELCC214_DelaroComplete 3 active ingr (Proth+Trif+Fluop)_Dilution3_Rep1</v>
      </c>
      <c r="I44" s="1" t="str">
        <f t="shared" si="1"/>
        <v>FR_EXP5_43</v>
      </c>
      <c r="J44" s="1">
        <v>6.2920000000000004E-2</v>
      </c>
      <c r="K44" t="s">
        <v>11</v>
      </c>
      <c r="L44">
        <v>0</v>
      </c>
      <c r="M44">
        <v>0</v>
      </c>
      <c r="N44">
        <v>0</v>
      </c>
      <c r="O44">
        <v>0</v>
      </c>
      <c r="P44" t="s">
        <v>81</v>
      </c>
    </row>
    <row r="45" spans="1:16" x14ac:dyDescent="0.25">
      <c r="A45" s="1">
        <v>44</v>
      </c>
      <c r="B45" s="1" t="s">
        <v>19</v>
      </c>
      <c r="C45" s="1" t="s">
        <v>26</v>
      </c>
      <c r="D45" s="1" t="s">
        <v>16</v>
      </c>
      <c r="E45" s="1" t="s">
        <v>32</v>
      </c>
      <c r="F45" s="1" t="s">
        <v>9</v>
      </c>
      <c r="G45" s="1" t="s">
        <v>12</v>
      </c>
      <c r="H45" s="1" t="str">
        <f t="shared" si="0"/>
        <v>EXP5_FELCC214_DelaroComplete 3 active ingr (Proth+Trif+Fluop)_Dilution3_Rep2</v>
      </c>
      <c r="I45" s="1" t="str">
        <f t="shared" si="1"/>
        <v>FR_EXP5_44</v>
      </c>
      <c r="J45" s="1">
        <v>6.2920000000000004E-2</v>
      </c>
      <c r="K45" t="s">
        <v>11</v>
      </c>
      <c r="L45">
        <v>0</v>
      </c>
      <c r="M45">
        <v>0</v>
      </c>
      <c r="N45">
        <v>0</v>
      </c>
      <c r="O45">
        <v>0</v>
      </c>
      <c r="P45" t="s">
        <v>82</v>
      </c>
    </row>
    <row r="46" spans="1:16" x14ac:dyDescent="0.25">
      <c r="A46" s="1">
        <v>45</v>
      </c>
      <c r="B46" s="1" t="s">
        <v>19</v>
      </c>
      <c r="C46" s="1" t="s">
        <v>26</v>
      </c>
      <c r="D46" s="1" t="s">
        <v>16</v>
      </c>
      <c r="E46" s="1" t="s">
        <v>32</v>
      </c>
      <c r="F46" s="1" t="s">
        <v>9</v>
      </c>
      <c r="G46" s="1" t="s">
        <v>13</v>
      </c>
      <c r="H46" s="1" t="str">
        <f t="shared" si="0"/>
        <v>EXP5_FELCC214_DelaroComplete 3 active ingr (Proth+Trif+Fluop)_Dilution3_Rep3</v>
      </c>
      <c r="I46" s="1" t="str">
        <f t="shared" si="1"/>
        <v>FR_EXP5_45</v>
      </c>
      <c r="J46" s="1">
        <v>6.2920000000000004E-2</v>
      </c>
      <c r="K46" t="s">
        <v>11</v>
      </c>
      <c r="L46">
        <v>0</v>
      </c>
      <c r="M46">
        <v>0</v>
      </c>
      <c r="N46">
        <v>0</v>
      </c>
      <c r="O46">
        <v>0</v>
      </c>
      <c r="P46" t="s">
        <v>83</v>
      </c>
    </row>
    <row r="47" spans="1:16" x14ac:dyDescent="0.25">
      <c r="A47" s="1">
        <v>46</v>
      </c>
      <c r="B47" s="1" t="s">
        <v>19</v>
      </c>
      <c r="C47" s="1" t="s">
        <v>26</v>
      </c>
      <c r="D47" s="1" t="s">
        <v>16</v>
      </c>
      <c r="E47" s="1" t="s">
        <v>32</v>
      </c>
      <c r="F47" s="1" t="s">
        <v>14</v>
      </c>
      <c r="G47" s="1" t="s">
        <v>10</v>
      </c>
      <c r="H47" s="1" t="str">
        <f t="shared" si="0"/>
        <v>EXP5_FELCC214_DelaroComplete 3 active ingr (Proth+Trif+Fluop)_ddH20_Rep1</v>
      </c>
      <c r="I47" s="1" t="str">
        <f t="shared" si="1"/>
        <v>FR_EXP5_46</v>
      </c>
      <c r="J47" s="1">
        <v>0</v>
      </c>
      <c r="K47" t="s">
        <v>11</v>
      </c>
      <c r="L47">
        <v>4.5430000000000001</v>
      </c>
      <c r="M47">
        <v>4.3810000000000002</v>
      </c>
      <c r="N47">
        <v>4.3170000000000002</v>
      </c>
      <c r="O47">
        <v>4.54</v>
      </c>
      <c r="P47" t="s">
        <v>84</v>
      </c>
    </row>
    <row r="48" spans="1:16" x14ac:dyDescent="0.25">
      <c r="A48" s="1">
        <v>47</v>
      </c>
      <c r="B48" s="1" t="s">
        <v>19</v>
      </c>
      <c r="C48" s="1" t="s">
        <v>26</v>
      </c>
      <c r="D48" s="1" t="s">
        <v>16</v>
      </c>
      <c r="E48" s="1" t="s">
        <v>32</v>
      </c>
      <c r="F48" s="1" t="s">
        <v>14</v>
      </c>
      <c r="G48" s="1" t="s">
        <v>12</v>
      </c>
      <c r="H48" s="1" t="str">
        <f t="shared" si="0"/>
        <v>EXP5_FELCC214_DelaroComplete 3 active ingr (Proth+Trif+Fluop)_ddH20_Rep2</v>
      </c>
      <c r="I48" s="1" t="str">
        <f t="shared" si="1"/>
        <v>FR_EXP5_47</v>
      </c>
      <c r="J48" s="1">
        <v>0</v>
      </c>
      <c r="K48" t="s">
        <v>11</v>
      </c>
      <c r="L48">
        <v>5.2370000000000001</v>
      </c>
      <c r="M48">
        <v>4.7359999999999998</v>
      </c>
      <c r="N48">
        <v>4.1879999999999997</v>
      </c>
      <c r="O48">
        <v>5.1100000000000003</v>
      </c>
      <c r="P48" t="s">
        <v>85</v>
      </c>
    </row>
    <row r="49" spans="1:16" x14ac:dyDescent="0.25">
      <c r="A49" s="1">
        <v>48</v>
      </c>
      <c r="B49" s="1" t="s">
        <v>19</v>
      </c>
      <c r="C49" s="1" t="s">
        <v>26</v>
      </c>
      <c r="D49" s="1" t="s">
        <v>16</v>
      </c>
      <c r="E49" s="1" t="s">
        <v>32</v>
      </c>
      <c r="F49" s="1" t="s">
        <v>14</v>
      </c>
      <c r="G49" s="1" t="s">
        <v>13</v>
      </c>
      <c r="H49" s="1" t="str">
        <f t="shared" si="0"/>
        <v>EXP5_FELCC214_DelaroComplete 3 active ingr (Proth+Trif+Fluop)_ddH20_Rep3</v>
      </c>
      <c r="I49" s="1" t="str">
        <f t="shared" si="1"/>
        <v>FR_EXP5_48</v>
      </c>
      <c r="J49" s="1">
        <v>0</v>
      </c>
      <c r="K49" t="s">
        <v>11</v>
      </c>
      <c r="L49">
        <v>5.149</v>
      </c>
      <c r="M49">
        <v>5.9009999999999998</v>
      </c>
      <c r="N49">
        <v>5.4059999999999997</v>
      </c>
      <c r="O49">
        <v>5.3540000000000001</v>
      </c>
      <c r="P49" t="s">
        <v>86</v>
      </c>
    </row>
    <row r="50" spans="1:16" x14ac:dyDescent="0.25">
      <c r="A50" s="2">
        <v>49</v>
      </c>
      <c r="B50" s="2" t="s">
        <v>19</v>
      </c>
      <c r="C50" s="2" t="s">
        <v>20</v>
      </c>
      <c r="D50" s="2" t="s">
        <v>21</v>
      </c>
      <c r="E50" s="2" t="s">
        <v>33</v>
      </c>
      <c r="F50" s="2" t="s">
        <v>17</v>
      </c>
      <c r="G50" s="2" t="s">
        <v>10</v>
      </c>
      <c r="H50" s="2" t="str">
        <f t="shared" si="0"/>
        <v>EXP5_FELCC 26_Topguard EQ 2 active ingr (Flut+Azoxys)_Dilution1_Rep1</v>
      </c>
      <c r="I50" s="2" t="str">
        <f t="shared" si="1"/>
        <v>FR_EXP5_49</v>
      </c>
      <c r="J50" s="2">
        <v>4.9127999999999998</v>
      </c>
      <c r="K50" t="s">
        <v>11</v>
      </c>
      <c r="L50">
        <v>1.925</v>
      </c>
      <c r="M50">
        <v>2.0489999999999999</v>
      </c>
      <c r="N50">
        <v>2.085</v>
      </c>
      <c r="O50">
        <v>1.9610000000000001</v>
      </c>
      <c r="P50" t="s">
        <v>87</v>
      </c>
    </row>
    <row r="51" spans="1:16" x14ac:dyDescent="0.25">
      <c r="A51" s="2">
        <v>50</v>
      </c>
      <c r="B51" s="2" t="s">
        <v>19</v>
      </c>
      <c r="C51" s="2" t="s">
        <v>20</v>
      </c>
      <c r="D51" s="2" t="s">
        <v>21</v>
      </c>
      <c r="E51" s="2" t="s">
        <v>33</v>
      </c>
      <c r="F51" s="2" t="s">
        <v>17</v>
      </c>
      <c r="G51" s="2" t="s">
        <v>12</v>
      </c>
      <c r="H51" s="2" t="str">
        <f t="shared" si="0"/>
        <v>EXP5_FELCC 26_Topguard EQ 2 active ingr (Flut+Azoxys)_Dilution1_Rep2</v>
      </c>
      <c r="I51" s="2" t="str">
        <f t="shared" si="1"/>
        <v>FR_EXP5_50</v>
      </c>
      <c r="J51" s="2">
        <v>4.9127999999999998</v>
      </c>
      <c r="K51" t="s">
        <v>11</v>
      </c>
      <c r="L51">
        <v>1.107</v>
      </c>
      <c r="M51">
        <v>2.8029999999999999</v>
      </c>
      <c r="N51">
        <v>1.2010000000000001</v>
      </c>
      <c r="O51">
        <v>0.97699999999999998</v>
      </c>
      <c r="P51" t="s">
        <v>88</v>
      </c>
    </row>
    <row r="52" spans="1:16" x14ac:dyDescent="0.25">
      <c r="A52" s="2">
        <v>51</v>
      </c>
      <c r="B52" s="2" t="s">
        <v>19</v>
      </c>
      <c r="C52" s="2" t="s">
        <v>20</v>
      </c>
      <c r="D52" s="2" t="s">
        <v>21</v>
      </c>
      <c r="E52" s="2" t="s">
        <v>33</v>
      </c>
      <c r="F52" s="2" t="s">
        <v>17</v>
      </c>
      <c r="G52" s="2" t="s">
        <v>13</v>
      </c>
      <c r="H52" s="2" t="str">
        <f t="shared" si="0"/>
        <v>EXP5_FELCC 26_Topguard EQ 2 active ingr (Flut+Azoxys)_Dilution1_Rep3</v>
      </c>
      <c r="I52" s="2" t="str">
        <f t="shared" si="1"/>
        <v>FR_EXP5_51</v>
      </c>
      <c r="J52" s="2">
        <v>4.9127999999999998</v>
      </c>
      <c r="K52" t="s">
        <v>11</v>
      </c>
      <c r="L52">
        <v>1.139</v>
      </c>
      <c r="M52">
        <v>1.21</v>
      </c>
      <c r="N52">
        <v>1.0329999999999999</v>
      </c>
      <c r="O52">
        <v>1.29</v>
      </c>
      <c r="P52" t="s">
        <v>89</v>
      </c>
    </row>
    <row r="53" spans="1:16" x14ac:dyDescent="0.25">
      <c r="A53" s="2">
        <v>52</v>
      </c>
      <c r="B53" s="2" t="s">
        <v>19</v>
      </c>
      <c r="C53" s="2" t="s">
        <v>20</v>
      </c>
      <c r="D53" s="2" t="s">
        <v>21</v>
      </c>
      <c r="E53" s="2" t="s">
        <v>33</v>
      </c>
      <c r="F53" s="2" t="s">
        <v>18</v>
      </c>
      <c r="G53" s="2" t="s">
        <v>10</v>
      </c>
      <c r="H53" s="2" t="str">
        <f t="shared" si="0"/>
        <v>EXP5_FELCC 26_Topguard EQ 2 active ingr (Flut+Azoxys)_Dilution2_Rep1</v>
      </c>
      <c r="I53" s="2" t="str">
        <f t="shared" si="1"/>
        <v>FR_EXP5_52</v>
      </c>
      <c r="J53" s="2">
        <v>0.49127999999999999</v>
      </c>
      <c r="K53" t="s">
        <v>11</v>
      </c>
      <c r="L53">
        <v>1.61</v>
      </c>
      <c r="M53">
        <v>0.79600000000000004</v>
      </c>
      <c r="N53">
        <v>1.0609999999999999</v>
      </c>
      <c r="O53">
        <v>1.0960000000000001</v>
      </c>
      <c r="P53" t="s">
        <v>90</v>
      </c>
    </row>
    <row r="54" spans="1:16" x14ac:dyDescent="0.25">
      <c r="A54" s="2">
        <v>53</v>
      </c>
      <c r="B54" s="2" t="s">
        <v>19</v>
      </c>
      <c r="C54" s="2" t="s">
        <v>20</v>
      </c>
      <c r="D54" s="2" t="s">
        <v>21</v>
      </c>
      <c r="E54" s="2" t="s">
        <v>33</v>
      </c>
      <c r="F54" s="2" t="s">
        <v>18</v>
      </c>
      <c r="G54" s="2" t="s">
        <v>12</v>
      </c>
      <c r="H54" s="2" t="str">
        <f t="shared" si="0"/>
        <v>EXP5_FELCC 26_Topguard EQ 2 active ingr (Flut+Azoxys)_Dilution2_Rep2</v>
      </c>
      <c r="I54" s="2" t="str">
        <f t="shared" si="1"/>
        <v>FR_EXP5_53</v>
      </c>
      <c r="J54" s="2">
        <v>0.49127999999999999</v>
      </c>
      <c r="K54" t="s">
        <v>11</v>
      </c>
      <c r="L54">
        <v>1.484</v>
      </c>
      <c r="M54">
        <v>1.484</v>
      </c>
      <c r="N54">
        <v>1.573</v>
      </c>
      <c r="O54">
        <v>1.361</v>
      </c>
      <c r="P54" t="s">
        <v>91</v>
      </c>
    </row>
    <row r="55" spans="1:16" x14ac:dyDescent="0.25">
      <c r="A55" s="2">
        <v>54</v>
      </c>
      <c r="B55" s="2" t="s">
        <v>19</v>
      </c>
      <c r="C55" s="2" t="s">
        <v>20</v>
      </c>
      <c r="D55" s="2" t="s">
        <v>21</v>
      </c>
      <c r="E55" s="2" t="s">
        <v>33</v>
      </c>
      <c r="F55" s="2" t="s">
        <v>18</v>
      </c>
      <c r="G55" s="2" t="s">
        <v>13</v>
      </c>
      <c r="H55" s="2" t="str">
        <f t="shared" si="0"/>
        <v>EXP5_FELCC 26_Topguard EQ 2 active ingr (Flut+Azoxys)_Dilution2_Rep3</v>
      </c>
      <c r="I55" s="2" t="str">
        <f t="shared" si="1"/>
        <v>FR_EXP5_54</v>
      </c>
      <c r="J55" s="2">
        <v>0.49127999999999999</v>
      </c>
      <c r="K55" t="s">
        <v>11</v>
      </c>
      <c r="L55">
        <v>0</v>
      </c>
      <c r="M55">
        <v>0</v>
      </c>
      <c r="N55">
        <v>0</v>
      </c>
      <c r="O55">
        <v>0</v>
      </c>
      <c r="P55" t="s">
        <v>92</v>
      </c>
    </row>
    <row r="56" spans="1:16" x14ac:dyDescent="0.25">
      <c r="A56" s="2">
        <v>55</v>
      </c>
      <c r="B56" s="2" t="s">
        <v>19</v>
      </c>
      <c r="C56" s="2" t="s">
        <v>20</v>
      </c>
      <c r="D56" s="2" t="s">
        <v>21</v>
      </c>
      <c r="E56" s="2" t="s">
        <v>33</v>
      </c>
      <c r="F56" s="2" t="s">
        <v>9</v>
      </c>
      <c r="G56" s="2" t="s">
        <v>10</v>
      </c>
      <c r="H56" s="2" t="str">
        <f t="shared" si="0"/>
        <v>EXP5_FELCC 26_Topguard EQ 2 active ingr (Flut+Azoxys)_Dilution3_Rep1</v>
      </c>
      <c r="I56" s="2" t="str">
        <f t="shared" si="1"/>
        <v>FR_EXP5_55</v>
      </c>
      <c r="J56" s="2">
        <v>4.9127999999999998E-2</v>
      </c>
      <c r="K56" t="s">
        <v>11</v>
      </c>
      <c r="L56">
        <v>1.2370000000000001</v>
      </c>
      <c r="M56">
        <v>1.272</v>
      </c>
      <c r="N56">
        <v>0.53</v>
      </c>
      <c r="O56">
        <v>0.98899999999999999</v>
      </c>
      <c r="P56" t="s">
        <v>93</v>
      </c>
    </row>
    <row r="57" spans="1:16" x14ac:dyDescent="0.25">
      <c r="A57" s="2">
        <v>56</v>
      </c>
      <c r="B57" s="2" t="s">
        <v>19</v>
      </c>
      <c r="C57" s="2" t="s">
        <v>20</v>
      </c>
      <c r="D57" s="2" t="s">
        <v>21</v>
      </c>
      <c r="E57" s="2" t="s">
        <v>33</v>
      </c>
      <c r="F57" s="2" t="s">
        <v>9</v>
      </c>
      <c r="G57" s="2" t="s">
        <v>12</v>
      </c>
      <c r="H57" s="2" t="str">
        <f t="shared" si="0"/>
        <v>EXP5_FELCC 26_Topguard EQ 2 active ingr (Flut+Azoxys)_Dilution3_Rep2</v>
      </c>
      <c r="I57" s="2" t="str">
        <f t="shared" si="1"/>
        <v>FR_EXP5_56</v>
      </c>
      <c r="J57" s="2">
        <v>4.9127999999999998E-2</v>
      </c>
      <c r="K57" t="s">
        <v>11</v>
      </c>
      <c r="L57">
        <v>1.3779999999999999</v>
      </c>
      <c r="M57">
        <v>1.06</v>
      </c>
      <c r="N57">
        <v>0.77700000000000002</v>
      </c>
      <c r="O57">
        <v>1.7490000000000001</v>
      </c>
      <c r="P57" t="s">
        <v>94</v>
      </c>
    </row>
    <row r="58" spans="1:16" x14ac:dyDescent="0.25">
      <c r="A58" s="2">
        <v>57</v>
      </c>
      <c r="B58" s="2" t="s">
        <v>19</v>
      </c>
      <c r="C58" s="2" t="s">
        <v>20</v>
      </c>
      <c r="D58" s="2" t="s">
        <v>21</v>
      </c>
      <c r="E58" s="2" t="s">
        <v>33</v>
      </c>
      <c r="F58" s="2" t="s">
        <v>9</v>
      </c>
      <c r="G58" s="2" t="s">
        <v>13</v>
      </c>
      <c r="H58" s="2" t="str">
        <f t="shared" si="0"/>
        <v>EXP5_FELCC 26_Topguard EQ 2 active ingr (Flut+Azoxys)_Dilution3_Rep3</v>
      </c>
      <c r="I58" s="2" t="str">
        <f t="shared" si="1"/>
        <v>FR_EXP5_57</v>
      </c>
      <c r="J58" s="2">
        <v>4.9127999999999998E-2</v>
      </c>
      <c r="K58" t="s">
        <v>11</v>
      </c>
      <c r="L58">
        <v>0.88400000000000001</v>
      </c>
      <c r="M58">
        <v>1.625</v>
      </c>
      <c r="N58">
        <v>2.0489999999999999</v>
      </c>
      <c r="O58">
        <v>0.74299999999999999</v>
      </c>
      <c r="P58" t="s">
        <v>95</v>
      </c>
    </row>
    <row r="59" spans="1:16" x14ac:dyDescent="0.25">
      <c r="A59" s="2">
        <v>58</v>
      </c>
      <c r="B59" s="2" t="s">
        <v>19</v>
      </c>
      <c r="C59" s="2" t="s">
        <v>20</v>
      </c>
      <c r="D59" s="2" t="s">
        <v>21</v>
      </c>
      <c r="E59" s="2" t="s">
        <v>33</v>
      </c>
      <c r="F59" s="2" t="s">
        <v>14</v>
      </c>
      <c r="G59" s="2" t="s">
        <v>10</v>
      </c>
      <c r="H59" s="2" t="str">
        <f t="shared" si="0"/>
        <v>EXP5_FELCC 26_Topguard EQ 2 active ingr (Flut+Azoxys)_ddH20_Rep1</v>
      </c>
      <c r="I59" s="2" t="str">
        <f t="shared" si="1"/>
        <v>FR_EXP5_58</v>
      </c>
      <c r="J59" s="2">
        <v>0</v>
      </c>
      <c r="K59" t="s">
        <v>11</v>
      </c>
      <c r="L59">
        <v>16.077000000000002</v>
      </c>
      <c r="M59">
        <v>15.864000000000001</v>
      </c>
      <c r="N59">
        <v>15.653</v>
      </c>
      <c r="O59">
        <v>16.006</v>
      </c>
      <c r="P59" t="s">
        <v>96</v>
      </c>
    </row>
    <row r="60" spans="1:16" x14ac:dyDescent="0.25">
      <c r="A60" s="2">
        <v>59</v>
      </c>
      <c r="B60" s="2" t="s">
        <v>19</v>
      </c>
      <c r="C60" s="2" t="s">
        <v>20</v>
      </c>
      <c r="D60" s="2" t="s">
        <v>21</v>
      </c>
      <c r="E60" s="2" t="s">
        <v>33</v>
      </c>
      <c r="F60" s="2" t="s">
        <v>14</v>
      </c>
      <c r="G60" s="2" t="s">
        <v>12</v>
      </c>
      <c r="H60" s="2" t="str">
        <f t="shared" si="0"/>
        <v>EXP5_FELCC 26_Topguard EQ 2 active ingr (Flut+Azoxys)_ddH20_Rep2</v>
      </c>
      <c r="I60" s="2" t="str">
        <f t="shared" si="1"/>
        <v>FR_EXP5_59</v>
      </c>
      <c r="J60" s="2">
        <v>0</v>
      </c>
      <c r="K60" t="s">
        <v>11</v>
      </c>
      <c r="L60">
        <v>19.431999999999999</v>
      </c>
      <c r="M60">
        <v>16.713000000000001</v>
      </c>
      <c r="N60">
        <v>19.151</v>
      </c>
      <c r="O60">
        <v>18.478999999999999</v>
      </c>
      <c r="P60" t="s">
        <v>97</v>
      </c>
    </row>
    <row r="61" spans="1:16" x14ac:dyDescent="0.25">
      <c r="A61" s="2">
        <v>60</v>
      </c>
      <c r="B61" s="2" t="s">
        <v>19</v>
      </c>
      <c r="C61" s="2" t="s">
        <v>20</v>
      </c>
      <c r="D61" s="2" t="s">
        <v>21</v>
      </c>
      <c r="E61" s="2" t="s">
        <v>33</v>
      </c>
      <c r="F61" s="2" t="s">
        <v>14</v>
      </c>
      <c r="G61" s="2" t="s">
        <v>13</v>
      </c>
      <c r="H61" s="2" t="str">
        <f t="shared" si="0"/>
        <v>EXP5_FELCC 26_Topguard EQ 2 active ingr (Flut+Azoxys)_ddH20_Rep3</v>
      </c>
      <c r="I61" s="2" t="str">
        <f t="shared" si="1"/>
        <v>FR_EXP5_60</v>
      </c>
      <c r="J61" s="2">
        <v>0</v>
      </c>
      <c r="K61" t="s">
        <v>11</v>
      </c>
      <c r="L61">
        <v>18.548999999999999</v>
      </c>
      <c r="M61">
        <v>17.666</v>
      </c>
      <c r="N61">
        <v>17.565999999999999</v>
      </c>
      <c r="O61">
        <v>17.347999999999999</v>
      </c>
      <c r="P61" t="s">
        <v>98</v>
      </c>
    </row>
    <row r="62" spans="1:16" x14ac:dyDescent="0.25">
      <c r="A62" s="2">
        <v>61</v>
      </c>
      <c r="B62" s="2" t="s">
        <v>19</v>
      </c>
      <c r="C62" s="2" t="s">
        <v>24</v>
      </c>
      <c r="D62" s="2" t="s">
        <v>8</v>
      </c>
      <c r="E62" s="2" t="s">
        <v>33</v>
      </c>
      <c r="F62" s="2" t="s">
        <v>17</v>
      </c>
      <c r="G62" s="2" t="s">
        <v>10</v>
      </c>
      <c r="H62" s="2" t="str">
        <f>B62&amp;"_"&amp;D62&amp;"_"&amp;E62&amp;"_"&amp;F62&amp;"_"&amp;G62</f>
        <v>EXP5_FELCC193_Topguard EQ 2 active ingr (Flut+Azoxys)_Dilution1_Rep1</v>
      </c>
      <c r="I62" s="2" t="str">
        <f>"FR_"&amp;B62&amp;"_"&amp;A62</f>
        <v>FR_EXP5_61</v>
      </c>
      <c r="J62" s="2">
        <v>4.9127999999999998</v>
      </c>
      <c r="K62" t="s">
        <v>11</v>
      </c>
      <c r="L62">
        <v>0</v>
      </c>
      <c r="M62">
        <v>0</v>
      </c>
      <c r="N62">
        <v>0</v>
      </c>
      <c r="O62">
        <v>0</v>
      </c>
      <c r="P62" t="s">
        <v>99</v>
      </c>
    </row>
    <row r="63" spans="1:16" x14ac:dyDescent="0.25">
      <c r="A63" s="2">
        <v>62</v>
      </c>
      <c r="B63" s="2" t="s">
        <v>19</v>
      </c>
      <c r="C63" s="2" t="s">
        <v>24</v>
      </c>
      <c r="D63" s="2" t="s">
        <v>8</v>
      </c>
      <c r="E63" s="2" t="s">
        <v>33</v>
      </c>
      <c r="F63" s="2" t="s">
        <v>17</v>
      </c>
      <c r="G63" s="2" t="s">
        <v>12</v>
      </c>
      <c r="H63" s="2" t="str">
        <f t="shared" ref="H63:H128" si="2">B63&amp;"_"&amp;D63&amp;"_"&amp;E63&amp;"_"&amp;F63&amp;"_"&amp;G63</f>
        <v>EXP5_FELCC193_Topguard EQ 2 active ingr (Flut+Azoxys)_Dilution1_Rep2</v>
      </c>
      <c r="I63" s="2" t="str">
        <f t="shared" ref="I63:I126" si="3">"FR_"&amp;B63&amp;"_"&amp;A63</f>
        <v>FR_EXP5_62</v>
      </c>
      <c r="J63" s="2">
        <v>4.9127999999999998</v>
      </c>
      <c r="K63" t="s">
        <v>11</v>
      </c>
      <c r="L63">
        <v>0</v>
      </c>
      <c r="M63">
        <v>0</v>
      </c>
      <c r="N63">
        <v>0</v>
      </c>
      <c r="O63">
        <v>0</v>
      </c>
      <c r="P63" t="s">
        <v>100</v>
      </c>
    </row>
    <row r="64" spans="1:16" x14ac:dyDescent="0.25">
      <c r="A64" s="2">
        <v>63</v>
      </c>
      <c r="B64" s="2" t="s">
        <v>19</v>
      </c>
      <c r="C64" s="2" t="s">
        <v>24</v>
      </c>
      <c r="D64" s="2" t="s">
        <v>8</v>
      </c>
      <c r="E64" s="2" t="s">
        <v>33</v>
      </c>
      <c r="F64" s="2" t="s">
        <v>17</v>
      </c>
      <c r="G64" s="2" t="s">
        <v>13</v>
      </c>
      <c r="H64" s="2" t="str">
        <f t="shared" si="2"/>
        <v>EXP5_FELCC193_Topguard EQ 2 active ingr (Flut+Azoxys)_Dilution1_Rep3</v>
      </c>
      <c r="I64" s="2" t="str">
        <f t="shared" si="3"/>
        <v>FR_EXP5_63</v>
      </c>
      <c r="J64" s="2">
        <v>4.9127999999999998</v>
      </c>
      <c r="K64" t="s">
        <v>11</v>
      </c>
      <c r="L64">
        <v>0</v>
      </c>
      <c r="M64">
        <v>0</v>
      </c>
      <c r="N64">
        <v>0</v>
      </c>
      <c r="O64">
        <v>0</v>
      </c>
      <c r="P64" t="s">
        <v>101</v>
      </c>
    </row>
    <row r="65" spans="1:16" x14ac:dyDescent="0.25">
      <c r="A65" s="2">
        <v>64</v>
      </c>
      <c r="B65" s="2" t="s">
        <v>19</v>
      </c>
      <c r="C65" s="2" t="s">
        <v>24</v>
      </c>
      <c r="D65" s="2" t="s">
        <v>8</v>
      </c>
      <c r="E65" s="2" t="s">
        <v>33</v>
      </c>
      <c r="F65" s="2" t="s">
        <v>18</v>
      </c>
      <c r="G65" s="2" t="s">
        <v>10</v>
      </c>
      <c r="H65" s="2" t="str">
        <f t="shared" si="2"/>
        <v>EXP5_FELCC193_Topguard EQ 2 active ingr (Flut+Azoxys)_Dilution2_Rep1</v>
      </c>
      <c r="I65" s="2" t="str">
        <f t="shared" si="3"/>
        <v>FR_EXP5_64</v>
      </c>
      <c r="J65" s="2">
        <v>0.49127999999999999</v>
      </c>
      <c r="K65" t="s">
        <v>11</v>
      </c>
      <c r="L65">
        <v>0</v>
      </c>
      <c r="M65">
        <v>0</v>
      </c>
      <c r="N65">
        <v>0</v>
      </c>
      <c r="O65">
        <v>0</v>
      </c>
      <c r="P65" t="s">
        <v>102</v>
      </c>
    </row>
    <row r="66" spans="1:16" x14ac:dyDescent="0.25">
      <c r="A66" s="2">
        <v>65</v>
      </c>
      <c r="B66" s="2" t="s">
        <v>19</v>
      </c>
      <c r="C66" s="2" t="s">
        <v>24</v>
      </c>
      <c r="D66" s="2" t="s">
        <v>8</v>
      </c>
      <c r="E66" s="2" t="s">
        <v>33</v>
      </c>
      <c r="F66" s="2" t="s">
        <v>18</v>
      </c>
      <c r="G66" s="2" t="s">
        <v>12</v>
      </c>
      <c r="H66" s="2" t="str">
        <f t="shared" si="2"/>
        <v>EXP5_FELCC193_Topguard EQ 2 active ingr (Flut+Azoxys)_Dilution2_Rep2</v>
      </c>
      <c r="I66" s="2" t="str">
        <f t="shared" si="3"/>
        <v>FR_EXP5_65</v>
      </c>
      <c r="J66" s="2">
        <v>0.49127999999999999</v>
      </c>
      <c r="K66" t="s">
        <v>11</v>
      </c>
      <c r="L66">
        <v>0</v>
      </c>
      <c r="M66">
        <v>0</v>
      </c>
      <c r="N66">
        <v>0</v>
      </c>
      <c r="O66">
        <v>0</v>
      </c>
      <c r="P66" t="s">
        <v>103</v>
      </c>
    </row>
    <row r="67" spans="1:16" x14ac:dyDescent="0.25">
      <c r="A67" s="2">
        <v>66</v>
      </c>
      <c r="B67" s="2" t="s">
        <v>19</v>
      </c>
      <c r="C67" s="2" t="s">
        <v>24</v>
      </c>
      <c r="D67" s="2" t="s">
        <v>8</v>
      </c>
      <c r="E67" s="2" t="s">
        <v>33</v>
      </c>
      <c r="F67" s="2" t="s">
        <v>18</v>
      </c>
      <c r="G67" s="2" t="s">
        <v>13</v>
      </c>
      <c r="H67" s="2" t="str">
        <f t="shared" si="2"/>
        <v>EXP5_FELCC193_Topguard EQ 2 active ingr (Flut+Azoxys)_Dilution2_Rep3</v>
      </c>
      <c r="I67" s="2" t="str">
        <f t="shared" si="3"/>
        <v>FR_EXP5_66</v>
      </c>
      <c r="J67" s="2">
        <v>0.49127999999999999</v>
      </c>
      <c r="K67" t="s">
        <v>11</v>
      </c>
      <c r="L67">
        <v>0</v>
      </c>
      <c r="M67">
        <v>0</v>
      </c>
      <c r="N67">
        <v>0</v>
      </c>
      <c r="O67">
        <v>0</v>
      </c>
      <c r="P67" t="s">
        <v>104</v>
      </c>
    </row>
    <row r="68" spans="1:16" x14ac:dyDescent="0.25">
      <c r="A68" s="2">
        <v>67</v>
      </c>
      <c r="B68" s="2" t="s">
        <v>19</v>
      </c>
      <c r="C68" s="2" t="s">
        <v>24</v>
      </c>
      <c r="D68" s="2" t="s">
        <v>8</v>
      </c>
      <c r="E68" s="2" t="s">
        <v>33</v>
      </c>
      <c r="F68" s="2" t="s">
        <v>9</v>
      </c>
      <c r="G68" s="2" t="s">
        <v>10</v>
      </c>
      <c r="H68" s="2" t="str">
        <f t="shared" si="2"/>
        <v>EXP5_FELCC193_Topguard EQ 2 active ingr (Flut+Azoxys)_Dilution3_Rep1</v>
      </c>
      <c r="I68" s="2" t="str">
        <f t="shared" si="3"/>
        <v>FR_EXP5_67</v>
      </c>
      <c r="J68" s="2">
        <v>4.9127999999999998E-2</v>
      </c>
      <c r="K68" t="s">
        <v>11</v>
      </c>
      <c r="L68">
        <v>1.9259999999999999</v>
      </c>
      <c r="M68">
        <v>4.0449999999999999</v>
      </c>
      <c r="P68" t="s">
        <v>105</v>
      </c>
    </row>
    <row r="69" spans="1:16" x14ac:dyDescent="0.25">
      <c r="A69" s="2">
        <v>68</v>
      </c>
      <c r="B69" s="2" t="s">
        <v>19</v>
      </c>
      <c r="C69" s="2" t="s">
        <v>24</v>
      </c>
      <c r="D69" s="2" t="s">
        <v>8</v>
      </c>
      <c r="E69" s="2" t="s">
        <v>33</v>
      </c>
      <c r="F69" s="2" t="s">
        <v>9</v>
      </c>
      <c r="G69" s="2" t="s">
        <v>12</v>
      </c>
      <c r="H69" s="2" t="str">
        <f t="shared" si="2"/>
        <v>EXP5_FELCC193_Topguard EQ 2 active ingr (Flut+Azoxys)_Dilution3_Rep2</v>
      </c>
      <c r="I69" s="2" t="str">
        <f t="shared" si="3"/>
        <v>FR_EXP5_68</v>
      </c>
      <c r="J69" s="2">
        <v>4.9127999999999998E-2</v>
      </c>
      <c r="K69" t="s">
        <v>11</v>
      </c>
      <c r="L69">
        <v>0</v>
      </c>
      <c r="M69">
        <v>0</v>
      </c>
      <c r="N69">
        <v>0</v>
      </c>
      <c r="O69">
        <v>0</v>
      </c>
      <c r="P69" t="s">
        <v>106</v>
      </c>
    </row>
    <row r="70" spans="1:16" x14ac:dyDescent="0.25">
      <c r="A70" s="2">
        <v>69</v>
      </c>
      <c r="B70" s="2" t="s">
        <v>19</v>
      </c>
      <c r="C70" s="2" t="s">
        <v>24</v>
      </c>
      <c r="D70" s="2" t="s">
        <v>8</v>
      </c>
      <c r="E70" s="2" t="s">
        <v>33</v>
      </c>
      <c r="F70" s="2" t="s">
        <v>9</v>
      </c>
      <c r="G70" s="2" t="s">
        <v>13</v>
      </c>
      <c r="H70" s="2" t="str">
        <f t="shared" si="2"/>
        <v>EXP5_FELCC193_Topguard EQ 2 active ingr (Flut+Azoxys)_Dilution3_Rep3</v>
      </c>
      <c r="I70" s="2" t="str">
        <f t="shared" si="3"/>
        <v>FR_EXP5_69</v>
      </c>
      <c r="J70" s="2">
        <v>4.9127999999999998E-2</v>
      </c>
      <c r="K70" t="s">
        <v>11</v>
      </c>
      <c r="L70">
        <v>0</v>
      </c>
      <c r="M70">
        <v>0</v>
      </c>
      <c r="N70">
        <v>0</v>
      </c>
      <c r="O70">
        <v>0</v>
      </c>
      <c r="P70" t="s">
        <v>107</v>
      </c>
    </row>
    <row r="71" spans="1:16" x14ac:dyDescent="0.25">
      <c r="A71" s="2">
        <v>70</v>
      </c>
      <c r="B71" s="2" t="s">
        <v>19</v>
      </c>
      <c r="C71" s="2" t="s">
        <v>24</v>
      </c>
      <c r="D71" s="2" t="s">
        <v>8</v>
      </c>
      <c r="E71" s="2" t="s">
        <v>33</v>
      </c>
      <c r="F71" s="2" t="s">
        <v>14</v>
      </c>
      <c r="G71" s="2" t="s">
        <v>10</v>
      </c>
      <c r="H71" s="2" t="str">
        <f t="shared" si="2"/>
        <v>EXP5_FELCC193_Topguard EQ 2 active ingr (Flut+Azoxys)_ddH20_Rep1</v>
      </c>
      <c r="I71" s="2" t="str">
        <f t="shared" si="3"/>
        <v>FR_EXP5_70</v>
      </c>
      <c r="J71" s="2">
        <v>0</v>
      </c>
      <c r="K71" t="s">
        <v>11</v>
      </c>
      <c r="L71">
        <v>4.1710000000000003</v>
      </c>
      <c r="M71">
        <v>4.2039999999999997</v>
      </c>
      <c r="N71">
        <v>3.1850000000000001</v>
      </c>
      <c r="O71">
        <v>1.9079999999999999</v>
      </c>
      <c r="P71" t="s">
        <v>108</v>
      </c>
    </row>
    <row r="72" spans="1:16" x14ac:dyDescent="0.25">
      <c r="A72" s="2">
        <v>71</v>
      </c>
      <c r="B72" s="2" t="s">
        <v>19</v>
      </c>
      <c r="C72" s="2" t="s">
        <v>24</v>
      </c>
      <c r="D72" s="2" t="s">
        <v>8</v>
      </c>
      <c r="E72" s="2" t="s">
        <v>33</v>
      </c>
      <c r="F72" s="2" t="s">
        <v>14</v>
      </c>
      <c r="G72" s="2" t="s">
        <v>12</v>
      </c>
      <c r="H72" s="2" t="str">
        <f t="shared" si="2"/>
        <v>EXP5_FELCC193_Topguard EQ 2 active ingr (Flut+Azoxys)_ddH20_Rep2</v>
      </c>
      <c r="I72" s="2" t="str">
        <f t="shared" si="3"/>
        <v>FR_EXP5_71</v>
      </c>
      <c r="J72" s="2">
        <v>0</v>
      </c>
      <c r="K72" t="s">
        <v>11</v>
      </c>
      <c r="L72">
        <v>4.9470000000000001</v>
      </c>
      <c r="M72">
        <v>3.8180000000000001</v>
      </c>
      <c r="N72">
        <v>4.3810000000000002</v>
      </c>
      <c r="O72">
        <v>2.262</v>
      </c>
      <c r="P72" t="s">
        <v>109</v>
      </c>
    </row>
    <row r="73" spans="1:16" x14ac:dyDescent="0.25">
      <c r="A73" s="2">
        <v>72</v>
      </c>
      <c r="B73" s="2" t="s">
        <v>19</v>
      </c>
      <c r="C73" s="2" t="s">
        <v>24</v>
      </c>
      <c r="D73" s="2" t="s">
        <v>8</v>
      </c>
      <c r="E73" s="2" t="s">
        <v>33</v>
      </c>
      <c r="F73" s="2" t="s">
        <v>14</v>
      </c>
      <c r="G73" s="2" t="s">
        <v>13</v>
      </c>
      <c r="H73" s="2" t="str">
        <f t="shared" si="2"/>
        <v>EXP5_FELCC193_Topguard EQ 2 active ingr (Flut+Azoxys)_ddH20_Rep3</v>
      </c>
      <c r="I73" s="2" t="str">
        <f t="shared" si="3"/>
        <v>FR_EXP5_72</v>
      </c>
      <c r="J73" s="2">
        <v>0</v>
      </c>
      <c r="K73" t="s">
        <v>11</v>
      </c>
      <c r="L73">
        <v>2.7559999999999998</v>
      </c>
      <c r="M73">
        <v>1.413</v>
      </c>
      <c r="N73">
        <v>3.3919999999999999</v>
      </c>
      <c r="O73">
        <v>4.593</v>
      </c>
      <c r="P73" t="s">
        <v>110</v>
      </c>
    </row>
    <row r="74" spans="1:16" x14ac:dyDescent="0.25">
      <c r="A74" s="2">
        <v>73</v>
      </c>
      <c r="B74" s="2" t="s">
        <v>19</v>
      </c>
      <c r="C74" s="2" t="s">
        <v>25</v>
      </c>
      <c r="D74" s="2" t="s">
        <v>15</v>
      </c>
      <c r="E74" s="2" t="s">
        <v>33</v>
      </c>
      <c r="F74" s="2" t="s">
        <v>17</v>
      </c>
      <c r="G74" s="2" t="s">
        <v>10</v>
      </c>
      <c r="H74" s="2" t="str">
        <f t="shared" si="2"/>
        <v>EXP5_FELCC212_Topguard EQ 2 active ingr (Flut+Azoxys)_Dilution1_Rep1</v>
      </c>
      <c r="I74" s="2" t="str">
        <f t="shared" si="3"/>
        <v>FR_EXP5_73</v>
      </c>
      <c r="J74" s="2">
        <v>4.9127999999999998</v>
      </c>
      <c r="K74" t="s">
        <v>11</v>
      </c>
      <c r="L74">
        <v>4.0990000000000002</v>
      </c>
      <c r="M74">
        <v>4.9829999999999997</v>
      </c>
      <c r="N74">
        <v>4.1340000000000003</v>
      </c>
      <c r="O74">
        <v>4.4160000000000004</v>
      </c>
      <c r="P74" t="s">
        <v>111</v>
      </c>
    </row>
    <row r="75" spans="1:16" x14ac:dyDescent="0.25">
      <c r="A75" s="2">
        <v>74</v>
      </c>
      <c r="B75" s="2" t="s">
        <v>19</v>
      </c>
      <c r="C75" s="2" t="s">
        <v>25</v>
      </c>
      <c r="D75" s="2" t="s">
        <v>15</v>
      </c>
      <c r="E75" s="2" t="s">
        <v>33</v>
      </c>
      <c r="F75" s="2" t="s">
        <v>17</v>
      </c>
      <c r="G75" s="2" t="s">
        <v>12</v>
      </c>
      <c r="H75" s="2" t="str">
        <f t="shared" si="2"/>
        <v>EXP5_FELCC212_Topguard EQ 2 active ingr (Flut+Azoxys)_Dilution1_Rep2</v>
      </c>
      <c r="I75" s="2" t="str">
        <f t="shared" si="3"/>
        <v>FR_EXP5_74</v>
      </c>
      <c r="J75" s="2">
        <v>4.9127999999999998</v>
      </c>
      <c r="K75" t="s">
        <v>11</v>
      </c>
      <c r="L75">
        <v>3.996</v>
      </c>
      <c r="M75">
        <v>4.2069999999999999</v>
      </c>
      <c r="N75">
        <v>4.718</v>
      </c>
      <c r="O75">
        <v>4.4720000000000004</v>
      </c>
      <c r="P75" t="s">
        <v>112</v>
      </c>
    </row>
    <row r="76" spans="1:16" x14ac:dyDescent="0.25">
      <c r="A76" s="2">
        <v>75</v>
      </c>
      <c r="B76" s="2" t="s">
        <v>19</v>
      </c>
      <c r="C76" s="2" t="s">
        <v>25</v>
      </c>
      <c r="D76" s="2" t="s">
        <v>15</v>
      </c>
      <c r="E76" s="2" t="s">
        <v>33</v>
      </c>
      <c r="F76" s="2" t="s">
        <v>17</v>
      </c>
      <c r="G76" s="2" t="s">
        <v>13</v>
      </c>
      <c r="H76" s="2" t="str">
        <f t="shared" si="2"/>
        <v>EXP5_FELCC212_Topguard EQ 2 active ingr (Flut+Azoxys)_Dilution1_Rep3</v>
      </c>
      <c r="I76" s="2" t="str">
        <f t="shared" si="3"/>
        <v>FR_EXP5_75</v>
      </c>
      <c r="J76" s="2">
        <v>4.9127999999999998</v>
      </c>
      <c r="K76" t="s">
        <v>11</v>
      </c>
      <c r="L76">
        <v>4.2069999999999999</v>
      </c>
      <c r="M76">
        <v>4.79</v>
      </c>
      <c r="N76">
        <v>5.1050000000000004</v>
      </c>
      <c r="O76">
        <v>3.9609999999999999</v>
      </c>
      <c r="P76" t="s">
        <v>113</v>
      </c>
    </row>
    <row r="77" spans="1:16" x14ac:dyDescent="0.25">
      <c r="A77" s="2">
        <v>76</v>
      </c>
      <c r="B77" s="2" t="s">
        <v>19</v>
      </c>
      <c r="C77" s="2" t="s">
        <v>25</v>
      </c>
      <c r="D77" s="2" t="s">
        <v>15</v>
      </c>
      <c r="E77" s="2" t="s">
        <v>33</v>
      </c>
      <c r="F77" s="2" t="s">
        <v>18</v>
      </c>
      <c r="G77" s="2" t="s">
        <v>10</v>
      </c>
      <c r="H77" s="2" t="str">
        <f t="shared" si="2"/>
        <v>EXP5_FELCC212_Topguard EQ 2 active ingr (Flut+Azoxys)_Dilution2_Rep1</v>
      </c>
      <c r="I77" s="2" t="str">
        <f t="shared" si="3"/>
        <v>FR_EXP5_76</v>
      </c>
      <c r="J77" s="2">
        <v>0.49127999999999999</v>
      </c>
      <c r="K77" t="s">
        <v>11</v>
      </c>
      <c r="L77">
        <v>3.6970000000000001</v>
      </c>
      <c r="M77">
        <v>4.0860000000000003</v>
      </c>
      <c r="N77">
        <v>4.4009999999999998</v>
      </c>
      <c r="O77">
        <v>3.9790000000000001</v>
      </c>
      <c r="P77" t="s">
        <v>114</v>
      </c>
    </row>
    <row r="78" spans="1:16" x14ac:dyDescent="0.25">
      <c r="A78" s="2">
        <v>77</v>
      </c>
      <c r="B78" s="2" t="s">
        <v>19</v>
      </c>
      <c r="C78" s="2" t="s">
        <v>25</v>
      </c>
      <c r="D78" s="2" t="s">
        <v>15</v>
      </c>
      <c r="E78" s="2" t="s">
        <v>33</v>
      </c>
      <c r="F78" s="2" t="s">
        <v>18</v>
      </c>
      <c r="G78" s="2" t="s">
        <v>12</v>
      </c>
      <c r="H78" s="2" t="str">
        <f t="shared" si="2"/>
        <v>EXP5_FELCC212_Topguard EQ 2 active ingr (Flut+Azoxys)_Dilution2_Rep2</v>
      </c>
      <c r="I78" s="2" t="str">
        <f t="shared" si="3"/>
        <v>FR_EXP5_77</v>
      </c>
      <c r="J78" s="2">
        <v>0.49127999999999999</v>
      </c>
      <c r="K78" t="s">
        <v>11</v>
      </c>
      <c r="L78">
        <v>5</v>
      </c>
      <c r="M78">
        <v>5.5979999999999999</v>
      </c>
      <c r="N78">
        <v>5.915</v>
      </c>
      <c r="O78">
        <v>4.1900000000000004</v>
      </c>
      <c r="P78" t="s">
        <v>115</v>
      </c>
    </row>
    <row r="79" spans="1:16" x14ac:dyDescent="0.25">
      <c r="A79" s="2">
        <v>78</v>
      </c>
      <c r="B79" s="2" t="s">
        <v>19</v>
      </c>
      <c r="C79" s="2" t="s">
        <v>25</v>
      </c>
      <c r="D79" s="2" t="s">
        <v>15</v>
      </c>
      <c r="E79" s="2" t="s">
        <v>33</v>
      </c>
      <c r="F79" s="2" t="s">
        <v>18</v>
      </c>
      <c r="G79" s="2" t="s">
        <v>13</v>
      </c>
      <c r="H79" s="2" t="str">
        <f t="shared" si="2"/>
        <v>EXP5_FELCC212_Topguard EQ 2 active ingr (Flut+Azoxys)_Dilution2_Rep3</v>
      </c>
      <c r="I79" s="2" t="str">
        <f t="shared" si="3"/>
        <v>FR_EXP5_78</v>
      </c>
      <c r="J79" s="2">
        <v>0.49127999999999999</v>
      </c>
      <c r="K79" t="s">
        <v>11</v>
      </c>
      <c r="L79">
        <v>6.1970000000000001</v>
      </c>
      <c r="M79">
        <v>5.9859999999999998</v>
      </c>
      <c r="N79">
        <v>6.8659999999999997</v>
      </c>
      <c r="O79">
        <v>6.9720000000000004</v>
      </c>
      <c r="P79" t="s">
        <v>116</v>
      </c>
    </row>
    <row r="80" spans="1:16" x14ac:dyDescent="0.25">
      <c r="A80" s="2">
        <v>79</v>
      </c>
      <c r="B80" s="2" t="s">
        <v>19</v>
      </c>
      <c r="C80" s="2" t="s">
        <v>25</v>
      </c>
      <c r="D80" s="2" t="s">
        <v>15</v>
      </c>
      <c r="E80" s="2" t="s">
        <v>33</v>
      </c>
      <c r="F80" s="2" t="s">
        <v>9</v>
      </c>
      <c r="G80" s="2" t="s">
        <v>10</v>
      </c>
      <c r="H80" s="2" t="str">
        <f t="shared" si="2"/>
        <v>EXP5_FELCC212_Topguard EQ 2 active ingr (Flut+Azoxys)_Dilution3_Rep1</v>
      </c>
      <c r="I80" s="2" t="str">
        <f t="shared" si="3"/>
        <v>FR_EXP5_79</v>
      </c>
      <c r="J80" s="2">
        <v>4.9127999999999998E-2</v>
      </c>
      <c r="K80" t="s">
        <v>11</v>
      </c>
      <c r="L80">
        <v>11.2</v>
      </c>
      <c r="M80">
        <v>9.0839999999999996</v>
      </c>
      <c r="N80">
        <v>11.266999999999999</v>
      </c>
      <c r="O80">
        <v>9.4359999999999999</v>
      </c>
      <c r="P80" t="s">
        <v>117</v>
      </c>
    </row>
    <row r="81" spans="1:16" x14ac:dyDescent="0.25">
      <c r="A81" s="2">
        <v>80</v>
      </c>
      <c r="B81" s="2" t="s">
        <v>19</v>
      </c>
      <c r="C81" s="2" t="s">
        <v>25</v>
      </c>
      <c r="D81" s="2" t="s">
        <v>15</v>
      </c>
      <c r="E81" s="2" t="s">
        <v>33</v>
      </c>
      <c r="F81" s="2" t="s">
        <v>9</v>
      </c>
      <c r="G81" s="2" t="s">
        <v>12</v>
      </c>
      <c r="H81" s="2" t="str">
        <f t="shared" si="2"/>
        <v>EXP5_FELCC212_Topguard EQ 2 active ingr (Flut+Azoxys)_Dilution3_Rep2</v>
      </c>
      <c r="I81" s="2" t="str">
        <f t="shared" si="3"/>
        <v>FR_EXP5_80</v>
      </c>
      <c r="J81" s="2">
        <v>4.9127999999999998E-2</v>
      </c>
      <c r="K81" t="s">
        <v>11</v>
      </c>
      <c r="L81">
        <v>11.127000000000001</v>
      </c>
      <c r="M81">
        <v>11.271000000000001</v>
      </c>
      <c r="N81">
        <v>12.045</v>
      </c>
      <c r="O81">
        <v>10.849</v>
      </c>
      <c r="P81" t="s">
        <v>118</v>
      </c>
    </row>
    <row r="82" spans="1:16" x14ac:dyDescent="0.25">
      <c r="A82" s="2">
        <v>81</v>
      </c>
      <c r="B82" s="2" t="s">
        <v>19</v>
      </c>
      <c r="C82" s="2" t="s">
        <v>25</v>
      </c>
      <c r="D82" s="2" t="s">
        <v>15</v>
      </c>
      <c r="E82" s="2" t="s">
        <v>33</v>
      </c>
      <c r="F82" s="2" t="s">
        <v>9</v>
      </c>
      <c r="G82" s="2" t="s">
        <v>13</v>
      </c>
      <c r="H82" s="2" t="str">
        <f t="shared" si="2"/>
        <v>EXP5_FELCC212_Topguard EQ 2 active ingr (Flut+Azoxys)_Dilution3_Rep3</v>
      </c>
      <c r="I82" s="2" t="str">
        <f t="shared" si="3"/>
        <v>FR_EXP5_81</v>
      </c>
      <c r="J82" s="2">
        <v>4.9127999999999998E-2</v>
      </c>
      <c r="K82" t="s">
        <v>11</v>
      </c>
      <c r="L82">
        <v>7.0430000000000001</v>
      </c>
      <c r="M82">
        <v>6.5149999999999997</v>
      </c>
      <c r="N82">
        <v>12.077</v>
      </c>
      <c r="O82">
        <v>11.026999999999999</v>
      </c>
      <c r="P82" t="s">
        <v>119</v>
      </c>
    </row>
    <row r="83" spans="1:16" x14ac:dyDescent="0.25">
      <c r="A83" s="2">
        <v>82</v>
      </c>
      <c r="B83" s="2" t="s">
        <v>19</v>
      </c>
      <c r="C83" s="2" t="s">
        <v>25</v>
      </c>
      <c r="D83" s="2" t="s">
        <v>15</v>
      </c>
      <c r="E83" s="2" t="s">
        <v>33</v>
      </c>
      <c r="F83" s="2" t="s">
        <v>14</v>
      </c>
      <c r="G83" s="2" t="s">
        <v>10</v>
      </c>
      <c r="H83" s="2" t="str">
        <f t="shared" si="2"/>
        <v>EXP5_FELCC212_Topguard EQ 2 active ingr (Flut+Azoxys)_ddH20_Rep1</v>
      </c>
      <c r="I83" s="2" t="str">
        <f t="shared" si="3"/>
        <v>FR_EXP5_82</v>
      </c>
      <c r="J83" s="2">
        <v>0</v>
      </c>
      <c r="K83" t="s">
        <v>11</v>
      </c>
      <c r="L83">
        <v>17.428000000000001</v>
      </c>
      <c r="M83">
        <v>16.161000000000001</v>
      </c>
      <c r="N83">
        <v>16.231999999999999</v>
      </c>
      <c r="O83">
        <v>15.144</v>
      </c>
      <c r="P83" t="s">
        <v>120</v>
      </c>
    </row>
    <row r="84" spans="1:16" x14ac:dyDescent="0.25">
      <c r="A84" s="2">
        <v>83</v>
      </c>
      <c r="B84" s="2" t="s">
        <v>19</v>
      </c>
      <c r="C84" s="2" t="s">
        <v>25</v>
      </c>
      <c r="D84" s="2" t="s">
        <v>15</v>
      </c>
      <c r="E84" s="2" t="s">
        <v>33</v>
      </c>
      <c r="F84" s="2" t="s">
        <v>14</v>
      </c>
      <c r="G84" s="2" t="s">
        <v>12</v>
      </c>
      <c r="H84" s="2" t="str">
        <f t="shared" si="2"/>
        <v>EXP5_FELCC212_Topguard EQ 2 active ingr (Flut+Azoxys)_ddH20_Rep2</v>
      </c>
      <c r="I84" s="2" t="str">
        <f t="shared" si="3"/>
        <v>FR_EXP5_83</v>
      </c>
      <c r="J84" s="2">
        <v>0</v>
      </c>
      <c r="K84" t="s">
        <v>11</v>
      </c>
      <c r="L84">
        <v>17.041</v>
      </c>
      <c r="M84">
        <v>18.172999999999998</v>
      </c>
      <c r="N84">
        <v>16.832999999999998</v>
      </c>
      <c r="O84">
        <v>17.861000000000001</v>
      </c>
      <c r="P84" t="s">
        <v>121</v>
      </c>
    </row>
    <row r="85" spans="1:16" x14ac:dyDescent="0.25">
      <c r="A85" s="2">
        <v>84</v>
      </c>
      <c r="B85" s="2" t="s">
        <v>19</v>
      </c>
      <c r="C85" s="2" t="s">
        <v>25</v>
      </c>
      <c r="D85" s="2" t="s">
        <v>15</v>
      </c>
      <c r="E85" s="2" t="s">
        <v>33</v>
      </c>
      <c r="F85" s="2" t="s">
        <v>14</v>
      </c>
      <c r="G85" s="2" t="s">
        <v>13</v>
      </c>
      <c r="H85" s="2" t="str">
        <f t="shared" si="2"/>
        <v>EXP5_FELCC212_Topguard EQ 2 active ingr (Flut+Azoxys)_ddH20_Rep3</v>
      </c>
      <c r="I85" s="2" t="str">
        <f t="shared" si="3"/>
        <v>FR_EXP5_84</v>
      </c>
      <c r="J85" s="2">
        <v>0</v>
      </c>
      <c r="K85" t="s">
        <v>11</v>
      </c>
      <c r="L85">
        <v>17.184000000000001</v>
      </c>
      <c r="M85">
        <v>17.012</v>
      </c>
      <c r="N85">
        <v>17.611999999999998</v>
      </c>
      <c r="O85">
        <v>14.164</v>
      </c>
      <c r="P85" t="s">
        <v>122</v>
      </c>
    </row>
    <row r="86" spans="1:16" x14ac:dyDescent="0.25">
      <c r="A86" s="2">
        <v>85</v>
      </c>
      <c r="B86" s="2" t="s">
        <v>19</v>
      </c>
      <c r="C86" s="2" t="s">
        <v>26</v>
      </c>
      <c r="D86" s="2" t="s">
        <v>16</v>
      </c>
      <c r="E86" s="2" t="s">
        <v>33</v>
      </c>
      <c r="F86" s="2" t="s">
        <v>17</v>
      </c>
      <c r="G86" s="2" t="s">
        <v>10</v>
      </c>
      <c r="H86" s="2" t="str">
        <f t="shared" si="2"/>
        <v>EXP5_FELCC214_Topguard EQ 2 active ingr (Flut+Azoxys)_Dilution1_Rep1</v>
      </c>
      <c r="I86" s="2" t="str">
        <f t="shared" si="3"/>
        <v>FR_EXP5_85</v>
      </c>
      <c r="J86" s="2">
        <v>4.9127999999999998</v>
      </c>
      <c r="K86" t="s">
        <v>11</v>
      </c>
      <c r="L86">
        <v>1.232</v>
      </c>
      <c r="M86">
        <v>1.514</v>
      </c>
      <c r="N86">
        <v>1.55</v>
      </c>
      <c r="O86">
        <v>1.373</v>
      </c>
      <c r="P86" t="s">
        <v>123</v>
      </c>
    </row>
    <row r="87" spans="1:16" x14ac:dyDescent="0.25">
      <c r="A87" s="2">
        <v>86</v>
      </c>
      <c r="B87" s="2" t="s">
        <v>19</v>
      </c>
      <c r="C87" s="2" t="s">
        <v>26</v>
      </c>
      <c r="D87" s="2" t="s">
        <v>16</v>
      </c>
      <c r="E87" s="2" t="s">
        <v>33</v>
      </c>
      <c r="F87" s="2" t="s">
        <v>17</v>
      </c>
      <c r="G87" s="2" t="s">
        <v>12</v>
      </c>
      <c r="H87" s="2" t="str">
        <f t="shared" si="2"/>
        <v>EXP5_FELCC214_Topguard EQ 2 active ingr (Flut+Azoxys)_Dilution1_Rep2</v>
      </c>
      <c r="I87" s="2" t="str">
        <f t="shared" si="3"/>
        <v>FR_EXP5_86</v>
      </c>
      <c r="J87" s="2">
        <v>4.9127999999999998</v>
      </c>
      <c r="K87" t="s">
        <v>11</v>
      </c>
      <c r="L87">
        <v>1.0580000000000001</v>
      </c>
      <c r="M87">
        <v>0.74</v>
      </c>
      <c r="N87">
        <v>0.84499999999999997</v>
      </c>
      <c r="O87">
        <v>0.77500000000000002</v>
      </c>
      <c r="P87" t="s">
        <v>124</v>
      </c>
    </row>
    <row r="88" spans="1:16" x14ac:dyDescent="0.25">
      <c r="A88" s="2">
        <v>87</v>
      </c>
      <c r="B88" s="2" t="s">
        <v>19</v>
      </c>
      <c r="C88" s="2" t="s">
        <v>26</v>
      </c>
      <c r="D88" s="2" t="s">
        <v>16</v>
      </c>
      <c r="E88" s="2" t="s">
        <v>33</v>
      </c>
      <c r="F88" s="2" t="s">
        <v>17</v>
      </c>
      <c r="G88" s="2" t="s">
        <v>13</v>
      </c>
      <c r="H88" s="2" t="str">
        <f t="shared" si="2"/>
        <v>EXP5_FELCC214_Topguard EQ 2 active ingr (Flut+Azoxys)_Dilution1_Rep3</v>
      </c>
      <c r="I88" s="2" t="str">
        <f t="shared" si="3"/>
        <v>FR_EXP5_87</v>
      </c>
      <c r="J88" s="2">
        <v>4.9127999999999998</v>
      </c>
      <c r="K88" t="s">
        <v>11</v>
      </c>
      <c r="L88">
        <v>0.51100000000000001</v>
      </c>
      <c r="M88">
        <v>0.66900000000000004</v>
      </c>
      <c r="N88">
        <v>0.89800000000000002</v>
      </c>
      <c r="O88">
        <v>0.61699999999999999</v>
      </c>
      <c r="P88" t="s">
        <v>125</v>
      </c>
    </row>
    <row r="89" spans="1:16" x14ac:dyDescent="0.25">
      <c r="A89" s="2">
        <v>88</v>
      </c>
      <c r="B89" s="2" t="s">
        <v>19</v>
      </c>
      <c r="C89" s="2" t="s">
        <v>26</v>
      </c>
      <c r="D89" s="2" t="s">
        <v>16</v>
      </c>
      <c r="E89" s="2" t="s">
        <v>33</v>
      </c>
      <c r="F89" s="2" t="s">
        <v>18</v>
      </c>
      <c r="G89" s="2" t="s">
        <v>10</v>
      </c>
      <c r="H89" s="2" t="str">
        <f t="shared" si="2"/>
        <v>EXP5_FELCC214_Topguard EQ 2 active ingr (Flut+Azoxys)_Dilution2_Rep1</v>
      </c>
      <c r="I89" s="2" t="str">
        <f t="shared" si="3"/>
        <v>FR_EXP5_88</v>
      </c>
      <c r="J89" s="2">
        <v>0.49127999999999999</v>
      </c>
      <c r="K89" t="s">
        <v>11</v>
      </c>
      <c r="L89">
        <v>1.9019999999999999</v>
      </c>
      <c r="M89">
        <v>1.8320000000000001</v>
      </c>
      <c r="N89">
        <v>1.55</v>
      </c>
      <c r="O89">
        <v>1.375</v>
      </c>
      <c r="P89" t="s">
        <v>126</v>
      </c>
    </row>
    <row r="90" spans="1:16" x14ac:dyDescent="0.25">
      <c r="A90" s="2">
        <v>89</v>
      </c>
      <c r="B90" s="2" t="s">
        <v>19</v>
      </c>
      <c r="C90" s="2" t="s">
        <v>26</v>
      </c>
      <c r="D90" s="2" t="s">
        <v>16</v>
      </c>
      <c r="E90" s="2" t="s">
        <v>33</v>
      </c>
      <c r="F90" s="2" t="s">
        <v>18</v>
      </c>
      <c r="G90" s="2" t="s">
        <v>12</v>
      </c>
      <c r="H90" s="2" t="str">
        <f t="shared" si="2"/>
        <v>EXP5_FELCC214_Topguard EQ 2 active ingr (Flut+Azoxys)_Dilution2_Rep2</v>
      </c>
      <c r="I90" s="2" t="str">
        <f t="shared" si="3"/>
        <v>FR_EXP5_89</v>
      </c>
      <c r="J90" s="2">
        <v>0.49127999999999999</v>
      </c>
      <c r="K90" t="s">
        <v>11</v>
      </c>
      <c r="L90">
        <v>1.6910000000000001</v>
      </c>
      <c r="M90">
        <v>1.4259999999999999</v>
      </c>
      <c r="N90">
        <v>1.0740000000000001</v>
      </c>
      <c r="O90">
        <v>1.4610000000000001</v>
      </c>
      <c r="P90" t="s">
        <v>127</v>
      </c>
    </row>
    <row r="91" spans="1:16" x14ac:dyDescent="0.25">
      <c r="A91" s="2">
        <v>90</v>
      </c>
      <c r="B91" s="2" t="s">
        <v>19</v>
      </c>
      <c r="C91" s="2" t="s">
        <v>26</v>
      </c>
      <c r="D91" s="2" t="s">
        <v>16</v>
      </c>
      <c r="E91" s="2" t="s">
        <v>33</v>
      </c>
      <c r="F91" s="2" t="s">
        <v>18</v>
      </c>
      <c r="G91" s="2" t="s">
        <v>13</v>
      </c>
      <c r="H91" s="2" t="str">
        <f t="shared" si="2"/>
        <v>EXP5_FELCC214_Topguard EQ 2 active ingr (Flut+Azoxys)_Dilution2_Rep3</v>
      </c>
      <c r="I91" s="2" t="str">
        <f t="shared" si="3"/>
        <v>FR_EXP5_90</v>
      </c>
      <c r="J91" s="2">
        <v>0.49127999999999999</v>
      </c>
      <c r="K91" t="s">
        <v>11</v>
      </c>
      <c r="L91">
        <v>4.7009999999999996</v>
      </c>
      <c r="M91">
        <v>1.673</v>
      </c>
      <c r="N91">
        <v>1.3029999999999999</v>
      </c>
      <c r="O91">
        <v>1.9890000000000001</v>
      </c>
      <c r="P91" t="s">
        <v>128</v>
      </c>
    </row>
    <row r="92" spans="1:16" x14ac:dyDescent="0.25">
      <c r="A92" s="2">
        <v>91</v>
      </c>
      <c r="B92" s="2" t="s">
        <v>19</v>
      </c>
      <c r="C92" s="2" t="s">
        <v>26</v>
      </c>
      <c r="D92" s="2" t="s">
        <v>16</v>
      </c>
      <c r="E92" s="2" t="s">
        <v>33</v>
      </c>
      <c r="F92" s="2" t="s">
        <v>9</v>
      </c>
      <c r="G92" s="2" t="s">
        <v>10</v>
      </c>
      <c r="H92" s="2" t="str">
        <f t="shared" si="2"/>
        <v>EXP5_FELCC214_Topguard EQ 2 active ingr (Flut+Azoxys)_Dilution3_Rep1</v>
      </c>
      <c r="I92" s="2" t="str">
        <f t="shared" si="3"/>
        <v>FR_EXP5_91</v>
      </c>
      <c r="J92" s="2">
        <v>4.9127999999999998E-2</v>
      </c>
      <c r="K92" t="s">
        <v>11</v>
      </c>
      <c r="L92">
        <v>4.0149999999999997</v>
      </c>
      <c r="M92">
        <v>3.4159999999999999</v>
      </c>
      <c r="N92">
        <v>4.0149999999999997</v>
      </c>
      <c r="O92">
        <v>2.9929999999999999</v>
      </c>
      <c r="P92" t="s">
        <v>129</v>
      </c>
    </row>
    <row r="93" spans="1:16" x14ac:dyDescent="0.25">
      <c r="A93" s="2">
        <v>92</v>
      </c>
      <c r="B93" s="2" t="s">
        <v>19</v>
      </c>
      <c r="C93" s="2" t="s">
        <v>26</v>
      </c>
      <c r="D93" s="2" t="s">
        <v>16</v>
      </c>
      <c r="E93" s="2" t="s">
        <v>33</v>
      </c>
      <c r="F93" s="2" t="s">
        <v>9</v>
      </c>
      <c r="G93" s="2" t="s">
        <v>12</v>
      </c>
      <c r="H93" s="2" t="str">
        <f t="shared" si="2"/>
        <v>EXP5_FELCC214_Topguard EQ 2 active ingr (Flut+Azoxys)_Dilution3_Rep2</v>
      </c>
      <c r="I93" s="2" t="str">
        <f t="shared" si="3"/>
        <v>FR_EXP5_92</v>
      </c>
      <c r="J93" s="2">
        <v>4.9127999999999998E-2</v>
      </c>
      <c r="K93" t="s">
        <v>11</v>
      </c>
      <c r="L93">
        <v>3.206</v>
      </c>
      <c r="M93">
        <v>3.5219999999999998</v>
      </c>
      <c r="N93">
        <v>3.38</v>
      </c>
      <c r="O93">
        <v>4.4020000000000001</v>
      </c>
      <c r="P93" t="s">
        <v>130</v>
      </c>
    </row>
    <row r="94" spans="1:16" x14ac:dyDescent="0.25">
      <c r="A94" s="2">
        <v>93</v>
      </c>
      <c r="B94" s="2" t="s">
        <v>19</v>
      </c>
      <c r="C94" s="2" t="s">
        <v>26</v>
      </c>
      <c r="D94" s="2" t="s">
        <v>16</v>
      </c>
      <c r="E94" s="2" t="s">
        <v>33</v>
      </c>
      <c r="F94" s="2" t="s">
        <v>9</v>
      </c>
      <c r="G94" s="2" t="s">
        <v>13</v>
      </c>
      <c r="H94" s="2" t="str">
        <f t="shared" si="2"/>
        <v>EXP5_FELCC214_Topguard EQ 2 active ingr (Flut+Azoxys)_Dilution3_Rep3</v>
      </c>
      <c r="I94" s="2" t="str">
        <f t="shared" si="3"/>
        <v>FR_EXP5_93</v>
      </c>
      <c r="J94" s="2">
        <v>4.9127999999999998E-2</v>
      </c>
      <c r="K94" t="s">
        <v>11</v>
      </c>
      <c r="L94">
        <v>3.7890000000000001</v>
      </c>
      <c r="M94">
        <v>2.5550000000000002</v>
      </c>
      <c r="N94">
        <v>2.923</v>
      </c>
      <c r="O94">
        <v>3.1709999999999998</v>
      </c>
      <c r="P94" t="s">
        <v>131</v>
      </c>
    </row>
    <row r="95" spans="1:16" x14ac:dyDescent="0.25">
      <c r="A95" s="2">
        <v>94</v>
      </c>
      <c r="B95" s="2" t="s">
        <v>19</v>
      </c>
      <c r="C95" s="2" t="s">
        <v>26</v>
      </c>
      <c r="D95" s="2" t="s">
        <v>16</v>
      </c>
      <c r="E95" s="2" t="s">
        <v>33</v>
      </c>
      <c r="F95" s="2" t="s">
        <v>14</v>
      </c>
      <c r="G95" s="2" t="s">
        <v>10</v>
      </c>
      <c r="H95" s="2" t="str">
        <f t="shared" si="2"/>
        <v>EXP5_FELCC214_Topguard EQ 2 active ingr (Flut+Azoxys)_ddH20_Rep1</v>
      </c>
      <c r="I95" s="2" t="str">
        <f t="shared" si="3"/>
        <v>FR_EXP5_94</v>
      </c>
      <c r="J95" s="2">
        <v>0</v>
      </c>
      <c r="K95" t="s">
        <v>11</v>
      </c>
      <c r="L95">
        <v>4.8239999999999998</v>
      </c>
      <c r="M95">
        <v>3.9820000000000002</v>
      </c>
      <c r="N95">
        <v>4.649</v>
      </c>
      <c r="O95">
        <v>5.2480000000000002</v>
      </c>
      <c r="P95" t="s">
        <v>132</v>
      </c>
    </row>
    <row r="96" spans="1:16" x14ac:dyDescent="0.25">
      <c r="A96" s="2">
        <v>95</v>
      </c>
      <c r="B96" s="2" t="s">
        <v>19</v>
      </c>
      <c r="C96" s="2" t="s">
        <v>26</v>
      </c>
      <c r="D96" s="2" t="s">
        <v>16</v>
      </c>
      <c r="E96" s="2" t="s">
        <v>33</v>
      </c>
      <c r="F96" s="2" t="s">
        <v>14</v>
      </c>
      <c r="G96" s="2" t="s">
        <v>12</v>
      </c>
      <c r="H96" s="2" t="str">
        <f t="shared" si="2"/>
        <v>EXP5_FELCC214_Topguard EQ 2 active ingr (Flut+Azoxys)_ddH20_Rep2</v>
      </c>
      <c r="I96" s="2" t="str">
        <f t="shared" si="3"/>
        <v>FR_EXP5_95</v>
      </c>
      <c r="J96" s="2">
        <v>0</v>
      </c>
      <c r="K96" t="s">
        <v>11</v>
      </c>
      <c r="L96">
        <v>4.718</v>
      </c>
      <c r="M96">
        <v>4.93</v>
      </c>
      <c r="N96">
        <v>4.9649999999999999</v>
      </c>
      <c r="O96">
        <v>4.859</v>
      </c>
      <c r="P96" t="s">
        <v>133</v>
      </c>
    </row>
    <row r="97" spans="1:16" x14ac:dyDescent="0.25">
      <c r="A97" s="2">
        <v>96</v>
      </c>
      <c r="B97" s="2" t="s">
        <v>19</v>
      </c>
      <c r="C97" s="2" t="s">
        <v>26</v>
      </c>
      <c r="D97" s="2" t="s">
        <v>16</v>
      </c>
      <c r="E97" s="2" t="s">
        <v>33</v>
      </c>
      <c r="F97" s="2" t="s">
        <v>14</v>
      </c>
      <c r="G97" s="2" t="s">
        <v>13</v>
      </c>
      <c r="H97" s="2" t="str">
        <f t="shared" si="2"/>
        <v>EXP5_FELCC214_Topguard EQ 2 active ingr (Flut+Azoxys)_ddH20_Rep3</v>
      </c>
      <c r="I97" s="2" t="str">
        <f t="shared" si="3"/>
        <v>FR_EXP5_96</v>
      </c>
      <c r="J97" s="2">
        <v>0</v>
      </c>
      <c r="K97" t="s">
        <v>11</v>
      </c>
      <c r="L97">
        <v>5</v>
      </c>
      <c r="M97">
        <v>5.6689999999999996</v>
      </c>
      <c r="N97">
        <v>5.6340000000000003</v>
      </c>
      <c r="O97">
        <v>4.4720000000000004</v>
      </c>
      <c r="P97" t="s">
        <v>134</v>
      </c>
    </row>
    <row r="98" spans="1:16" x14ac:dyDescent="0.25">
      <c r="A98" s="3">
        <v>97</v>
      </c>
      <c r="B98" s="3" t="s">
        <v>19</v>
      </c>
      <c r="C98" s="3" t="s">
        <v>20</v>
      </c>
      <c r="D98" s="3" t="s">
        <v>21</v>
      </c>
      <c r="E98" s="3" t="s">
        <v>34</v>
      </c>
      <c r="F98" s="3" t="s">
        <v>17</v>
      </c>
      <c r="G98" s="3" t="s">
        <v>10</v>
      </c>
      <c r="H98" s="3" t="str">
        <f t="shared" si="2"/>
        <v>EXP5_FELCC 26_Endura 1 active ingr (Boscalid)_Dilution1_Rep1</v>
      </c>
      <c r="I98" s="3" t="str">
        <f t="shared" si="3"/>
        <v>FR_EXP5_97</v>
      </c>
      <c r="J98" s="3">
        <v>4.0110000000000001</v>
      </c>
      <c r="K98" t="s">
        <v>11</v>
      </c>
      <c r="L98">
        <v>4.62</v>
      </c>
      <c r="M98">
        <v>5.0030000000000001</v>
      </c>
      <c r="N98">
        <v>4.7089999999999996</v>
      </c>
      <c r="O98">
        <v>3.7029999999999998</v>
      </c>
      <c r="P98" t="s">
        <v>135</v>
      </c>
    </row>
    <row r="99" spans="1:16" x14ac:dyDescent="0.25">
      <c r="A99" s="3">
        <v>98</v>
      </c>
      <c r="B99" s="3" t="s">
        <v>19</v>
      </c>
      <c r="C99" s="3" t="s">
        <v>20</v>
      </c>
      <c r="D99" s="3" t="s">
        <v>21</v>
      </c>
      <c r="E99" s="3" t="s">
        <v>34</v>
      </c>
      <c r="F99" s="3" t="s">
        <v>17</v>
      </c>
      <c r="G99" s="3" t="s">
        <v>12</v>
      </c>
      <c r="H99" s="3" t="str">
        <f t="shared" si="2"/>
        <v>EXP5_FELCC 26_Endura 1 active ingr (Boscalid)_Dilution1_Rep2</v>
      </c>
      <c r="I99" s="3" t="str">
        <f t="shared" si="3"/>
        <v>FR_EXP5_98</v>
      </c>
      <c r="J99" s="3">
        <v>4.0110000000000001</v>
      </c>
      <c r="K99" t="s">
        <v>11</v>
      </c>
      <c r="L99">
        <v>2.1829999999999998</v>
      </c>
      <c r="M99">
        <v>3.31</v>
      </c>
      <c r="N99">
        <v>2.782</v>
      </c>
      <c r="O99">
        <v>2.5350000000000001</v>
      </c>
      <c r="P99" t="s">
        <v>136</v>
      </c>
    </row>
    <row r="100" spans="1:16" x14ac:dyDescent="0.25">
      <c r="A100" s="3">
        <v>99</v>
      </c>
      <c r="B100" s="3" t="s">
        <v>19</v>
      </c>
      <c r="C100" s="3" t="s">
        <v>20</v>
      </c>
      <c r="D100" s="3" t="s">
        <v>21</v>
      </c>
      <c r="E100" s="3" t="s">
        <v>34</v>
      </c>
      <c r="F100" s="3" t="s">
        <v>17</v>
      </c>
      <c r="G100" s="3" t="s">
        <v>13</v>
      </c>
      <c r="H100" s="3" t="str">
        <f t="shared" si="2"/>
        <v>EXP5_FELCC 26_Endura 1 active ingr (Boscalid)_Dilution1_Rep3</v>
      </c>
      <c r="I100" s="3" t="str">
        <f t="shared" si="3"/>
        <v>FR_EXP5_99</v>
      </c>
      <c r="J100" s="3">
        <v>4.0110000000000001</v>
      </c>
      <c r="K100" t="s">
        <v>11</v>
      </c>
      <c r="L100">
        <v>3.157</v>
      </c>
      <c r="M100">
        <v>2.8279999999999998</v>
      </c>
      <c r="N100">
        <v>2.2189999999999999</v>
      </c>
      <c r="O100">
        <v>3.274</v>
      </c>
      <c r="P100" t="s">
        <v>137</v>
      </c>
    </row>
    <row r="101" spans="1:16" x14ac:dyDescent="0.25">
      <c r="A101" s="3">
        <v>100</v>
      </c>
      <c r="B101" s="3" t="s">
        <v>19</v>
      </c>
      <c r="C101" s="3" t="s">
        <v>20</v>
      </c>
      <c r="D101" s="3" t="s">
        <v>21</v>
      </c>
      <c r="E101" s="3" t="s">
        <v>34</v>
      </c>
      <c r="F101" s="3" t="s">
        <v>18</v>
      </c>
      <c r="G101" s="3" t="s">
        <v>10</v>
      </c>
      <c r="H101" s="3" t="str">
        <f t="shared" si="2"/>
        <v>EXP5_FELCC 26_Endura 1 active ingr (Boscalid)_Dilution2_Rep1</v>
      </c>
      <c r="I101" s="3" t="str">
        <f t="shared" si="3"/>
        <v>FR_EXP5_100</v>
      </c>
      <c r="J101" s="3">
        <v>0.40110000000000001</v>
      </c>
      <c r="K101" t="s">
        <v>11</v>
      </c>
      <c r="L101">
        <v>5.7919999999999998</v>
      </c>
      <c r="M101">
        <v>4.12</v>
      </c>
      <c r="N101">
        <v>2.008</v>
      </c>
      <c r="O101">
        <v>3.75</v>
      </c>
      <c r="P101" t="s">
        <v>138</v>
      </c>
    </row>
    <row r="102" spans="1:16" x14ac:dyDescent="0.25">
      <c r="A102" s="3">
        <v>101</v>
      </c>
      <c r="B102" s="3" t="s">
        <v>19</v>
      </c>
      <c r="C102" s="3" t="s">
        <v>20</v>
      </c>
      <c r="D102" s="3" t="s">
        <v>21</v>
      </c>
      <c r="E102" s="3" t="s">
        <v>34</v>
      </c>
      <c r="F102" s="3" t="s">
        <v>18</v>
      </c>
      <c r="G102" s="3" t="s">
        <v>12</v>
      </c>
      <c r="H102" s="3" t="str">
        <f t="shared" si="2"/>
        <v>EXP5_FELCC 26_Endura 1 active ingr (Boscalid)_Dilution2_Rep2</v>
      </c>
      <c r="I102" s="3" t="str">
        <f t="shared" si="3"/>
        <v>FR_EXP5_101</v>
      </c>
      <c r="J102" s="3">
        <v>0.40110000000000001</v>
      </c>
      <c r="K102" t="s">
        <v>11</v>
      </c>
      <c r="L102">
        <v>6.2380000000000004</v>
      </c>
      <c r="M102">
        <v>6.4109999999999996</v>
      </c>
      <c r="N102">
        <v>4.9770000000000003</v>
      </c>
      <c r="O102">
        <v>4.2270000000000003</v>
      </c>
      <c r="P102" t="s">
        <v>139</v>
      </c>
    </row>
    <row r="103" spans="1:16" x14ac:dyDescent="0.25">
      <c r="A103" s="3">
        <v>102</v>
      </c>
      <c r="B103" s="3" t="s">
        <v>19</v>
      </c>
      <c r="C103" s="3" t="s">
        <v>20</v>
      </c>
      <c r="D103" s="3" t="s">
        <v>21</v>
      </c>
      <c r="E103" s="3" t="s">
        <v>34</v>
      </c>
      <c r="F103" s="3" t="s">
        <v>18</v>
      </c>
      <c r="G103" s="3" t="s">
        <v>13</v>
      </c>
      <c r="H103" s="3" t="str">
        <f t="shared" si="2"/>
        <v>EXP5_FELCC 26_Endura 1 active ingr (Boscalid)_Dilution2_Rep3</v>
      </c>
      <c r="I103" s="3" t="str">
        <f t="shared" si="3"/>
        <v>FR_EXP5_102</v>
      </c>
      <c r="J103" s="3">
        <v>0.40110000000000001</v>
      </c>
      <c r="K103" t="s">
        <v>11</v>
      </c>
      <c r="L103">
        <v>4.0490000000000004</v>
      </c>
      <c r="M103">
        <v>5.0350000000000001</v>
      </c>
      <c r="N103">
        <v>5.4219999999999997</v>
      </c>
      <c r="O103">
        <v>4.4359999999999999</v>
      </c>
      <c r="P103" t="s">
        <v>140</v>
      </c>
    </row>
    <row r="104" spans="1:16" x14ac:dyDescent="0.25">
      <c r="A104" s="3">
        <v>103</v>
      </c>
      <c r="B104" s="3" t="s">
        <v>19</v>
      </c>
      <c r="C104" s="3" t="s">
        <v>20</v>
      </c>
      <c r="D104" s="3" t="s">
        <v>21</v>
      </c>
      <c r="E104" s="3" t="s">
        <v>34</v>
      </c>
      <c r="F104" s="3" t="s">
        <v>9</v>
      </c>
      <c r="G104" s="3" t="s">
        <v>10</v>
      </c>
      <c r="H104" s="3" t="str">
        <f t="shared" si="2"/>
        <v>EXP5_FELCC 26_Endura 1 active ingr (Boscalid)_Dilution3_Rep1</v>
      </c>
      <c r="I104" s="3" t="str">
        <f t="shared" si="3"/>
        <v>FR_EXP5_103</v>
      </c>
      <c r="J104" s="3">
        <v>4.011E-2</v>
      </c>
      <c r="K104" t="s">
        <v>11</v>
      </c>
      <c r="L104">
        <v>4.7880000000000003</v>
      </c>
      <c r="M104">
        <v>5.6689999999999996</v>
      </c>
      <c r="N104">
        <v>5.7039999999999997</v>
      </c>
      <c r="O104">
        <v>6.5490000000000004</v>
      </c>
      <c r="P104" t="s">
        <v>141</v>
      </c>
    </row>
    <row r="105" spans="1:16" x14ac:dyDescent="0.25">
      <c r="A105" s="3">
        <v>104</v>
      </c>
      <c r="B105" s="3" t="s">
        <v>19</v>
      </c>
      <c r="C105" s="3" t="s">
        <v>20</v>
      </c>
      <c r="D105" s="3" t="s">
        <v>21</v>
      </c>
      <c r="E105" s="3" t="s">
        <v>34</v>
      </c>
      <c r="F105" s="3" t="s">
        <v>9</v>
      </c>
      <c r="G105" s="3" t="s">
        <v>12</v>
      </c>
      <c r="H105" s="3" t="str">
        <f t="shared" si="2"/>
        <v>EXP5_FELCC 26_Endura 1 active ingr (Boscalid)_Dilution3_Rep2</v>
      </c>
      <c r="I105" s="3" t="str">
        <f t="shared" si="3"/>
        <v>FR_EXP5_104</v>
      </c>
      <c r="J105" s="3">
        <v>4.011E-2</v>
      </c>
      <c r="K105" t="s">
        <v>11</v>
      </c>
      <c r="L105">
        <v>6.8849999999999998</v>
      </c>
      <c r="M105">
        <v>6.9359999999999999</v>
      </c>
      <c r="N105">
        <v>6.7960000000000003</v>
      </c>
      <c r="O105">
        <v>7.1829999999999998</v>
      </c>
      <c r="P105" t="s">
        <v>142</v>
      </c>
    </row>
    <row r="106" spans="1:16" x14ac:dyDescent="0.25">
      <c r="A106" s="3">
        <v>105</v>
      </c>
      <c r="B106" s="3" t="s">
        <v>19</v>
      </c>
      <c r="C106" s="3" t="s">
        <v>20</v>
      </c>
      <c r="D106" s="3" t="s">
        <v>21</v>
      </c>
      <c r="E106" s="3" t="s">
        <v>34</v>
      </c>
      <c r="F106" s="3" t="s">
        <v>9</v>
      </c>
      <c r="G106" s="3" t="s">
        <v>13</v>
      </c>
      <c r="H106" s="3" t="str">
        <f t="shared" si="2"/>
        <v>EXP5_FELCC 26_Endura 1 active ingr (Boscalid)_Dilution3_Rep3</v>
      </c>
      <c r="I106" s="3" t="str">
        <f t="shared" si="3"/>
        <v>FR_EXP5_105</v>
      </c>
      <c r="J106" s="3">
        <v>4.011E-2</v>
      </c>
      <c r="K106" t="s">
        <v>11</v>
      </c>
      <c r="L106">
        <v>6.1980000000000004</v>
      </c>
      <c r="M106">
        <v>9.1199999999999992</v>
      </c>
      <c r="N106">
        <v>7.2549999999999999</v>
      </c>
      <c r="O106">
        <v>6.0949999999999998</v>
      </c>
      <c r="P106" t="s">
        <v>143</v>
      </c>
    </row>
    <row r="107" spans="1:16" x14ac:dyDescent="0.25">
      <c r="A107" s="3">
        <v>106</v>
      </c>
      <c r="B107" s="3" t="s">
        <v>19</v>
      </c>
      <c r="C107" s="3" t="s">
        <v>20</v>
      </c>
      <c r="D107" s="3" t="s">
        <v>21</v>
      </c>
      <c r="E107" s="3" t="s">
        <v>34</v>
      </c>
      <c r="F107" s="3" t="s">
        <v>14</v>
      </c>
      <c r="G107" s="3" t="s">
        <v>10</v>
      </c>
      <c r="H107" s="3" t="str">
        <f t="shared" si="2"/>
        <v>EXP5_FELCC 26_Endura 1 active ingr (Boscalid)_ddH20_Rep1</v>
      </c>
      <c r="I107" s="3" t="str">
        <f t="shared" si="3"/>
        <v>FR_EXP5_106</v>
      </c>
      <c r="J107" s="3">
        <v>0</v>
      </c>
      <c r="K107" t="s">
        <v>11</v>
      </c>
      <c r="L107">
        <v>7.2569999999999997</v>
      </c>
      <c r="M107">
        <v>7.5350000000000001</v>
      </c>
      <c r="N107">
        <v>7.1479999999999997</v>
      </c>
      <c r="O107">
        <v>12.112</v>
      </c>
      <c r="P107" t="s">
        <v>144</v>
      </c>
    </row>
    <row r="108" spans="1:16" x14ac:dyDescent="0.25">
      <c r="A108" s="3">
        <v>107</v>
      </c>
      <c r="B108" s="3" t="s">
        <v>19</v>
      </c>
      <c r="C108" s="3" t="s">
        <v>20</v>
      </c>
      <c r="D108" s="3" t="s">
        <v>21</v>
      </c>
      <c r="E108" s="3" t="s">
        <v>34</v>
      </c>
      <c r="F108" s="3" t="s">
        <v>14</v>
      </c>
      <c r="G108" s="3" t="s">
        <v>12</v>
      </c>
      <c r="H108" s="3" t="str">
        <f t="shared" si="2"/>
        <v>EXP5_FELCC 26_Endura 1 active ingr (Boscalid)_ddH20_Rep2</v>
      </c>
      <c r="I108" s="3" t="str">
        <f t="shared" si="3"/>
        <v>FR_EXP5_107</v>
      </c>
      <c r="J108" s="3">
        <v>0</v>
      </c>
      <c r="K108" t="s">
        <v>11</v>
      </c>
      <c r="L108">
        <v>8.9079999999999995</v>
      </c>
      <c r="M108">
        <v>8.6649999999999991</v>
      </c>
      <c r="N108">
        <v>8.0640000000000001</v>
      </c>
      <c r="O108">
        <v>7.1150000000000002</v>
      </c>
      <c r="P108" t="s">
        <v>145</v>
      </c>
    </row>
    <row r="109" spans="1:16" x14ac:dyDescent="0.25">
      <c r="A109" s="3">
        <v>108</v>
      </c>
      <c r="B109" s="3" t="s">
        <v>19</v>
      </c>
      <c r="C109" s="3" t="s">
        <v>20</v>
      </c>
      <c r="D109" s="3" t="s">
        <v>21</v>
      </c>
      <c r="E109" s="3" t="s">
        <v>34</v>
      </c>
      <c r="F109" s="3" t="s">
        <v>14</v>
      </c>
      <c r="G109" s="3" t="s">
        <v>13</v>
      </c>
      <c r="H109" s="3" t="str">
        <f t="shared" si="2"/>
        <v>EXP5_FELCC 26_Endura 1 active ingr (Boscalid)_ddH20_Rep3</v>
      </c>
      <c r="I109" s="3" t="str">
        <f t="shared" si="3"/>
        <v>FR_EXP5_108</v>
      </c>
      <c r="J109" s="3">
        <v>0</v>
      </c>
      <c r="K109" t="s">
        <v>11</v>
      </c>
      <c r="L109">
        <v>8.0640000000000001</v>
      </c>
      <c r="M109">
        <v>8.4160000000000004</v>
      </c>
      <c r="N109">
        <v>12.079000000000001</v>
      </c>
      <c r="O109">
        <v>14.930999999999999</v>
      </c>
      <c r="P109" t="s">
        <v>146</v>
      </c>
    </row>
    <row r="110" spans="1:16" x14ac:dyDescent="0.25">
      <c r="A110" s="3">
        <v>109</v>
      </c>
      <c r="B110" s="3" t="s">
        <v>19</v>
      </c>
      <c r="C110" s="3" t="s">
        <v>24</v>
      </c>
      <c r="D110" s="3" t="s">
        <v>8</v>
      </c>
      <c r="E110" s="3" t="s">
        <v>34</v>
      </c>
      <c r="F110" s="3" t="s">
        <v>17</v>
      </c>
      <c r="G110" s="3" t="s">
        <v>10</v>
      </c>
      <c r="H110" s="3" t="str">
        <f t="shared" si="2"/>
        <v>EXP5_FELCC193_Endura 1 active ingr (Boscalid)_Dilution1_Rep1</v>
      </c>
      <c r="I110" s="3" t="str">
        <f t="shared" si="3"/>
        <v>FR_EXP5_109</v>
      </c>
      <c r="J110" s="3">
        <v>4.0110000000000001</v>
      </c>
      <c r="K110" t="s">
        <v>11</v>
      </c>
      <c r="L110">
        <v>3.03</v>
      </c>
      <c r="M110">
        <v>2.3250000000000002</v>
      </c>
      <c r="N110">
        <v>4.016</v>
      </c>
      <c r="O110">
        <v>2.29</v>
      </c>
      <c r="P110" t="s">
        <v>147</v>
      </c>
    </row>
    <row r="111" spans="1:16" x14ac:dyDescent="0.25">
      <c r="A111" s="3">
        <v>110</v>
      </c>
      <c r="B111" s="3" t="s">
        <v>19</v>
      </c>
      <c r="C111" s="3" t="s">
        <v>24</v>
      </c>
      <c r="D111" s="3" t="s">
        <v>8</v>
      </c>
      <c r="E111" s="3" t="s">
        <v>34</v>
      </c>
      <c r="F111" s="3" t="s">
        <v>17</v>
      </c>
      <c r="G111" s="3" t="s">
        <v>12</v>
      </c>
      <c r="H111" s="3" t="str">
        <f t="shared" si="2"/>
        <v>EXP5_FELCC193_Endura 1 active ingr (Boscalid)_Dilution1_Rep2</v>
      </c>
      <c r="I111" s="3" t="str">
        <f t="shared" si="3"/>
        <v>FR_EXP5_110</v>
      </c>
      <c r="J111" s="3">
        <v>4.0110000000000001</v>
      </c>
      <c r="K111" t="s">
        <v>11</v>
      </c>
      <c r="L111">
        <v>2.9940000000000002</v>
      </c>
      <c r="M111">
        <v>3.31</v>
      </c>
      <c r="N111">
        <v>2.363</v>
      </c>
      <c r="O111">
        <v>2.0790000000000002</v>
      </c>
      <c r="P111" t="s">
        <v>148</v>
      </c>
    </row>
    <row r="112" spans="1:16" x14ac:dyDescent="0.25">
      <c r="A112" s="3">
        <v>111</v>
      </c>
      <c r="B112" s="3" t="s">
        <v>19</v>
      </c>
      <c r="C112" s="3" t="s">
        <v>24</v>
      </c>
      <c r="D112" s="3" t="s">
        <v>8</v>
      </c>
      <c r="E112" s="3" t="s">
        <v>34</v>
      </c>
      <c r="F112" s="3" t="s">
        <v>17</v>
      </c>
      <c r="G112" s="3" t="s">
        <v>13</v>
      </c>
      <c r="H112" s="3" t="str">
        <f t="shared" si="2"/>
        <v>EXP5_FELCC193_Endura 1 active ingr (Boscalid)_Dilution1_Rep3</v>
      </c>
      <c r="I112" s="3" t="str">
        <f t="shared" si="3"/>
        <v>FR_EXP5_111</v>
      </c>
      <c r="J112" s="3">
        <v>4.0110000000000001</v>
      </c>
      <c r="K112" t="s">
        <v>11</v>
      </c>
      <c r="L112">
        <v>2.0419999999999998</v>
      </c>
      <c r="M112">
        <v>2.923</v>
      </c>
      <c r="N112">
        <v>2.5350000000000001</v>
      </c>
      <c r="O112">
        <v>2.218</v>
      </c>
      <c r="P112" t="s">
        <v>149</v>
      </c>
    </row>
    <row r="113" spans="1:16" x14ac:dyDescent="0.25">
      <c r="A113" s="3">
        <v>112</v>
      </c>
      <c r="B113" s="3" t="s">
        <v>19</v>
      </c>
      <c r="C113" s="3" t="s">
        <v>24</v>
      </c>
      <c r="D113" s="3" t="s">
        <v>8</v>
      </c>
      <c r="E113" s="3" t="s">
        <v>34</v>
      </c>
      <c r="F113" s="3" t="s">
        <v>18</v>
      </c>
      <c r="G113" s="3" t="s">
        <v>10</v>
      </c>
      <c r="H113" s="3" t="str">
        <f t="shared" si="2"/>
        <v>EXP5_FELCC193_Endura 1 active ingr (Boscalid)_Dilution2_Rep1</v>
      </c>
      <c r="I113" s="3" t="str">
        <f t="shared" si="3"/>
        <v>FR_EXP5_112</v>
      </c>
      <c r="J113" s="3">
        <v>0.40110000000000001</v>
      </c>
      <c r="K113" t="s">
        <v>11</v>
      </c>
      <c r="L113">
        <v>3.6739999999999999</v>
      </c>
      <c r="M113">
        <v>3.0630000000000002</v>
      </c>
      <c r="N113">
        <v>2.3359999999999999</v>
      </c>
      <c r="O113">
        <v>2.4889999999999999</v>
      </c>
      <c r="P113" t="s">
        <v>150</v>
      </c>
    </row>
    <row r="114" spans="1:16" x14ac:dyDescent="0.25">
      <c r="A114" s="3">
        <v>113</v>
      </c>
      <c r="B114" s="3" t="s">
        <v>19</v>
      </c>
      <c r="C114" s="3" t="s">
        <v>24</v>
      </c>
      <c r="D114" s="3" t="s">
        <v>8</v>
      </c>
      <c r="E114" s="3" t="s">
        <v>34</v>
      </c>
      <c r="F114" s="3" t="s">
        <v>18</v>
      </c>
      <c r="G114" s="3" t="s">
        <v>12</v>
      </c>
      <c r="H114" s="3" t="str">
        <f t="shared" si="2"/>
        <v>EXP5_FELCC193_Endura 1 active ingr (Boscalid)_Dilution2_Rep2</v>
      </c>
      <c r="I114" s="3" t="str">
        <f t="shared" si="3"/>
        <v>FR_EXP5_113</v>
      </c>
      <c r="J114" s="3">
        <v>0.40110000000000001</v>
      </c>
      <c r="K114" t="s">
        <v>11</v>
      </c>
      <c r="L114">
        <v>3.4870000000000001</v>
      </c>
      <c r="M114">
        <v>2.782</v>
      </c>
      <c r="N114">
        <v>2.2890000000000001</v>
      </c>
      <c r="O114">
        <v>3.03</v>
      </c>
      <c r="P114" t="s">
        <v>151</v>
      </c>
    </row>
    <row r="115" spans="1:16" x14ac:dyDescent="0.25">
      <c r="A115" s="3">
        <v>114</v>
      </c>
      <c r="B115" s="3" t="s">
        <v>19</v>
      </c>
      <c r="C115" s="3" t="s">
        <v>24</v>
      </c>
      <c r="D115" s="3" t="s">
        <v>8</v>
      </c>
      <c r="E115" s="3" t="s">
        <v>34</v>
      </c>
      <c r="F115" s="3" t="s">
        <v>18</v>
      </c>
      <c r="G115" s="3" t="s">
        <v>13</v>
      </c>
      <c r="H115" s="3" t="str">
        <f t="shared" si="2"/>
        <v>EXP5_FELCC193_Endura 1 active ingr (Boscalid)_Dilution2_Rep3</v>
      </c>
      <c r="I115" s="3" t="str">
        <f t="shared" si="3"/>
        <v>FR_EXP5_114</v>
      </c>
      <c r="J115" s="3">
        <v>0.40110000000000001</v>
      </c>
      <c r="K115" t="s">
        <v>11</v>
      </c>
      <c r="L115">
        <v>3.31</v>
      </c>
      <c r="M115">
        <v>3.31</v>
      </c>
      <c r="N115">
        <v>3.31</v>
      </c>
      <c r="O115">
        <v>3.31</v>
      </c>
      <c r="P115" t="s">
        <v>152</v>
      </c>
    </row>
    <row r="116" spans="1:16" x14ac:dyDescent="0.25">
      <c r="A116" s="3">
        <v>115</v>
      </c>
      <c r="B116" s="3" t="s">
        <v>19</v>
      </c>
      <c r="C116" s="3" t="s">
        <v>24</v>
      </c>
      <c r="D116" s="3" t="s">
        <v>8</v>
      </c>
      <c r="E116" s="3" t="s">
        <v>34</v>
      </c>
      <c r="F116" s="3" t="s">
        <v>9</v>
      </c>
      <c r="G116" s="3" t="s">
        <v>10</v>
      </c>
      <c r="H116" s="3" t="str">
        <f t="shared" si="2"/>
        <v>EXP5_FELCC193_Endura 1 active ingr (Boscalid)_Dilution3_Rep1</v>
      </c>
      <c r="I116" s="3" t="str">
        <f t="shared" si="3"/>
        <v>FR_EXP5_115</v>
      </c>
      <c r="J116" s="3">
        <v>4.011E-2</v>
      </c>
      <c r="K116" t="s">
        <v>11</v>
      </c>
      <c r="L116">
        <v>3.7879999999999998</v>
      </c>
      <c r="M116">
        <v>2.94</v>
      </c>
      <c r="N116">
        <v>1.639</v>
      </c>
      <c r="O116">
        <v>1.462</v>
      </c>
      <c r="P116" t="s">
        <v>153</v>
      </c>
    </row>
    <row r="117" spans="1:16" x14ac:dyDescent="0.25">
      <c r="A117" s="3">
        <v>116</v>
      </c>
      <c r="B117" s="3" t="s">
        <v>19</v>
      </c>
      <c r="C117" s="3" t="s">
        <v>24</v>
      </c>
      <c r="D117" s="3" t="s">
        <v>8</v>
      </c>
      <c r="E117" s="3" t="s">
        <v>34</v>
      </c>
      <c r="F117" s="3" t="s">
        <v>9</v>
      </c>
      <c r="G117" s="3" t="s">
        <v>12</v>
      </c>
      <c r="H117" s="3" t="str">
        <f t="shared" si="2"/>
        <v>EXP5_FELCC193_Endura 1 active ingr (Boscalid)_Dilution3_Rep2</v>
      </c>
      <c r="I117" s="3" t="str">
        <f t="shared" si="3"/>
        <v>FR_EXP5_116</v>
      </c>
      <c r="J117" s="3">
        <v>4.011E-2</v>
      </c>
      <c r="K117" t="s">
        <v>11</v>
      </c>
      <c r="L117">
        <v>1.9890000000000001</v>
      </c>
      <c r="M117">
        <v>2.1480000000000001</v>
      </c>
      <c r="N117">
        <v>1.7430000000000001</v>
      </c>
      <c r="O117">
        <v>2.57</v>
      </c>
      <c r="P117" t="s">
        <v>154</v>
      </c>
    </row>
    <row r="118" spans="1:16" x14ac:dyDescent="0.25">
      <c r="A118" s="3">
        <v>117</v>
      </c>
      <c r="B118" s="3" t="s">
        <v>19</v>
      </c>
      <c r="C118" s="3" t="s">
        <v>24</v>
      </c>
      <c r="D118" s="3" t="s">
        <v>8</v>
      </c>
      <c r="E118" s="3" t="s">
        <v>34</v>
      </c>
      <c r="F118" s="3" t="s">
        <v>9</v>
      </c>
      <c r="G118" s="3" t="s">
        <v>13</v>
      </c>
      <c r="H118" s="3" t="str">
        <f t="shared" si="2"/>
        <v>EXP5_FELCC193_Endura 1 active ingr (Boscalid)_Dilution3_Rep3</v>
      </c>
      <c r="I118" s="3" t="str">
        <f t="shared" si="3"/>
        <v>FR_EXP5_117</v>
      </c>
      <c r="J118" s="3">
        <v>4.011E-2</v>
      </c>
      <c r="K118" t="s">
        <v>11</v>
      </c>
      <c r="L118">
        <v>3.2759999999999998</v>
      </c>
      <c r="M118">
        <v>4.1550000000000002</v>
      </c>
      <c r="N118">
        <v>4.7530000000000001</v>
      </c>
      <c r="O118">
        <v>3.5569999999999999</v>
      </c>
      <c r="P118" t="s">
        <v>155</v>
      </c>
    </row>
    <row r="119" spans="1:16" x14ac:dyDescent="0.25">
      <c r="A119" s="3">
        <v>118</v>
      </c>
      <c r="B119" s="3" t="s">
        <v>19</v>
      </c>
      <c r="C119" s="3" t="s">
        <v>24</v>
      </c>
      <c r="D119" s="3" t="s">
        <v>8</v>
      </c>
      <c r="E119" s="3" t="s">
        <v>34</v>
      </c>
      <c r="F119" s="3" t="s">
        <v>14</v>
      </c>
      <c r="G119" s="3" t="s">
        <v>10</v>
      </c>
      <c r="H119" s="3" t="str">
        <f t="shared" si="2"/>
        <v>EXP5_FELCC193_Endura 1 active ingr (Boscalid)_ddH20_Rep1</v>
      </c>
      <c r="I119" s="3" t="str">
        <f t="shared" si="3"/>
        <v>FR_EXP5_118</v>
      </c>
      <c r="J119" s="3">
        <v>0</v>
      </c>
      <c r="K119" t="s">
        <v>11</v>
      </c>
      <c r="L119">
        <v>7.782</v>
      </c>
      <c r="M119">
        <v>8.0340000000000007</v>
      </c>
      <c r="N119">
        <v>5.2809999999999997</v>
      </c>
      <c r="O119">
        <v>5.1760000000000002</v>
      </c>
      <c r="P119" t="s">
        <v>156</v>
      </c>
    </row>
    <row r="120" spans="1:16" x14ac:dyDescent="0.25">
      <c r="A120" s="3">
        <v>119</v>
      </c>
      <c r="B120" s="3" t="s">
        <v>19</v>
      </c>
      <c r="C120" s="3" t="s">
        <v>24</v>
      </c>
      <c r="D120" s="3" t="s">
        <v>8</v>
      </c>
      <c r="E120" s="3" t="s">
        <v>34</v>
      </c>
      <c r="F120" s="3" t="s">
        <v>14</v>
      </c>
      <c r="G120" s="3" t="s">
        <v>12</v>
      </c>
      <c r="H120" s="3" t="str">
        <f t="shared" si="2"/>
        <v>EXP5_FELCC193_Endura 1 active ingr (Boscalid)_ddH20_Rep2</v>
      </c>
      <c r="I120" s="3" t="str">
        <f t="shared" si="3"/>
        <v>FR_EXP5_119</v>
      </c>
      <c r="J120" s="3">
        <v>0</v>
      </c>
      <c r="K120" t="s">
        <v>11</v>
      </c>
      <c r="L120">
        <v>3.9449999999999998</v>
      </c>
      <c r="M120">
        <v>4.1550000000000002</v>
      </c>
      <c r="N120">
        <v>3.6640000000000001</v>
      </c>
      <c r="O120">
        <v>3.2389999999999999</v>
      </c>
      <c r="P120" t="s">
        <v>157</v>
      </c>
    </row>
    <row r="121" spans="1:16" x14ac:dyDescent="0.25">
      <c r="A121" s="3">
        <v>120</v>
      </c>
      <c r="B121" s="3" t="s">
        <v>19</v>
      </c>
      <c r="C121" s="3" t="s">
        <v>24</v>
      </c>
      <c r="D121" s="3" t="s">
        <v>8</v>
      </c>
      <c r="E121" s="3" t="s">
        <v>34</v>
      </c>
      <c r="F121" s="3" t="s">
        <v>14</v>
      </c>
      <c r="G121" s="3" t="s">
        <v>13</v>
      </c>
      <c r="H121" s="3" t="str">
        <f t="shared" si="2"/>
        <v>EXP5_FELCC193_Endura 1 active ingr (Boscalid)_ddH20_Rep3</v>
      </c>
      <c r="I121" s="3" t="str">
        <f t="shared" si="3"/>
        <v>FR_EXP5_120</v>
      </c>
      <c r="J121" s="3">
        <v>0</v>
      </c>
      <c r="K121" t="s">
        <v>11</v>
      </c>
      <c r="L121">
        <v>5.2460000000000004</v>
      </c>
      <c r="M121">
        <v>4.2249999999999996</v>
      </c>
      <c r="N121">
        <v>4.4359999999999999</v>
      </c>
      <c r="O121">
        <v>4.8940000000000001</v>
      </c>
      <c r="P121" t="s">
        <v>158</v>
      </c>
    </row>
    <row r="122" spans="1:16" x14ac:dyDescent="0.25">
      <c r="A122" s="3">
        <v>121</v>
      </c>
      <c r="B122" s="3" t="s">
        <v>19</v>
      </c>
      <c r="C122" s="3" t="s">
        <v>25</v>
      </c>
      <c r="D122" s="3" t="s">
        <v>15</v>
      </c>
      <c r="E122" s="3" t="s">
        <v>34</v>
      </c>
      <c r="F122" s="3" t="s">
        <v>17</v>
      </c>
      <c r="G122" s="3" t="s">
        <v>10</v>
      </c>
      <c r="H122" s="3" t="str">
        <f t="shared" si="2"/>
        <v>EXP5_FELCC212_Endura 1 active ingr (Boscalid)_Dilution1_Rep1</v>
      </c>
      <c r="I122" s="3" t="str">
        <f t="shared" si="3"/>
        <v>FR_EXP5_121</v>
      </c>
      <c r="J122" s="3">
        <v>4.0110000000000001</v>
      </c>
      <c r="K122" t="s">
        <v>11</v>
      </c>
      <c r="L122">
        <v>3.38</v>
      </c>
      <c r="M122">
        <v>2.641</v>
      </c>
      <c r="N122">
        <v>1.972</v>
      </c>
      <c r="O122">
        <v>3.31</v>
      </c>
      <c r="P122" t="s">
        <v>159</v>
      </c>
    </row>
    <row r="123" spans="1:16" x14ac:dyDescent="0.25">
      <c r="A123" s="3">
        <v>122</v>
      </c>
      <c r="B123" s="3" t="s">
        <v>19</v>
      </c>
      <c r="C123" s="3" t="s">
        <v>25</v>
      </c>
      <c r="D123" s="3" t="s">
        <v>15</v>
      </c>
      <c r="E123" s="3" t="s">
        <v>34</v>
      </c>
      <c r="F123" s="3" t="s">
        <v>17</v>
      </c>
      <c r="G123" s="3" t="s">
        <v>12</v>
      </c>
      <c r="H123" s="3" t="str">
        <f t="shared" si="2"/>
        <v>EXP5_FELCC212_Endura 1 active ingr (Boscalid)_Dilution1_Rep2</v>
      </c>
      <c r="I123" s="3" t="str">
        <f t="shared" si="3"/>
        <v>FR_EXP5_122</v>
      </c>
      <c r="J123" s="3">
        <v>4.0110000000000001</v>
      </c>
      <c r="K123" t="s">
        <v>11</v>
      </c>
      <c r="L123">
        <v>2.7109999999999999</v>
      </c>
      <c r="M123">
        <v>2.077</v>
      </c>
      <c r="N123">
        <v>2.6419999999999999</v>
      </c>
      <c r="O123">
        <v>1.444</v>
      </c>
      <c r="P123" t="s">
        <v>160</v>
      </c>
    </row>
    <row r="124" spans="1:16" x14ac:dyDescent="0.25">
      <c r="A124" s="3">
        <v>123</v>
      </c>
      <c r="B124" s="3" t="s">
        <v>19</v>
      </c>
      <c r="C124" s="3" t="s">
        <v>25</v>
      </c>
      <c r="D124" s="3" t="s">
        <v>15</v>
      </c>
      <c r="E124" s="3" t="s">
        <v>34</v>
      </c>
      <c r="F124" s="3" t="s">
        <v>17</v>
      </c>
      <c r="G124" s="3" t="s">
        <v>13</v>
      </c>
      <c r="H124" s="3" t="str">
        <f t="shared" si="2"/>
        <v>EXP5_FELCC212_Endura 1 active ingr (Boscalid)_Dilution1_Rep3</v>
      </c>
      <c r="I124" s="3" t="str">
        <f t="shared" si="3"/>
        <v>FR_EXP5_123</v>
      </c>
      <c r="J124" s="3">
        <v>4.0110000000000001</v>
      </c>
      <c r="K124" t="s">
        <v>11</v>
      </c>
      <c r="L124">
        <v>1.514</v>
      </c>
      <c r="M124">
        <v>1.514</v>
      </c>
      <c r="N124">
        <v>1.3420000000000001</v>
      </c>
      <c r="O124">
        <v>1.7270000000000001</v>
      </c>
      <c r="P124" t="s">
        <v>161</v>
      </c>
    </row>
    <row r="125" spans="1:16" x14ac:dyDescent="0.25">
      <c r="A125" s="3">
        <v>124</v>
      </c>
      <c r="B125" s="3" t="s">
        <v>19</v>
      </c>
      <c r="C125" s="3" t="s">
        <v>25</v>
      </c>
      <c r="D125" s="3" t="s">
        <v>15</v>
      </c>
      <c r="E125" s="3" t="s">
        <v>34</v>
      </c>
      <c r="F125" s="3" t="s">
        <v>18</v>
      </c>
      <c r="G125" s="3" t="s">
        <v>10</v>
      </c>
      <c r="H125" s="3" t="str">
        <f t="shared" si="2"/>
        <v>EXP5_FELCC212_Endura 1 active ingr (Boscalid)_Dilution2_Rep1</v>
      </c>
      <c r="I125" s="3" t="str">
        <f t="shared" si="3"/>
        <v>FR_EXP5_124</v>
      </c>
      <c r="J125" s="3">
        <v>0.40110000000000001</v>
      </c>
      <c r="K125" t="s">
        <v>11</v>
      </c>
      <c r="L125">
        <v>6.4509999999999996</v>
      </c>
      <c r="M125">
        <v>5.5979999999999999</v>
      </c>
      <c r="N125">
        <v>6.4619999999999997</v>
      </c>
      <c r="O125">
        <v>6.4109999999999996</v>
      </c>
      <c r="P125" t="s">
        <v>162</v>
      </c>
    </row>
    <row r="126" spans="1:16" x14ac:dyDescent="0.25">
      <c r="A126" s="3">
        <v>125</v>
      </c>
      <c r="B126" s="3" t="s">
        <v>19</v>
      </c>
      <c r="C126" s="3" t="s">
        <v>25</v>
      </c>
      <c r="D126" s="3" t="s">
        <v>15</v>
      </c>
      <c r="E126" s="3" t="s">
        <v>34</v>
      </c>
      <c r="F126" s="3" t="s">
        <v>18</v>
      </c>
      <c r="G126" s="3" t="s">
        <v>12</v>
      </c>
      <c r="H126" s="3" t="str">
        <f t="shared" si="2"/>
        <v>EXP5_FELCC212_Endura 1 active ingr (Boscalid)_Dilution2_Rep2</v>
      </c>
      <c r="I126" s="3" t="str">
        <f t="shared" si="3"/>
        <v>FR_EXP5_125</v>
      </c>
      <c r="J126" s="3">
        <v>0.40110000000000001</v>
      </c>
      <c r="K126" t="s">
        <v>11</v>
      </c>
      <c r="L126">
        <v>5.9539999999999997</v>
      </c>
      <c r="M126">
        <v>5.2110000000000003</v>
      </c>
      <c r="N126">
        <v>6.7649999999999997</v>
      </c>
      <c r="O126">
        <v>6.1269999999999998</v>
      </c>
      <c r="P126" t="s">
        <v>163</v>
      </c>
    </row>
    <row r="127" spans="1:16" x14ac:dyDescent="0.25">
      <c r="A127" s="3">
        <v>126</v>
      </c>
      <c r="B127" s="3" t="s">
        <v>19</v>
      </c>
      <c r="C127" s="3" t="s">
        <v>25</v>
      </c>
      <c r="D127" s="3" t="s">
        <v>15</v>
      </c>
      <c r="E127" s="3" t="s">
        <v>34</v>
      </c>
      <c r="F127" s="3" t="s">
        <v>18</v>
      </c>
      <c r="G127" s="3" t="s">
        <v>13</v>
      </c>
      <c r="H127" s="3" t="str">
        <f>B127&amp;"_"&amp;D127&amp;"_"&amp;E127&amp;"_"&amp;F127&amp;"_"&amp;G127</f>
        <v>EXP5_FELCC212_Endura 1 active ingr (Boscalid)_Dilution2_Rep3</v>
      </c>
      <c r="I127" s="3" t="str">
        <f t="shared" ref="I127:I190" si="4">"FR_"&amp;B127&amp;"_"&amp;A127</f>
        <v>FR_EXP5_126</v>
      </c>
      <c r="J127" s="3">
        <v>0.40110000000000001</v>
      </c>
      <c r="K127" t="s">
        <v>11</v>
      </c>
      <c r="L127">
        <v>6.3019999999999996</v>
      </c>
      <c r="M127">
        <v>6.3780000000000001</v>
      </c>
      <c r="N127">
        <v>7.0419999999999998</v>
      </c>
      <c r="O127">
        <v>6.6619999999999999</v>
      </c>
      <c r="P127" t="s">
        <v>164</v>
      </c>
    </row>
    <row r="128" spans="1:16" x14ac:dyDescent="0.25">
      <c r="A128" s="3">
        <v>127</v>
      </c>
      <c r="B128" s="3" t="s">
        <v>19</v>
      </c>
      <c r="C128" s="3" t="s">
        <v>25</v>
      </c>
      <c r="D128" s="3" t="s">
        <v>15</v>
      </c>
      <c r="E128" s="3" t="s">
        <v>34</v>
      </c>
      <c r="F128" s="3" t="s">
        <v>9</v>
      </c>
      <c r="G128" s="3" t="s">
        <v>10</v>
      </c>
      <c r="H128" s="3" t="str">
        <f t="shared" si="2"/>
        <v>EXP5_FELCC212_Endura 1 active ingr (Boscalid)_Dilution3_Rep1</v>
      </c>
      <c r="I128" s="3" t="str">
        <f t="shared" si="4"/>
        <v>FR_EXP5_127</v>
      </c>
      <c r="J128" s="3">
        <v>4.011E-2</v>
      </c>
      <c r="K128" t="s">
        <v>11</v>
      </c>
      <c r="L128">
        <v>9.7880000000000003</v>
      </c>
      <c r="M128">
        <v>9.718</v>
      </c>
      <c r="N128">
        <v>9.1539999999999999</v>
      </c>
      <c r="O128">
        <v>9.4380000000000006</v>
      </c>
      <c r="P128" t="s">
        <v>165</v>
      </c>
    </row>
    <row r="129" spans="1:16" x14ac:dyDescent="0.25">
      <c r="A129" s="3">
        <v>128</v>
      </c>
      <c r="B129" s="3" t="s">
        <v>19</v>
      </c>
      <c r="C129" s="3" t="s">
        <v>25</v>
      </c>
      <c r="D129" s="3" t="s">
        <v>15</v>
      </c>
      <c r="E129" s="3" t="s">
        <v>34</v>
      </c>
      <c r="F129" s="3" t="s">
        <v>9</v>
      </c>
      <c r="G129" s="3" t="s">
        <v>12</v>
      </c>
      <c r="H129" s="3" t="str">
        <f t="shared" ref="H129:H192" si="5">B129&amp;"_"&amp;D129&amp;"_"&amp;E129&amp;"_"&amp;F129&amp;"_"&amp;G129</f>
        <v>EXP5_FELCC212_Endura 1 active ingr (Boscalid)_Dilution3_Rep2</v>
      </c>
      <c r="I129" s="3" t="str">
        <f t="shared" si="4"/>
        <v>FR_EXP5_128</v>
      </c>
      <c r="J129" s="3">
        <v>4.011E-2</v>
      </c>
      <c r="K129" t="s">
        <v>11</v>
      </c>
      <c r="L129">
        <v>9.2669999999999995</v>
      </c>
      <c r="M129">
        <v>9.4009999999999998</v>
      </c>
      <c r="N129">
        <v>8.9149999999999991</v>
      </c>
      <c r="O129">
        <v>9.4359999999999999</v>
      </c>
      <c r="P129" t="s">
        <v>166</v>
      </c>
    </row>
    <row r="130" spans="1:16" x14ac:dyDescent="0.25">
      <c r="A130" s="3">
        <v>129</v>
      </c>
      <c r="B130" s="3" t="s">
        <v>19</v>
      </c>
      <c r="C130" s="3" t="s">
        <v>25</v>
      </c>
      <c r="D130" s="3" t="s">
        <v>15</v>
      </c>
      <c r="E130" s="3" t="s">
        <v>34</v>
      </c>
      <c r="F130" s="3" t="s">
        <v>9</v>
      </c>
      <c r="G130" s="3" t="s">
        <v>13</v>
      </c>
      <c r="H130" s="3" t="str">
        <f t="shared" si="5"/>
        <v>EXP5_FELCC212_Endura 1 active ingr (Boscalid)_Dilution3_Rep3</v>
      </c>
      <c r="I130" s="3" t="str">
        <f t="shared" si="4"/>
        <v>FR_EXP5_129</v>
      </c>
      <c r="J130" s="3">
        <v>4.011E-2</v>
      </c>
      <c r="K130" t="s">
        <v>11</v>
      </c>
      <c r="L130">
        <v>8.5920000000000005</v>
      </c>
      <c r="M130">
        <v>7.7110000000000003</v>
      </c>
      <c r="N130">
        <v>6.3380000000000001</v>
      </c>
      <c r="O130">
        <v>7.1849999999999996</v>
      </c>
      <c r="P130" t="s">
        <v>167</v>
      </c>
    </row>
    <row r="131" spans="1:16" x14ac:dyDescent="0.25">
      <c r="A131" s="3">
        <v>130</v>
      </c>
      <c r="B131" s="3" t="s">
        <v>19</v>
      </c>
      <c r="C131" s="3" t="s">
        <v>25</v>
      </c>
      <c r="D131" s="3" t="s">
        <v>15</v>
      </c>
      <c r="E131" s="3" t="s">
        <v>34</v>
      </c>
      <c r="F131" s="3" t="s">
        <v>14</v>
      </c>
      <c r="G131" s="3" t="s">
        <v>10</v>
      </c>
      <c r="H131" s="3" t="str">
        <f t="shared" si="5"/>
        <v>EXP5_FELCC212_Endura 1 active ingr (Boscalid)_ddH20_Rep1</v>
      </c>
      <c r="I131" s="3" t="str">
        <f t="shared" si="4"/>
        <v>FR_EXP5_130</v>
      </c>
      <c r="J131" s="3">
        <v>0</v>
      </c>
      <c r="K131" t="s">
        <v>11</v>
      </c>
      <c r="L131">
        <v>14.436</v>
      </c>
      <c r="M131">
        <v>15.034000000000001</v>
      </c>
      <c r="N131">
        <v>14.295</v>
      </c>
      <c r="O131">
        <v>14.225</v>
      </c>
      <c r="P131" t="s">
        <v>168</v>
      </c>
    </row>
    <row r="132" spans="1:16" x14ac:dyDescent="0.25">
      <c r="A132" s="3">
        <v>131</v>
      </c>
      <c r="B132" s="3" t="s">
        <v>19</v>
      </c>
      <c r="C132" s="3" t="s">
        <v>25</v>
      </c>
      <c r="D132" s="3" t="s">
        <v>15</v>
      </c>
      <c r="E132" s="3" t="s">
        <v>34</v>
      </c>
      <c r="F132" s="3" t="s">
        <v>14</v>
      </c>
      <c r="G132" s="3" t="s">
        <v>12</v>
      </c>
      <c r="H132" s="3" t="str">
        <f t="shared" si="5"/>
        <v>EXP5_FELCC212_Endura 1 active ingr (Boscalid)_ddH20_Rep2</v>
      </c>
      <c r="I132" s="3" t="str">
        <f t="shared" si="4"/>
        <v>FR_EXP5_131</v>
      </c>
      <c r="J132" s="3">
        <v>0</v>
      </c>
      <c r="K132" t="s">
        <v>11</v>
      </c>
      <c r="L132">
        <v>12.605</v>
      </c>
      <c r="M132">
        <v>15.034000000000001</v>
      </c>
      <c r="N132">
        <v>13.943</v>
      </c>
      <c r="O132">
        <v>14.691000000000001</v>
      </c>
      <c r="P132" t="s">
        <v>169</v>
      </c>
    </row>
    <row r="133" spans="1:16" x14ac:dyDescent="0.25">
      <c r="A133" s="3">
        <v>132</v>
      </c>
      <c r="B133" s="3" t="s">
        <v>19</v>
      </c>
      <c r="C133" s="3" t="s">
        <v>25</v>
      </c>
      <c r="D133" s="3" t="s">
        <v>15</v>
      </c>
      <c r="E133" s="3" t="s">
        <v>34</v>
      </c>
      <c r="F133" s="3" t="s">
        <v>14</v>
      </c>
      <c r="G133" s="3" t="s">
        <v>13</v>
      </c>
      <c r="H133" s="3" t="str">
        <f t="shared" si="5"/>
        <v>EXP5_FELCC212_Endura 1 active ingr (Boscalid)_ddH20_Rep3</v>
      </c>
      <c r="I133" s="3" t="str">
        <f t="shared" si="4"/>
        <v>FR_EXP5_132</v>
      </c>
      <c r="J133" s="3">
        <v>0</v>
      </c>
      <c r="K133" t="s">
        <v>11</v>
      </c>
      <c r="L133">
        <v>14.823</v>
      </c>
      <c r="M133">
        <v>15.385999999999999</v>
      </c>
      <c r="N133">
        <v>15.035</v>
      </c>
      <c r="O133">
        <v>13.872999999999999</v>
      </c>
      <c r="P133" t="s">
        <v>170</v>
      </c>
    </row>
    <row r="134" spans="1:16" x14ac:dyDescent="0.25">
      <c r="A134" s="3">
        <v>133</v>
      </c>
      <c r="B134" s="3" t="s">
        <v>19</v>
      </c>
      <c r="C134" s="3" t="s">
        <v>26</v>
      </c>
      <c r="D134" s="3" t="s">
        <v>16</v>
      </c>
      <c r="E134" s="3" t="s">
        <v>34</v>
      </c>
      <c r="F134" s="3" t="s">
        <v>17</v>
      </c>
      <c r="G134" s="3" t="s">
        <v>10</v>
      </c>
      <c r="H134" s="3" t="str">
        <f t="shared" si="5"/>
        <v>EXP5_FELCC214_Endura 1 active ingr (Boscalid)_Dilution1_Rep1</v>
      </c>
      <c r="I134" s="3" t="str">
        <f t="shared" si="4"/>
        <v>FR_EXP5_133</v>
      </c>
      <c r="J134" s="3">
        <v>4.0110000000000001</v>
      </c>
      <c r="K134" t="s">
        <v>11</v>
      </c>
      <c r="L134">
        <v>1.4790000000000001</v>
      </c>
      <c r="M134">
        <v>2.06</v>
      </c>
      <c r="N134">
        <v>2.113</v>
      </c>
      <c r="O134">
        <v>2.113</v>
      </c>
      <c r="P134" t="s">
        <v>171</v>
      </c>
    </row>
    <row r="135" spans="1:16" x14ac:dyDescent="0.25">
      <c r="A135" s="3">
        <v>134</v>
      </c>
      <c r="B135" s="3" t="s">
        <v>19</v>
      </c>
      <c r="C135" s="3" t="s">
        <v>26</v>
      </c>
      <c r="D135" s="3" t="s">
        <v>16</v>
      </c>
      <c r="E135" s="3" t="s">
        <v>34</v>
      </c>
      <c r="F135" s="3" t="s">
        <v>17</v>
      </c>
      <c r="G135" s="3" t="s">
        <v>12</v>
      </c>
      <c r="H135" s="3" t="str">
        <f t="shared" si="5"/>
        <v>EXP5_FELCC214_Endura 1 active ingr (Boscalid)_Dilution1_Rep2</v>
      </c>
      <c r="I135" s="3" t="str">
        <f t="shared" si="4"/>
        <v>FR_EXP5_134</v>
      </c>
      <c r="J135" s="3">
        <v>4.0110000000000001</v>
      </c>
      <c r="K135" t="s">
        <v>11</v>
      </c>
      <c r="L135">
        <v>1.9419999999999999</v>
      </c>
      <c r="M135">
        <v>1.7969999999999999</v>
      </c>
      <c r="N135">
        <v>2.012</v>
      </c>
      <c r="O135">
        <v>1.903</v>
      </c>
      <c r="P135" t="s">
        <v>172</v>
      </c>
    </row>
    <row r="136" spans="1:16" x14ac:dyDescent="0.25">
      <c r="A136" s="3">
        <v>135</v>
      </c>
      <c r="B136" s="3" t="s">
        <v>19</v>
      </c>
      <c r="C136" s="3" t="s">
        <v>26</v>
      </c>
      <c r="D136" s="3" t="s">
        <v>16</v>
      </c>
      <c r="E136" s="3" t="s">
        <v>34</v>
      </c>
      <c r="F136" s="3" t="s">
        <v>17</v>
      </c>
      <c r="G136" s="3" t="s">
        <v>13</v>
      </c>
      <c r="H136" s="3" t="str">
        <f t="shared" si="5"/>
        <v>EXP5_FELCC214_Endura 1 active ingr (Boscalid)_Dilution1_Rep3</v>
      </c>
      <c r="I136" s="3" t="str">
        <f t="shared" si="4"/>
        <v>FR_EXP5_135</v>
      </c>
      <c r="J136" s="3">
        <v>4.0110000000000001</v>
      </c>
      <c r="K136" t="s">
        <v>11</v>
      </c>
      <c r="L136">
        <v>1.673</v>
      </c>
      <c r="M136">
        <v>2.4289999999999998</v>
      </c>
      <c r="N136">
        <v>1.4079999999999999</v>
      </c>
      <c r="O136">
        <v>1.919</v>
      </c>
      <c r="P136" t="s">
        <v>173</v>
      </c>
    </row>
    <row r="137" spans="1:16" x14ac:dyDescent="0.25">
      <c r="A137" s="3">
        <v>136</v>
      </c>
      <c r="B137" s="3" t="s">
        <v>19</v>
      </c>
      <c r="C137" s="3" t="s">
        <v>26</v>
      </c>
      <c r="D137" s="3" t="s">
        <v>16</v>
      </c>
      <c r="E137" s="3" t="s">
        <v>34</v>
      </c>
      <c r="F137" s="3" t="s">
        <v>18</v>
      </c>
      <c r="G137" s="3" t="s">
        <v>10</v>
      </c>
      <c r="H137" s="3" t="str">
        <f t="shared" si="5"/>
        <v>EXP5_FELCC214_Endura 1 active ingr (Boscalid)_Dilution2_Rep1</v>
      </c>
      <c r="I137" s="3" t="str">
        <f t="shared" si="4"/>
        <v>FR_EXP5_136</v>
      </c>
      <c r="J137" s="3">
        <v>0.40110000000000001</v>
      </c>
      <c r="K137" t="s">
        <v>11</v>
      </c>
      <c r="L137">
        <v>3.5939999999999999</v>
      </c>
      <c r="M137">
        <v>4.12</v>
      </c>
      <c r="N137">
        <v>4.1900000000000004</v>
      </c>
      <c r="O137">
        <v>3.8380000000000001</v>
      </c>
      <c r="P137" t="s">
        <v>174</v>
      </c>
    </row>
    <row r="138" spans="1:16" x14ac:dyDescent="0.25">
      <c r="A138" s="3">
        <v>137</v>
      </c>
      <c r="B138" s="3" t="s">
        <v>19</v>
      </c>
      <c r="C138" s="3" t="s">
        <v>26</v>
      </c>
      <c r="D138" s="3" t="s">
        <v>16</v>
      </c>
      <c r="E138" s="3" t="s">
        <v>34</v>
      </c>
      <c r="F138" s="3" t="s">
        <v>18</v>
      </c>
      <c r="G138" s="3" t="s">
        <v>12</v>
      </c>
      <c r="H138" s="3" t="str">
        <f t="shared" si="5"/>
        <v>EXP5_FELCC214_Endura 1 active ingr (Boscalid)_Dilution2_Rep2</v>
      </c>
      <c r="I138" s="3" t="str">
        <f t="shared" si="4"/>
        <v>FR_EXP5_137</v>
      </c>
      <c r="J138" s="3">
        <v>0.40110000000000001</v>
      </c>
      <c r="K138" t="s">
        <v>11</v>
      </c>
      <c r="L138">
        <v>3.61</v>
      </c>
      <c r="M138">
        <v>3.3450000000000002</v>
      </c>
      <c r="N138">
        <v>3.3809999999999998</v>
      </c>
      <c r="O138">
        <v>3.2759999999999998</v>
      </c>
      <c r="P138" t="s">
        <v>175</v>
      </c>
    </row>
    <row r="139" spans="1:16" x14ac:dyDescent="0.25">
      <c r="A139" s="3">
        <v>138</v>
      </c>
      <c r="B139" s="3" t="s">
        <v>19</v>
      </c>
      <c r="C139" s="3" t="s">
        <v>26</v>
      </c>
      <c r="D139" s="3" t="s">
        <v>16</v>
      </c>
      <c r="E139" s="3" t="s">
        <v>34</v>
      </c>
      <c r="F139" s="3" t="s">
        <v>18</v>
      </c>
      <c r="G139" s="3" t="s">
        <v>13</v>
      </c>
      <c r="H139" s="3" t="str">
        <f t="shared" si="5"/>
        <v>EXP5_FELCC214_Endura 1 active ingr (Boscalid)_Dilution2_Rep3</v>
      </c>
      <c r="I139" s="3" t="str">
        <f t="shared" si="4"/>
        <v>FR_EXP5_138</v>
      </c>
      <c r="J139" s="3">
        <v>0.40110000000000001</v>
      </c>
      <c r="K139" t="s">
        <v>11</v>
      </c>
      <c r="L139">
        <v>3.7429999999999999</v>
      </c>
      <c r="M139">
        <v>3.734</v>
      </c>
      <c r="N139">
        <v>4.032</v>
      </c>
      <c r="O139">
        <v>3.629</v>
      </c>
      <c r="P139" t="s">
        <v>176</v>
      </c>
    </row>
    <row r="140" spans="1:16" x14ac:dyDescent="0.25">
      <c r="A140" s="3">
        <v>139</v>
      </c>
      <c r="B140" s="3" t="s">
        <v>19</v>
      </c>
      <c r="C140" s="3" t="s">
        <v>26</v>
      </c>
      <c r="D140" s="3" t="s">
        <v>16</v>
      </c>
      <c r="E140" s="3" t="s">
        <v>34</v>
      </c>
      <c r="F140" s="3" t="s">
        <v>9</v>
      </c>
      <c r="G140" s="3" t="s">
        <v>10</v>
      </c>
      <c r="H140" s="3" t="str">
        <f t="shared" si="5"/>
        <v>EXP5_FELCC214_Endura 1 active ingr (Boscalid)_Dilution3_Rep1</v>
      </c>
      <c r="I140" s="3" t="str">
        <f t="shared" si="4"/>
        <v>FR_EXP5_139</v>
      </c>
      <c r="J140" s="3">
        <v>4.011E-2</v>
      </c>
      <c r="K140" t="s">
        <v>11</v>
      </c>
      <c r="L140">
        <v>4.8239999999999998</v>
      </c>
      <c r="M140">
        <v>4.79</v>
      </c>
      <c r="N140">
        <v>4.4009999999999998</v>
      </c>
      <c r="O140">
        <v>4.7210000000000001</v>
      </c>
      <c r="P140" t="s">
        <v>177</v>
      </c>
    </row>
    <row r="141" spans="1:16" x14ac:dyDescent="0.25">
      <c r="A141" s="3">
        <v>140</v>
      </c>
      <c r="B141" s="3" t="s">
        <v>19</v>
      </c>
      <c r="C141" s="3" t="s">
        <v>26</v>
      </c>
      <c r="D141" s="3" t="s">
        <v>16</v>
      </c>
      <c r="E141" s="3" t="s">
        <v>34</v>
      </c>
      <c r="F141" s="3" t="s">
        <v>9</v>
      </c>
      <c r="G141" s="3" t="s">
        <v>12</v>
      </c>
      <c r="H141" s="3" t="str">
        <f t="shared" si="5"/>
        <v>EXP5_FELCC214_Endura 1 active ingr (Boscalid)_Dilution3_Rep2</v>
      </c>
      <c r="I141" s="3" t="str">
        <f t="shared" si="4"/>
        <v>FR_EXP5_140</v>
      </c>
      <c r="J141" s="3">
        <v>4.011E-2</v>
      </c>
      <c r="K141" t="s">
        <v>11</v>
      </c>
      <c r="L141">
        <v>5.1100000000000003</v>
      </c>
      <c r="M141">
        <v>4.6500000000000004</v>
      </c>
      <c r="N141">
        <v>5.1109999999999998</v>
      </c>
      <c r="O141">
        <v>5.0039999999999996</v>
      </c>
      <c r="P141" t="s">
        <v>178</v>
      </c>
    </row>
    <row r="142" spans="1:16" x14ac:dyDescent="0.25">
      <c r="A142" s="3">
        <v>141</v>
      </c>
      <c r="B142" s="3" t="s">
        <v>19</v>
      </c>
      <c r="C142" s="3" t="s">
        <v>26</v>
      </c>
      <c r="D142" s="3" t="s">
        <v>16</v>
      </c>
      <c r="E142" s="3" t="s">
        <v>34</v>
      </c>
      <c r="F142" s="3" t="s">
        <v>9</v>
      </c>
      <c r="G142" s="3" t="s">
        <v>13</v>
      </c>
      <c r="H142" s="3" t="str">
        <f t="shared" si="5"/>
        <v>EXP5_FELCC214_Endura 1 active ingr (Boscalid)_Dilution3_Rep3</v>
      </c>
      <c r="I142" s="3" t="str">
        <f t="shared" si="4"/>
        <v>FR_EXP5_141</v>
      </c>
      <c r="J142" s="3">
        <v>4.011E-2</v>
      </c>
      <c r="K142" t="s">
        <v>11</v>
      </c>
      <c r="L142">
        <v>4.9349999999999996</v>
      </c>
      <c r="M142">
        <v>4.4749999999999996</v>
      </c>
      <c r="N142">
        <v>4.2990000000000004</v>
      </c>
      <c r="O142">
        <v>3.5579999999999998</v>
      </c>
      <c r="P142" t="s">
        <v>179</v>
      </c>
    </row>
    <row r="143" spans="1:16" x14ac:dyDescent="0.25">
      <c r="A143" s="3">
        <v>142</v>
      </c>
      <c r="B143" s="3" t="s">
        <v>19</v>
      </c>
      <c r="C143" s="3" t="s">
        <v>26</v>
      </c>
      <c r="D143" s="3" t="s">
        <v>16</v>
      </c>
      <c r="E143" s="3" t="s">
        <v>34</v>
      </c>
      <c r="F143" s="3" t="s">
        <v>14</v>
      </c>
      <c r="G143" s="3" t="s">
        <v>10</v>
      </c>
      <c r="H143" s="3" t="str">
        <f t="shared" si="5"/>
        <v>EXP5_FELCC214_Endura 1 active ingr (Boscalid)_ddH20_Rep1</v>
      </c>
      <c r="I143" s="3" t="str">
        <f t="shared" si="4"/>
        <v>FR_EXP5_142</v>
      </c>
      <c r="J143" s="3">
        <v>0</v>
      </c>
      <c r="K143" t="s">
        <v>11</v>
      </c>
      <c r="L143">
        <v>5.23</v>
      </c>
      <c r="M143">
        <v>5.74</v>
      </c>
      <c r="N143">
        <v>4.9649999999999999</v>
      </c>
      <c r="O143">
        <v>4.3159999999999998</v>
      </c>
      <c r="P143" t="s">
        <v>180</v>
      </c>
    </row>
    <row r="144" spans="1:16" x14ac:dyDescent="0.25">
      <c r="A144" s="3">
        <v>143</v>
      </c>
      <c r="B144" s="3" t="s">
        <v>19</v>
      </c>
      <c r="C144" s="3" t="s">
        <v>26</v>
      </c>
      <c r="D144" s="3" t="s">
        <v>16</v>
      </c>
      <c r="E144" s="3" t="s">
        <v>34</v>
      </c>
      <c r="F144" s="3" t="s">
        <v>14</v>
      </c>
      <c r="G144" s="3" t="s">
        <v>12</v>
      </c>
      <c r="H144" s="3" t="str">
        <f t="shared" si="5"/>
        <v>EXP5_FELCC214_Endura 1 active ingr (Boscalid)_ddH20_Rep2</v>
      </c>
      <c r="I144" s="3" t="str">
        <f t="shared" si="4"/>
        <v>FR_EXP5_143</v>
      </c>
      <c r="J144" s="3">
        <v>0</v>
      </c>
      <c r="K144" t="s">
        <v>11</v>
      </c>
      <c r="L144">
        <v>5.1760000000000002</v>
      </c>
      <c r="M144">
        <v>4.8760000000000003</v>
      </c>
      <c r="N144">
        <v>5.1580000000000004</v>
      </c>
      <c r="O144">
        <v>4.9820000000000002</v>
      </c>
      <c r="P144" t="s">
        <v>181</v>
      </c>
    </row>
    <row r="145" spans="1:16" x14ac:dyDescent="0.25">
      <c r="A145" s="3">
        <v>144</v>
      </c>
      <c r="B145" s="3" t="s">
        <v>19</v>
      </c>
      <c r="C145" s="3" t="s">
        <v>26</v>
      </c>
      <c r="D145" s="3" t="s">
        <v>16</v>
      </c>
      <c r="E145" s="3" t="s">
        <v>34</v>
      </c>
      <c r="F145" s="3" t="s">
        <v>14</v>
      </c>
      <c r="G145" s="3" t="s">
        <v>13</v>
      </c>
      <c r="H145" s="3" t="str">
        <f t="shared" si="5"/>
        <v>EXP5_FELCC214_Endura 1 active ingr (Boscalid)_ddH20_Rep3</v>
      </c>
      <c r="I145" s="3" t="str">
        <f t="shared" si="4"/>
        <v>FR_EXP5_144</v>
      </c>
      <c r="J145" s="3">
        <v>0</v>
      </c>
      <c r="K145" t="s">
        <v>11</v>
      </c>
      <c r="L145">
        <v>4.6559999999999997</v>
      </c>
      <c r="M145">
        <v>4.05</v>
      </c>
      <c r="N145">
        <v>4.5179999999999998</v>
      </c>
      <c r="O145">
        <v>4.226</v>
      </c>
      <c r="P145" t="s">
        <v>182</v>
      </c>
    </row>
    <row r="146" spans="1:16" x14ac:dyDescent="0.25">
      <c r="A146" s="4">
        <v>145</v>
      </c>
      <c r="B146" s="4" t="s">
        <v>19</v>
      </c>
      <c r="C146" s="4" t="s">
        <v>20</v>
      </c>
      <c r="D146" s="4" t="s">
        <v>21</v>
      </c>
      <c r="E146" s="4" t="s">
        <v>35</v>
      </c>
      <c r="F146" s="4" t="s">
        <v>17</v>
      </c>
      <c r="G146" s="4" t="s">
        <v>10</v>
      </c>
      <c r="H146" s="4" t="str">
        <f t="shared" si="5"/>
        <v>EXP5_FELCC 26_Topguard 1 active ingr (Flutriafol)_Dilution1_Rep1</v>
      </c>
      <c r="I146" s="4" t="str">
        <f t="shared" si="4"/>
        <v>FR_EXP5_145</v>
      </c>
      <c r="J146" s="4">
        <v>5.7975000000000003</v>
      </c>
      <c r="K146" t="s">
        <v>11</v>
      </c>
      <c r="L146">
        <v>0.85799999999999998</v>
      </c>
      <c r="M146">
        <v>1.4450000000000001</v>
      </c>
      <c r="N146">
        <v>1.3879999999999999</v>
      </c>
      <c r="O146">
        <v>1.68</v>
      </c>
      <c r="P146" t="s">
        <v>183</v>
      </c>
    </row>
    <row r="147" spans="1:16" x14ac:dyDescent="0.25">
      <c r="A147" s="4">
        <v>146</v>
      </c>
      <c r="B147" s="4" t="s">
        <v>19</v>
      </c>
      <c r="C147" s="4" t="s">
        <v>20</v>
      </c>
      <c r="D147" s="4" t="s">
        <v>21</v>
      </c>
      <c r="E147" s="4" t="s">
        <v>35</v>
      </c>
      <c r="F147" s="4" t="s">
        <v>17</v>
      </c>
      <c r="G147" s="4" t="s">
        <v>12</v>
      </c>
      <c r="H147" s="4" t="str">
        <f t="shared" si="5"/>
        <v>EXP5_FELCC 26_Topguard 1 active ingr (Flutriafol)_Dilution1_Rep2</v>
      </c>
      <c r="I147" s="4" t="str">
        <f t="shared" si="4"/>
        <v>FR_EXP5_146</v>
      </c>
      <c r="J147" s="4">
        <v>5.7975000000000003</v>
      </c>
      <c r="K147" t="s">
        <v>11</v>
      </c>
      <c r="L147">
        <v>0.98599999999999999</v>
      </c>
      <c r="M147">
        <v>0.95099999999999996</v>
      </c>
      <c r="N147">
        <v>0.88100000000000001</v>
      </c>
      <c r="O147">
        <v>0.81</v>
      </c>
      <c r="P147" t="s">
        <v>184</v>
      </c>
    </row>
    <row r="148" spans="1:16" x14ac:dyDescent="0.25">
      <c r="A148" s="4">
        <v>147</v>
      </c>
      <c r="B148" s="4" t="s">
        <v>19</v>
      </c>
      <c r="C148" s="4" t="s">
        <v>20</v>
      </c>
      <c r="D148" s="4" t="s">
        <v>21</v>
      </c>
      <c r="E148" s="4" t="s">
        <v>35</v>
      </c>
      <c r="F148" s="4" t="s">
        <v>17</v>
      </c>
      <c r="G148" s="4" t="s">
        <v>13</v>
      </c>
      <c r="H148" s="4" t="str">
        <f t="shared" si="5"/>
        <v>EXP5_FELCC 26_Topguard 1 active ingr (Flutriafol)_Dilution1_Rep3</v>
      </c>
      <c r="I148" s="4" t="str">
        <f t="shared" si="4"/>
        <v>FR_EXP5_147</v>
      </c>
      <c r="J148" s="4">
        <v>5.7975000000000003</v>
      </c>
      <c r="K148" t="s">
        <v>11</v>
      </c>
      <c r="L148">
        <v>1.4259999999999999</v>
      </c>
      <c r="M148">
        <v>1.18</v>
      </c>
      <c r="N148">
        <v>1.056</v>
      </c>
      <c r="O148">
        <v>1.216</v>
      </c>
      <c r="P148" t="s">
        <v>185</v>
      </c>
    </row>
    <row r="149" spans="1:16" x14ac:dyDescent="0.25">
      <c r="A149" s="4">
        <v>148</v>
      </c>
      <c r="B149" s="4" t="s">
        <v>19</v>
      </c>
      <c r="C149" s="4" t="s">
        <v>20</v>
      </c>
      <c r="D149" s="4" t="s">
        <v>21</v>
      </c>
      <c r="E149" s="4" t="s">
        <v>35</v>
      </c>
      <c r="F149" s="4" t="s">
        <v>18</v>
      </c>
      <c r="G149" s="4" t="s">
        <v>10</v>
      </c>
      <c r="H149" s="4" t="str">
        <f t="shared" si="5"/>
        <v>EXP5_FELCC 26_Topguard 1 active ingr (Flutriafol)_Dilution2_Rep1</v>
      </c>
      <c r="I149" s="4" t="str">
        <f t="shared" si="4"/>
        <v>FR_EXP5_148</v>
      </c>
      <c r="J149" s="4">
        <v>0.57974999999999999</v>
      </c>
      <c r="K149" t="s">
        <v>11</v>
      </c>
      <c r="L149">
        <v>1.5680000000000001</v>
      </c>
      <c r="M149">
        <v>1.621</v>
      </c>
      <c r="N149">
        <v>1.6220000000000001</v>
      </c>
      <c r="O149">
        <v>1.234</v>
      </c>
      <c r="P149" t="s">
        <v>186</v>
      </c>
    </row>
    <row r="150" spans="1:16" x14ac:dyDescent="0.25">
      <c r="A150" s="4">
        <v>149</v>
      </c>
      <c r="B150" s="4" t="s">
        <v>19</v>
      </c>
      <c r="C150" s="4" t="s">
        <v>20</v>
      </c>
      <c r="D150" s="4" t="s">
        <v>21</v>
      </c>
      <c r="E150" s="4" t="s">
        <v>35</v>
      </c>
      <c r="F150" s="4" t="s">
        <v>18</v>
      </c>
      <c r="G150" s="4" t="s">
        <v>12</v>
      </c>
      <c r="H150" s="4" t="str">
        <f t="shared" si="5"/>
        <v>EXP5_FELCC 26_Topguard 1 active ingr (Flutriafol)_Dilution2_Rep2</v>
      </c>
      <c r="I150" s="4" t="str">
        <f t="shared" si="4"/>
        <v>FR_EXP5_149</v>
      </c>
      <c r="J150" s="4">
        <v>0.57974999999999999</v>
      </c>
      <c r="K150" t="s">
        <v>11</v>
      </c>
      <c r="L150">
        <v>1.585</v>
      </c>
      <c r="M150">
        <v>1.456</v>
      </c>
      <c r="N150">
        <v>1.8080000000000001</v>
      </c>
      <c r="O150">
        <v>1.631</v>
      </c>
      <c r="P150" t="s">
        <v>187</v>
      </c>
    </row>
    <row r="151" spans="1:16" x14ac:dyDescent="0.25">
      <c r="A151" s="4">
        <v>150</v>
      </c>
      <c r="B151" s="4" t="s">
        <v>19</v>
      </c>
      <c r="C151" s="4" t="s">
        <v>20</v>
      </c>
      <c r="D151" s="4" t="s">
        <v>21</v>
      </c>
      <c r="E151" s="4" t="s">
        <v>35</v>
      </c>
      <c r="F151" s="4" t="s">
        <v>18</v>
      </c>
      <c r="G151" s="4" t="s">
        <v>13</v>
      </c>
      <c r="H151" s="4" t="str">
        <f t="shared" si="5"/>
        <v>EXP5_FELCC 26_Topguard 1 active ingr (Flutriafol)_Dilution2_Rep3</v>
      </c>
      <c r="I151" s="4" t="str">
        <f t="shared" si="4"/>
        <v>FR_EXP5_150</v>
      </c>
      <c r="J151" s="4">
        <v>0.57974999999999999</v>
      </c>
      <c r="K151" t="s">
        <v>11</v>
      </c>
      <c r="P151" t="s">
        <v>188</v>
      </c>
    </row>
    <row r="152" spans="1:16" x14ac:dyDescent="0.25">
      <c r="A152" s="4">
        <v>151</v>
      </c>
      <c r="B152" s="4" t="s">
        <v>19</v>
      </c>
      <c r="C152" s="4" t="s">
        <v>20</v>
      </c>
      <c r="D152" s="4" t="s">
        <v>21</v>
      </c>
      <c r="E152" s="4" t="s">
        <v>35</v>
      </c>
      <c r="F152" s="4" t="s">
        <v>9</v>
      </c>
      <c r="G152" s="4" t="s">
        <v>10</v>
      </c>
      <c r="H152" s="4" t="str">
        <f t="shared" si="5"/>
        <v>EXP5_FELCC 26_Topguard 1 active ingr (Flutriafol)_Dilution3_Rep1</v>
      </c>
      <c r="I152" s="4" t="str">
        <f t="shared" si="4"/>
        <v>FR_EXP5_151</v>
      </c>
      <c r="J152" s="4">
        <v>5.7974999999999999E-2</v>
      </c>
      <c r="K152" t="s">
        <v>11</v>
      </c>
      <c r="L152">
        <v>4.3479999999999999</v>
      </c>
      <c r="M152">
        <v>2.9049999999999998</v>
      </c>
      <c r="N152">
        <v>2.7120000000000002</v>
      </c>
      <c r="O152">
        <v>1.9890000000000001</v>
      </c>
      <c r="P152" t="s">
        <v>189</v>
      </c>
    </row>
    <row r="153" spans="1:16" x14ac:dyDescent="0.25">
      <c r="A153" s="4">
        <v>152</v>
      </c>
      <c r="B153" s="4" t="s">
        <v>19</v>
      </c>
      <c r="C153" s="4" t="s">
        <v>20</v>
      </c>
      <c r="D153" s="4" t="s">
        <v>21</v>
      </c>
      <c r="E153" s="4" t="s">
        <v>35</v>
      </c>
      <c r="F153" s="4" t="s">
        <v>9</v>
      </c>
      <c r="G153" s="4" t="s">
        <v>12</v>
      </c>
      <c r="H153" s="4" t="str">
        <f t="shared" si="5"/>
        <v>EXP5_FELCC 26_Topguard 1 active ingr (Flutriafol)_Dilution3_Rep2</v>
      </c>
      <c r="I153" s="4" t="str">
        <f t="shared" si="4"/>
        <v>FR_EXP5_152</v>
      </c>
      <c r="J153" s="4">
        <v>5.7974999999999999E-2</v>
      </c>
      <c r="K153" t="s">
        <v>11</v>
      </c>
      <c r="L153">
        <v>3.1520000000000001</v>
      </c>
      <c r="M153">
        <v>3.117</v>
      </c>
      <c r="N153">
        <v>2.2010000000000001</v>
      </c>
      <c r="O153">
        <v>2.94</v>
      </c>
      <c r="P153" t="s">
        <v>190</v>
      </c>
    </row>
    <row r="154" spans="1:16" x14ac:dyDescent="0.25">
      <c r="A154" s="4">
        <v>153</v>
      </c>
      <c r="B154" s="4" t="s">
        <v>19</v>
      </c>
      <c r="C154" s="4" t="s">
        <v>20</v>
      </c>
      <c r="D154" s="4" t="s">
        <v>21</v>
      </c>
      <c r="E154" s="4" t="s">
        <v>35</v>
      </c>
      <c r="F154" s="4" t="s">
        <v>9</v>
      </c>
      <c r="G154" s="4" t="s">
        <v>13</v>
      </c>
      <c r="H154" s="4" t="str">
        <f t="shared" si="5"/>
        <v>EXP5_FELCC 26_Topguard 1 active ingr (Flutriafol)_Dilution3_Rep3</v>
      </c>
      <c r="I154" s="4" t="str">
        <f t="shared" si="4"/>
        <v>FR_EXP5_153</v>
      </c>
      <c r="J154" s="4">
        <v>5.7974999999999999E-2</v>
      </c>
      <c r="K154" t="s">
        <v>11</v>
      </c>
      <c r="L154">
        <v>3.91</v>
      </c>
      <c r="M154">
        <v>5.3159999999999998</v>
      </c>
      <c r="N154">
        <v>4.72</v>
      </c>
      <c r="O154">
        <v>5.4569999999999999</v>
      </c>
      <c r="P154" t="s">
        <v>191</v>
      </c>
    </row>
    <row r="155" spans="1:16" x14ac:dyDescent="0.25">
      <c r="A155" s="4">
        <v>154</v>
      </c>
      <c r="B155" s="4" t="s">
        <v>19</v>
      </c>
      <c r="C155" s="4" t="s">
        <v>20</v>
      </c>
      <c r="D155" s="4" t="s">
        <v>21</v>
      </c>
      <c r="E155" s="4" t="s">
        <v>35</v>
      </c>
      <c r="F155" s="4" t="s">
        <v>14</v>
      </c>
      <c r="G155" s="4" t="s">
        <v>10</v>
      </c>
      <c r="H155" s="4" t="str">
        <f t="shared" si="5"/>
        <v>EXP5_FELCC 26_Topguard 1 active ingr (Flutriafol)_ddH20_Rep1</v>
      </c>
      <c r="I155" s="4" t="str">
        <f t="shared" si="4"/>
        <v>FR_EXP5_154</v>
      </c>
      <c r="J155" s="4">
        <v>0</v>
      </c>
      <c r="K155" t="s">
        <v>11</v>
      </c>
      <c r="L155">
        <v>13.907999999999999</v>
      </c>
      <c r="M155">
        <v>18.555</v>
      </c>
      <c r="N155">
        <v>14.973000000000001</v>
      </c>
      <c r="O155">
        <v>14.823</v>
      </c>
      <c r="P155" t="s">
        <v>192</v>
      </c>
    </row>
    <row r="156" spans="1:16" x14ac:dyDescent="0.25">
      <c r="A156" s="4">
        <v>155</v>
      </c>
      <c r="B156" s="4" t="s">
        <v>19</v>
      </c>
      <c r="C156" s="4" t="s">
        <v>20</v>
      </c>
      <c r="D156" s="4" t="s">
        <v>21</v>
      </c>
      <c r="E156" s="4" t="s">
        <v>35</v>
      </c>
      <c r="F156" s="4" t="s">
        <v>14</v>
      </c>
      <c r="G156" s="4" t="s">
        <v>12</v>
      </c>
      <c r="H156" s="4" t="str">
        <f t="shared" si="5"/>
        <v>EXP5_FELCC 26_Topguard 1 active ingr (Flutriafol)_ddH20_Rep2</v>
      </c>
      <c r="I156" s="4" t="str">
        <f t="shared" si="4"/>
        <v>FR_EXP5_155</v>
      </c>
      <c r="J156" s="4">
        <v>0</v>
      </c>
      <c r="K156" t="s">
        <v>11</v>
      </c>
      <c r="L156">
        <v>19.399999999999999</v>
      </c>
      <c r="M156">
        <v>21.09</v>
      </c>
      <c r="N156">
        <v>18.766999999999999</v>
      </c>
      <c r="O156">
        <v>18.731000000000002</v>
      </c>
      <c r="P156" t="s">
        <v>193</v>
      </c>
    </row>
    <row r="157" spans="1:16" x14ac:dyDescent="0.25">
      <c r="A157" s="4">
        <v>156</v>
      </c>
      <c r="B157" s="4" t="s">
        <v>19</v>
      </c>
      <c r="C157" s="4" t="s">
        <v>20</v>
      </c>
      <c r="D157" s="4" t="s">
        <v>21</v>
      </c>
      <c r="E157" s="4" t="s">
        <v>35</v>
      </c>
      <c r="F157" s="4" t="s">
        <v>14</v>
      </c>
      <c r="G157" s="4" t="s">
        <v>13</v>
      </c>
      <c r="H157" s="4" t="str">
        <f t="shared" si="5"/>
        <v>EXP5_FELCC 26_Topguard 1 active ingr (Flutriafol)_ddH20_Rep3</v>
      </c>
      <c r="I157" s="4" t="str">
        <f t="shared" si="4"/>
        <v>FR_EXP5_156</v>
      </c>
      <c r="J157" s="4">
        <v>0</v>
      </c>
      <c r="K157" t="s">
        <v>11</v>
      </c>
      <c r="L157">
        <v>18.488</v>
      </c>
      <c r="M157">
        <v>17.468</v>
      </c>
      <c r="N157">
        <v>19.228000000000002</v>
      </c>
      <c r="O157">
        <v>17.535</v>
      </c>
      <c r="P157" t="s">
        <v>194</v>
      </c>
    </row>
    <row r="158" spans="1:16" x14ac:dyDescent="0.25">
      <c r="A158" s="4">
        <v>157</v>
      </c>
      <c r="B158" s="4" t="s">
        <v>19</v>
      </c>
      <c r="C158" s="4" t="s">
        <v>24</v>
      </c>
      <c r="D158" s="4" t="s">
        <v>8</v>
      </c>
      <c r="E158" s="4" t="s">
        <v>35</v>
      </c>
      <c r="F158" s="4" t="s">
        <v>17</v>
      </c>
      <c r="G158" s="4" t="s">
        <v>10</v>
      </c>
      <c r="H158" s="4" t="str">
        <f t="shared" si="5"/>
        <v>EXP5_FELCC193_Topguard 1 active ingr (Flutriafol)_Dilution1_Rep1</v>
      </c>
      <c r="I158" s="4" t="str">
        <f t="shared" si="4"/>
        <v>FR_EXP5_157</v>
      </c>
      <c r="J158" s="4">
        <v>5.7975000000000003</v>
      </c>
      <c r="K158" t="s">
        <v>11</v>
      </c>
      <c r="L158">
        <v>0</v>
      </c>
      <c r="M158">
        <v>0</v>
      </c>
      <c r="N158">
        <v>0</v>
      </c>
      <c r="O158">
        <v>0</v>
      </c>
      <c r="P158" t="s">
        <v>195</v>
      </c>
    </row>
    <row r="159" spans="1:16" x14ac:dyDescent="0.25">
      <c r="A159" s="4">
        <v>158</v>
      </c>
      <c r="B159" s="4" t="s">
        <v>19</v>
      </c>
      <c r="C159" s="4" t="s">
        <v>24</v>
      </c>
      <c r="D159" s="4" t="s">
        <v>8</v>
      </c>
      <c r="E159" s="4" t="s">
        <v>35</v>
      </c>
      <c r="F159" s="4" t="s">
        <v>17</v>
      </c>
      <c r="G159" s="4" t="s">
        <v>12</v>
      </c>
      <c r="H159" s="4" t="str">
        <f t="shared" si="5"/>
        <v>EXP5_FELCC193_Topguard 1 active ingr (Flutriafol)_Dilution1_Rep2</v>
      </c>
      <c r="I159" s="4" t="str">
        <f t="shared" si="4"/>
        <v>FR_EXP5_158</v>
      </c>
      <c r="J159" s="4">
        <v>5.7975000000000003</v>
      </c>
      <c r="K159" t="s">
        <v>11</v>
      </c>
      <c r="L159">
        <v>0</v>
      </c>
      <c r="M159">
        <v>0</v>
      </c>
      <c r="N159">
        <v>0</v>
      </c>
      <c r="O159">
        <v>0</v>
      </c>
      <c r="P159" t="s">
        <v>196</v>
      </c>
    </row>
    <row r="160" spans="1:16" x14ac:dyDescent="0.25">
      <c r="A160" s="4">
        <v>159</v>
      </c>
      <c r="B160" s="4" t="s">
        <v>19</v>
      </c>
      <c r="C160" s="4" t="s">
        <v>24</v>
      </c>
      <c r="D160" s="4" t="s">
        <v>8</v>
      </c>
      <c r="E160" s="4" t="s">
        <v>35</v>
      </c>
      <c r="F160" s="4" t="s">
        <v>17</v>
      </c>
      <c r="G160" s="4" t="s">
        <v>13</v>
      </c>
      <c r="H160" s="4" t="str">
        <f t="shared" si="5"/>
        <v>EXP5_FELCC193_Topguard 1 active ingr (Flutriafol)_Dilution1_Rep3</v>
      </c>
      <c r="I160" s="4" t="str">
        <f t="shared" si="4"/>
        <v>FR_EXP5_159</v>
      </c>
      <c r="J160" s="4">
        <v>5.7975000000000003</v>
      </c>
      <c r="K160" t="s">
        <v>11</v>
      </c>
      <c r="L160">
        <v>0</v>
      </c>
      <c r="M160">
        <v>0</v>
      </c>
      <c r="N160">
        <v>0</v>
      </c>
      <c r="O160">
        <v>0</v>
      </c>
      <c r="P160" t="s">
        <v>197</v>
      </c>
    </row>
    <row r="161" spans="1:16" x14ac:dyDescent="0.25">
      <c r="A161" s="4">
        <v>160</v>
      </c>
      <c r="B161" s="4" t="s">
        <v>19</v>
      </c>
      <c r="C161" s="4" t="s">
        <v>24</v>
      </c>
      <c r="D161" s="4" t="s">
        <v>8</v>
      </c>
      <c r="E161" s="4" t="s">
        <v>35</v>
      </c>
      <c r="F161" s="4" t="s">
        <v>18</v>
      </c>
      <c r="G161" s="4" t="s">
        <v>10</v>
      </c>
      <c r="H161" s="4" t="str">
        <f t="shared" si="5"/>
        <v>EXP5_FELCC193_Topguard 1 active ingr (Flutriafol)_Dilution2_Rep1</v>
      </c>
      <c r="I161" s="4" t="str">
        <f t="shared" si="4"/>
        <v>FR_EXP5_160</v>
      </c>
      <c r="J161" s="4">
        <v>0.57974999999999999</v>
      </c>
      <c r="K161" t="s">
        <v>11</v>
      </c>
      <c r="L161">
        <v>0</v>
      </c>
      <c r="M161">
        <v>0</v>
      </c>
      <c r="N161">
        <v>0</v>
      </c>
      <c r="O161">
        <v>0</v>
      </c>
      <c r="P161" t="s">
        <v>198</v>
      </c>
    </row>
    <row r="162" spans="1:16" x14ac:dyDescent="0.25">
      <c r="A162" s="4">
        <v>161</v>
      </c>
      <c r="B162" s="4" t="s">
        <v>19</v>
      </c>
      <c r="C162" s="4" t="s">
        <v>24</v>
      </c>
      <c r="D162" s="4" t="s">
        <v>8</v>
      </c>
      <c r="E162" s="4" t="s">
        <v>35</v>
      </c>
      <c r="F162" s="4" t="s">
        <v>18</v>
      </c>
      <c r="G162" s="4" t="s">
        <v>12</v>
      </c>
      <c r="H162" s="4" t="str">
        <f t="shared" si="5"/>
        <v>EXP5_FELCC193_Topguard 1 active ingr (Flutriafol)_Dilution2_Rep2</v>
      </c>
      <c r="I162" s="4" t="str">
        <f t="shared" si="4"/>
        <v>FR_EXP5_161</v>
      </c>
      <c r="J162" s="4">
        <v>0.57974999999999999</v>
      </c>
      <c r="K162" t="s">
        <v>11</v>
      </c>
      <c r="L162">
        <v>0</v>
      </c>
      <c r="M162">
        <v>0</v>
      </c>
      <c r="N162">
        <v>0</v>
      </c>
      <c r="O162">
        <v>0</v>
      </c>
      <c r="P162" t="s">
        <v>199</v>
      </c>
    </row>
    <row r="163" spans="1:16" x14ac:dyDescent="0.25">
      <c r="A163" s="4">
        <v>162</v>
      </c>
      <c r="B163" s="4" t="s">
        <v>19</v>
      </c>
      <c r="C163" s="4" t="s">
        <v>24</v>
      </c>
      <c r="D163" s="4" t="s">
        <v>8</v>
      </c>
      <c r="E163" s="4" t="s">
        <v>35</v>
      </c>
      <c r="F163" s="4" t="s">
        <v>18</v>
      </c>
      <c r="G163" s="4" t="s">
        <v>13</v>
      </c>
      <c r="H163" s="4" t="str">
        <f t="shared" si="5"/>
        <v>EXP5_FELCC193_Topguard 1 active ingr (Flutriafol)_Dilution2_Rep3</v>
      </c>
      <c r="I163" s="4" t="str">
        <f t="shared" si="4"/>
        <v>FR_EXP5_162</v>
      </c>
      <c r="J163" s="4">
        <v>0.57974999999999999</v>
      </c>
      <c r="K163" t="s">
        <v>11</v>
      </c>
      <c r="L163">
        <v>0</v>
      </c>
      <c r="M163">
        <v>0</v>
      </c>
      <c r="N163">
        <v>0</v>
      </c>
      <c r="O163">
        <v>0</v>
      </c>
      <c r="P163" t="s">
        <v>200</v>
      </c>
    </row>
    <row r="164" spans="1:16" x14ac:dyDescent="0.25">
      <c r="A164" s="4">
        <v>163</v>
      </c>
      <c r="B164" s="4" t="s">
        <v>19</v>
      </c>
      <c r="C164" s="4" t="s">
        <v>24</v>
      </c>
      <c r="D164" s="4" t="s">
        <v>8</v>
      </c>
      <c r="E164" s="4" t="s">
        <v>35</v>
      </c>
      <c r="F164" s="4" t="s">
        <v>9</v>
      </c>
      <c r="G164" s="4" t="s">
        <v>10</v>
      </c>
      <c r="H164" s="4" t="str">
        <f t="shared" si="5"/>
        <v>EXP5_FELCC193_Topguard 1 active ingr (Flutriafol)_Dilution3_Rep1</v>
      </c>
      <c r="I164" s="4" t="str">
        <f t="shared" si="4"/>
        <v>FR_EXP5_163</v>
      </c>
      <c r="J164" s="4">
        <v>5.7974999999999999E-2</v>
      </c>
      <c r="K164" t="s">
        <v>11</v>
      </c>
      <c r="L164">
        <v>0</v>
      </c>
      <c r="M164">
        <v>0</v>
      </c>
      <c r="N164">
        <v>0</v>
      </c>
      <c r="O164">
        <v>0</v>
      </c>
      <c r="P164" t="s">
        <v>201</v>
      </c>
    </row>
    <row r="165" spans="1:16" x14ac:dyDescent="0.25">
      <c r="A165" s="4">
        <v>164</v>
      </c>
      <c r="B165" s="4" t="s">
        <v>19</v>
      </c>
      <c r="C165" s="4" t="s">
        <v>24</v>
      </c>
      <c r="D165" s="4" t="s">
        <v>8</v>
      </c>
      <c r="E165" s="4" t="s">
        <v>35</v>
      </c>
      <c r="F165" s="4" t="s">
        <v>9</v>
      </c>
      <c r="G165" s="4" t="s">
        <v>12</v>
      </c>
      <c r="H165" s="4" t="str">
        <f t="shared" si="5"/>
        <v>EXP5_FELCC193_Topguard 1 active ingr (Flutriafol)_Dilution3_Rep2</v>
      </c>
      <c r="I165" s="4" t="str">
        <f t="shared" si="4"/>
        <v>FR_EXP5_164</v>
      </c>
      <c r="J165" s="4">
        <v>5.7974999999999999E-2</v>
      </c>
      <c r="K165" t="s">
        <v>11</v>
      </c>
      <c r="L165">
        <v>0</v>
      </c>
      <c r="M165">
        <v>0</v>
      </c>
      <c r="N165">
        <v>0</v>
      </c>
      <c r="O165">
        <v>0</v>
      </c>
      <c r="P165" t="s">
        <v>202</v>
      </c>
    </row>
    <row r="166" spans="1:16" x14ac:dyDescent="0.25">
      <c r="A166" s="4">
        <v>165</v>
      </c>
      <c r="B166" s="4" t="s">
        <v>19</v>
      </c>
      <c r="C166" s="4" t="s">
        <v>24</v>
      </c>
      <c r="D166" s="4" t="s">
        <v>8</v>
      </c>
      <c r="E166" s="4" t="s">
        <v>35</v>
      </c>
      <c r="F166" s="4" t="s">
        <v>9</v>
      </c>
      <c r="G166" s="4" t="s">
        <v>13</v>
      </c>
      <c r="H166" s="4" t="str">
        <f t="shared" si="5"/>
        <v>EXP5_FELCC193_Topguard 1 active ingr (Flutriafol)_Dilution3_Rep3</v>
      </c>
      <c r="I166" s="4" t="str">
        <f t="shared" si="4"/>
        <v>FR_EXP5_165</v>
      </c>
      <c r="J166" s="4">
        <v>5.7974999999999999E-2</v>
      </c>
      <c r="K166" t="s">
        <v>11</v>
      </c>
      <c r="L166">
        <v>0</v>
      </c>
      <c r="M166">
        <v>0</v>
      </c>
      <c r="N166">
        <v>0</v>
      </c>
      <c r="O166">
        <v>0</v>
      </c>
      <c r="P166" t="s">
        <v>203</v>
      </c>
    </row>
    <row r="167" spans="1:16" x14ac:dyDescent="0.25">
      <c r="A167" s="4">
        <v>166</v>
      </c>
      <c r="B167" s="4" t="s">
        <v>19</v>
      </c>
      <c r="C167" s="4" t="s">
        <v>24</v>
      </c>
      <c r="D167" s="4" t="s">
        <v>8</v>
      </c>
      <c r="E167" s="4" t="s">
        <v>35</v>
      </c>
      <c r="F167" s="4" t="s">
        <v>14</v>
      </c>
      <c r="G167" s="4" t="s">
        <v>10</v>
      </c>
      <c r="H167" s="4" t="str">
        <f t="shared" si="5"/>
        <v>EXP5_FELCC193_Topguard 1 active ingr (Flutriafol)_ddH20_Rep1</v>
      </c>
      <c r="I167" s="4" t="str">
        <f t="shared" si="4"/>
        <v>FR_EXP5_166</v>
      </c>
      <c r="J167" s="4">
        <v>0</v>
      </c>
      <c r="K167" t="s">
        <v>11</v>
      </c>
      <c r="L167">
        <v>2.4660000000000002</v>
      </c>
      <c r="M167">
        <v>1.514</v>
      </c>
      <c r="N167">
        <v>2.2890000000000001</v>
      </c>
      <c r="O167">
        <v>1.444</v>
      </c>
      <c r="P167" t="s">
        <v>204</v>
      </c>
    </row>
    <row r="168" spans="1:16" x14ac:dyDescent="0.25">
      <c r="A168" s="4">
        <v>167</v>
      </c>
      <c r="B168" s="4" t="s">
        <v>19</v>
      </c>
      <c r="C168" s="4" t="s">
        <v>24</v>
      </c>
      <c r="D168" s="4" t="s">
        <v>8</v>
      </c>
      <c r="E168" s="4" t="s">
        <v>35</v>
      </c>
      <c r="F168" s="4" t="s">
        <v>14</v>
      </c>
      <c r="G168" s="4" t="s">
        <v>12</v>
      </c>
      <c r="H168" s="4" t="str">
        <f t="shared" si="5"/>
        <v>EXP5_FELCC193_Topguard 1 active ingr (Flutriafol)_ddH20_Rep2</v>
      </c>
      <c r="I168" s="4" t="str">
        <f t="shared" si="4"/>
        <v>FR_EXP5_167</v>
      </c>
      <c r="J168" s="4">
        <v>0</v>
      </c>
      <c r="K168" t="s">
        <v>11</v>
      </c>
      <c r="L168">
        <v>4.718</v>
      </c>
      <c r="M168">
        <v>2.57</v>
      </c>
      <c r="N168">
        <v>3.6259999999999999</v>
      </c>
      <c r="O168">
        <v>4.3659999999999997</v>
      </c>
      <c r="P168" t="s">
        <v>205</v>
      </c>
    </row>
    <row r="169" spans="1:16" x14ac:dyDescent="0.25">
      <c r="A169" s="4">
        <v>168</v>
      </c>
      <c r="B169" s="4" t="s">
        <v>19</v>
      </c>
      <c r="C169" s="4" t="s">
        <v>24</v>
      </c>
      <c r="D169" s="4" t="s">
        <v>8</v>
      </c>
      <c r="E169" s="4" t="s">
        <v>35</v>
      </c>
      <c r="F169" s="4" t="s">
        <v>14</v>
      </c>
      <c r="G169" s="4" t="s">
        <v>13</v>
      </c>
      <c r="H169" s="4" t="str">
        <f t="shared" si="5"/>
        <v>EXP5_FELCC193_Topguard 1 active ingr (Flutriafol)_ddH20_Rep3</v>
      </c>
      <c r="I169" s="4" t="str">
        <f t="shared" si="4"/>
        <v>FR_EXP5_168</v>
      </c>
      <c r="J169" s="4">
        <v>0</v>
      </c>
      <c r="K169" t="s">
        <v>11</v>
      </c>
      <c r="L169">
        <v>2.746</v>
      </c>
      <c r="M169">
        <v>3.504</v>
      </c>
      <c r="N169">
        <v>2.3410000000000002</v>
      </c>
      <c r="O169">
        <v>1.9550000000000001</v>
      </c>
      <c r="P169" t="s">
        <v>206</v>
      </c>
    </row>
    <row r="170" spans="1:16" x14ac:dyDescent="0.25">
      <c r="A170" s="4">
        <v>169</v>
      </c>
      <c r="B170" s="4" t="s">
        <v>19</v>
      </c>
      <c r="C170" s="4" t="s">
        <v>25</v>
      </c>
      <c r="D170" s="4" t="s">
        <v>15</v>
      </c>
      <c r="E170" s="4" t="s">
        <v>35</v>
      </c>
      <c r="F170" s="4" t="s">
        <v>17</v>
      </c>
      <c r="G170" s="4" t="s">
        <v>10</v>
      </c>
      <c r="H170" s="4" t="str">
        <f t="shared" si="5"/>
        <v>EXP5_FELCC212_Topguard 1 active ingr (Flutriafol)_Dilution1_Rep1</v>
      </c>
      <c r="I170" s="4" t="str">
        <f t="shared" si="4"/>
        <v>FR_EXP5_169</v>
      </c>
      <c r="J170" s="4">
        <v>5.7975000000000003</v>
      </c>
      <c r="K170" t="s">
        <v>11</v>
      </c>
      <c r="L170">
        <v>2.4529999999999998</v>
      </c>
      <c r="M170">
        <v>2.887</v>
      </c>
      <c r="N170">
        <v>2.5129999999999999</v>
      </c>
      <c r="O170">
        <v>2.8519999999999999</v>
      </c>
      <c r="P170" t="s">
        <v>207</v>
      </c>
    </row>
    <row r="171" spans="1:16" x14ac:dyDescent="0.25">
      <c r="A171" s="4">
        <v>170</v>
      </c>
      <c r="B171" s="4" t="s">
        <v>19</v>
      </c>
      <c r="C171" s="4" t="s">
        <v>25</v>
      </c>
      <c r="D171" s="4" t="s">
        <v>15</v>
      </c>
      <c r="E171" s="4" t="s">
        <v>35</v>
      </c>
      <c r="F171" s="4" t="s">
        <v>17</v>
      </c>
      <c r="G171" s="4" t="s">
        <v>12</v>
      </c>
      <c r="H171" s="4" t="str">
        <f t="shared" si="5"/>
        <v>EXP5_FELCC212_Topguard 1 active ingr (Flutriafol)_Dilution1_Rep2</v>
      </c>
      <c r="I171" s="4" t="str">
        <f t="shared" si="4"/>
        <v>FR_EXP5_170</v>
      </c>
      <c r="J171" s="4">
        <v>5.7975000000000003</v>
      </c>
      <c r="K171" t="s">
        <v>11</v>
      </c>
      <c r="L171">
        <v>4.0140000000000002</v>
      </c>
      <c r="M171">
        <v>3.8730000000000002</v>
      </c>
      <c r="N171">
        <v>4.3310000000000004</v>
      </c>
      <c r="O171">
        <v>4.226</v>
      </c>
      <c r="P171" t="s">
        <v>208</v>
      </c>
    </row>
    <row r="172" spans="1:16" x14ac:dyDescent="0.25">
      <c r="A172" s="4">
        <v>171</v>
      </c>
      <c r="B172" s="4" t="s">
        <v>19</v>
      </c>
      <c r="C172" s="4" t="s">
        <v>25</v>
      </c>
      <c r="D172" s="4" t="s">
        <v>15</v>
      </c>
      <c r="E172" s="4" t="s">
        <v>35</v>
      </c>
      <c r="F172" s="4" t="s">
        <v>17</v>
      </c>
      <c r="G172" s="4" t="s">
        <v>13</v>
      </c>
      <c r="H172" s="4" t="str">
        <f t="shared" si="5"/>
        <v>EXP5_FELCC212_Topguard 1 active ingr (Flutriafol)_Dilution1_Rep3</v>
      </c>
      <c r="I172" s="4" t="str">
        <f t="shared" si="4"/>
        <v>FR_EXP5_171</v>
      </c>
      <c r="J172" s="4">
        <v>5.7975000000000003</v>
      </c>
      <c r="K172" t="s">
        <v>11</v>
      </c>
      <c r="L172">
        <v>2.9220000000000002</v>
      </c>
      <c r="M172">
        <v>2.7109999999999999</v>
      </c>
      <c r="N172">
        <v>3.028</v>
      </c>
      <c r="O172">
        <v>3.24</v>
      </c>
      <c r="P172" t="s">
        <v>209</v>
      </c>
    </row>
    <row r="173" spans="1:16" x14ac:dyDescent="0.25">
      <c r="A173" s="4">
        <v>172</v>
      </c>
      <c r="B173" s="4" t="s">
        <v>19</v>
      </c>
      <c r="C173" s="4" t="s">
        <v>25</v>
      </c>
      <c r="D173" s="4" t="s">
        <v>15</v>
      </c>
      <c r="E173" s="4" t="s">
        <v>35</v>
      </c>
      <c r="F173" s="4" t="s">
        <v>18</v>
      </c>
      <c r="G173" s="4" t="s">
        <v>10</v>
      </c>
      <c r="H173" s="4" t="str">
        <f t="shared" si="5"/>
        <v>EXP5_FELCC212_Topguard 1 active ingr (Flutriafol)_Dilution2_Rep1</v>
      </c>
      <c r="I173" s="4" t="str">
        <f t="shared" si="4"/>
        <v>FR_EXP5_172</v>
      </c>
      <c r="J173" s="4">
        <v>0.57974999999999999</v>
      </c>
      <c r="K173" t="s">
        <v>11</v>
      </c>
      <c r="L173">
        <v>4.5449999999999999</v>
      </c>
      <c r="M173">
        <v>4.899</v>
      </c>
      <c r="N173">
        <v>4.1920000000000002</v>
      </c>
      <c r="O173">
        <v>3.734</v>
      </c>
      <c r="P173" t="s">
        <v>210</v>
      </c>
    </row>
    <row r="174" spans="1:16" x14ac:dyDescent="0.25">
      <c r="A174" s="4">
        <v>173</v>
      </c>
      <c r="B174" s="4" t="s">
        <v>19</v>
      </c>
      <c r="C174" s="4" t="s">
        <v>25</v>
      </c>
      <c r="D174" s="4" t="s">
        <v>15</v>
      </c>
      <c r="E174" s="4" t="s">
        <v>35</v>
      </c>
      <c r="F174" s="4" t="s">
        <v>18</v>
      </c>
      <c r="G174" s="4" t="s">
        <v>12</v>
      </c>
      <c r="H174" s="4" t="str">
        <f t="shared" si="5"/>
        <v>EXP5_FELCC212_Topguard 1 active ingr (Flutriafol)_Dilution2_Rep2</v>
      </c>
      <c r="I174" s="4" t="str">
        <f t="shared" si="4"/>
        <v>FR_EXP5_173</v>
      </c>
      <c r="J174" s="4">
        <v>0.57974999999999999</v>
      </c>
      <c r="K174" t="s">
        <v>11</v>
      </c>
      <c r="L174">
        <v>7.3949999999999996</v>
      </c>
      <c r="M174">
        <v>6.867</v>
      </c>
      <c r="N174">
        <v>7.1479999999999997</v>
      </c>
      <c r="O174">
        <v>7.9219999999999997</v>
      </c>
      <c r="P174" t="s">
        <v>211</v>
      </c>
    </row>
    <row r="175" spans="1:16" x14ac:dyDescent="0.25">
      <c r="A175" s="4">
        <v>174</v>
      </c>
      <c r="B175" s="4" t="s">
        <v>19</v>
      </c>
      <c r="C175" s="4" t="s">
        <v>25</v>
      </c>
      <c r="D175" s="4" t="s">
        <v>15</v>
      </c>
      <c r="E175" s="4" t="s">
        <v>35</v>
      </c>
      <c r="F175" s="4" t="s">
        <v>18</v>
      </c>
      <c r="G175" s="4" t="s">
        <v>13</v>
      </c>
      <c r="H175" s="4" t="str">
        <f t="shared" si="5"/>
        <v>EXP5_FELCC212_Topguard 1 active ingr (Flutriafol)_Dilution2_Rep3</v>
      </c>
      <c r="I175" s="4" t="str">
        <f t="shared" si="4"/>
        <v>FR_EXP5_174</v>
      </c>
      <c r="J175" s="4">
        <v>0.57974999999999999</v>
      </c>
      <c r="K175" t="s">
        <v>11</v>
      </c>
      <c r="L175">
        <v>3.1709999999999998</v>
      </c>
      <c r="M175">
        <v>3.8420000000000001</v>
      </c>
      <c r="N175">
        <v>3.206</v>
      </c>
      <c r="O175">
        <v>2.9580000000000002</v>
      </c>
      <c r="P175" t="s">
        <v>212</v>
      </c>
    </row>
    <row r="176" spans="1:16" x14ac:dyDescent="0.25">
      <c r="A176" s="4">
        <v>175</v>
      </c>
      <c r="B176" s="4" t="s">
        <v>19</v>
      </c>
      <c r="C176" s="4" t="s">
        <v>25</v>
      </c>
      <c r="D176" s="4" t="s">
        <v>15</v>
      </c>
      <c r="E176" s="4" t="s">
        <v>35</v>
      </c>
      <c r="F176" s="4" t="s">
        <v>9</v>
      </c>
      <c r="G176" s="4" t="s">
        <v>10</v>
      </c>
      <c r="H176" s="4" t="str">
        <f t="shared" si="5"/>
        <v>EXP5_FELCC212_Topguard 1 active ingr (Flutriafol)_Dilution3_Rep1</v>
      </c>
      <c r="I176" s="4" t="str">
        <f t="shared" si="4"/>
        <v>FR_EXP5_175</v>
      </c>
      <c r="J176" s="4">
        <v>5.7974999999999999E-2</v>
      </c>
      <c r="K176" t="s">
        <v>11</v>
      </c>
      <c r="L176">
        <v>8.3460000000000001</v>
      </c>
      <c r="M176">
        <v>9.0150000000000006</v>
      </c>
      <c r="N176">
        <v>8.7370000000000001</v>
      </c>
      <c r="O176">
        <v>7.3609999999999998</v>
      </c>
      <c r="P176" t="s">
        <v>213</v>
      </c>
    </row>
    <row r="177" spans="1:16" x14ac:dyDescent="0.25">
      <c r="A177" s="4">
        <v>176</v>
      </c>
      <c r="B177" s="4" t="s">
        <v>19</v>
      </c>
      <c r="C177" s="4" t="s">
        <v>25</v>
      </c>
      <c r="D177" s="4" t="s">
        <v>15</v>
      </c>
      <c r="E177" s="4" t="s">
        <v>35</v>
      </c>
      <c r="F177" s="4" t="s">
        <v>9</v>
      </c>
      <c r="G177" s="4" t="s">
        <v>12</v>
      </c>
      <c r="H177" s="4" t="str">
        <f t="shared" si="5"/>
        <v>EXP5_FELCC212_Topguard 1 active ingr (Flutriafol)_Dilution3_Rep2</v>
      </c>
      <c r="I177" s="4" t="str">
        <f t="shared" si="4"/>
        <v>FR_EXP5_176</v>
      </c>
      <c r="J177" s="4">
        <v>5.7974999999999999E-2</v>
      </c>
      <c r="K177" t="s">
        <v>11</v>
      </c>
      <c r="L177">
        <v>10.211</v>
      </c>
      <c r="M177">
        <v>11.34</v>
      </c>
      <c r="N177">
        <v>10.704000000000001</v>
      </c>
      <c r="O177">
        <v>10.531000000000001</v>
      </c>
      <c r="P177" t="s">
        <v>214</v>
      </c>
    </row>
    <row r="178" spans="1:16" x14ac:dyDescent="0.25">
      <c r="A178" s="4">
        <v>177</v>
      </c>
      <c r="B178" s="4" t="s">
        <v>19</v>
      </c>
      <c r="C178" s="4" t="s">
        <v>25</v>
      </c>
      <c r="D178" s="4" t="s">
        <v>15</v>
      </c>
      <c r="E178" s="4" t="s">
        <v>35</v>
      </c>
      <c r="F178" s="4" t="s">
        <v>9</v>
      </c>
      <c r="G178" s="4" t="s">
        <v>13</v>
      </c>
      <c r="H178" s="4" t="str">
        <f t="shared" si="5"/>
        <v>EXP5_FELCC212_Topguard 1 active ingr (Flutriafol)_Dilution3_Rep3</v>
      </c>
      <c r="I178" s="4" t="str">
        <f t="shared" si="4"/>
        <v>FR_EXP5_177</v>
      </c>
      <c r="J178" s="4">
        <v>5.7974999999999999E-2</v>
      </c>
      <c r="K178" t="s">
        <v>11</v>
      </c>
      <c r="L178">
        <v>8.2040000000000006</v>
      </c>
      <c r="M178">
        <v>7.359</v>
      </c>
      <c r="N178">
        <v>7.1829999999999998</v>
      </c>
      <c r="O178">
        <v>7.7830000000000004</v>
      </c>
      <c r="P178" t="s">
        <v>215</v>
      </c>
    </row>
    <row r="179" spans="1:16" x14ac:dyDescent="0.25">
      <c r="A179" s="4">
        <v>178</v>
      </c>
      <c r="B179" s="4" t="s">
        <v>19</v>
      </c>
      <c r="C179" s="4" t="s">
        <v>25</v>
      </c>
      <c r="D179" s="4" t="s">
        <v>15</v>
      </c>
      <c r="E179" s="4" t="s">
        <v>35</v>
      </c>
      <c r="F179" s="4" t="s">
        <v>14</v>
      </c>
      <c r="G179" s="4" t="s">
        <v>10</v>
      </c>
      <c r="H179" s="4" t="str">
        <f t="shared" si="5"/>
        <v>EXP5_FELCC212_Topguard 1 active ingr (Flutriafol)_ddH20_Rep1</v>
      </c>
      <c r="I179" s="4" t="str">
        <f t="shared" si="4"/>
        <v>FR_EXP5_178</v>
      </c>
      <c r="J179" s="4">
        <v>0</v>
      </c>
      <c r="K179" t="s">
        <v>11</v>
      </c>
      <c r="L179">
        <v>10.846</v>
      </c>
      <c r="M179">
        <v>12.893000000000001</v>
      </c>
      <c r="N179">
        <v>12.964</v>
      </c>
      <c r="O179">
        <v>12.01</v>
      </c>
      <c r="P179" t="s">
        <v>216</v>
      </c>
    </row>
    <row r="180" spans="1:16" x14ac:dyDescent="0.25">
      <c r="A180" s="4">
        <v>179</v>
      </c>
      <c r="B180" s="4" t="s">
        <v>19</v>
      </c>
      <c r="C180" s="4" t="s">
        <v>25</v>
      </c>
      <c r="D180" s="4" t="s">
        <v>15</v>
      </c>
      <c r="E180" s="4" t="s">
        <v>35</v>
      </c>
      <c r="F180" s="4" t="s">
        <v>14</v>
      </c>
      <c r="G180" s="4" t="s">
        <v>12</v>
      </c>
      <c r="H180" s="4" t="str">
        <f t="shared" si="5"/>
        <v>EXP5_FELCC212_Topguard 1 active ingr (Flutriafol)_ddH20_Rep2</v>
      </c>
      <c r="I180" s="4" t="str">
        <f t="shared" si="4"/>
        <v>FR_EXP5_179</v>
      </c>
      <c r="J180" s="4">
        <v>0</v>
      </c>
      <c r="K180" t="s">
        <v>11</v>
      </c>
      <c r="L180">
        <v>11.374000000000001</v>
      </c>
      <c r="M180">
        <v>13.522</v>
      </c>
      <c r="N180">
        <v>12.816000000000001</v>
      </c>
      <c r="O180">
        <v>12.922000000000001</v>
      </c>
      <c r="P180" t="s">
        <v>217</v>
      </c>
    </row>
    <row r="181" spans="1:16" x14ac:dyDescent="0.25">
      <c r="A181" s="4">
        <v>180</v>
      </c>
      <c r="B181" s="4" t="s">
        <v>19</v>
      </c>
      <c r="C181" s="4" t="s">
        <v>25</v>
      </c>
      <c r="D181" s="4" t="s">
        <v>15</v>
      </c>
      <c r="E181" s="4" t="s">
        <v>35</v>
      </c>
      <c r="F181" s="4" t="s">
        <v>14</v>
      </c>
      <c r="G181" s="4" t="s">
        <v>13</v>
      </c>
      <c r="H181" s="4" t="str">
        <f t="shared" si="5"/>
        <v>EXP5_FELCC212_Topguard 1 active ingr (Flutriafol)_ddH20_Rep3</v>
      </c>
      <c r="I181" s="4" t="str">
        <f t="shared" si="4"/>
        <v>FR_EXP5_180</v>
      </c>
      <c r="J181" s="4">
        <v>0</v>
      </c>
      <c r="K181" t="s">
        <v>11</v>
      </c>
      <c r="L181">
        <v>14.24</v>
      </c>
      <c r="M181">
        <v>13.065</v>
      </c>
      <c r="N181">
        <v>13.143000000000001</v>
      </c>
      <c r="O181">
        <v>13.173999999999999</v>
      </c>
      <c r="P181" t="s">
        <v>218</v>
      </c>
    </row>
    <row r="182" spans="1:16" x14ac:dyDescent="0.25">
      <c r="A182" s="4">
        <v>181</v>
      </c>
      <c r="B182" s="4" t="s">
        <v>19</v>
      </c>
      <c r="C182" s="4" t="s">
        <v>26</v>
      </c>
      <c r="D182" s="4" t="s">
        <v>16</v>
      </c>
      <c r="E182" s="4" t="s">
        <v>35</v>
      </c>
      <c r="F182" s="4" t="s">
        <v>17</v>
      </c>
      <c r="G182" s="4" t="s">
        <v>10</v>
      </c>
      <c r="H182" s="4" t="str">
        <f t="shared" si="5"/>
        <v>EXP5_FELCC214_Topguard 1 active ingr (Flutriafol)_Dilution1_Rep1</v>
      </c>
      <c r="I182" s="4" t="str">
        <f t="shared" si="4"/>
        <v>FR_EXP5_181</v>
      </c>
      <c r="J182" s="4">
        <v>5.7975000000000003</v>
      </c>
      <c r="K182" t="s">
        <v>11</v>
      </c>
      <c r="L182">
        <v>0.59899999999999998</v>
      </c>
      <c r="M182">
        <v>0.38700000000000001</v>
      </c>
      <c r="N182">
        <v>0.73899999999999999</v>
      </c>
      <c r="O182">
        <v>0.77500000000000002</v>
      </c>
      <c r="P182" t="s">
        <v>219</v>
      </c>
    </row>
    <row r="183" spans="1:16" x14ac:dyDescent="0.25">
      <c r="A183" s="4">
        <v>182</v>
      </c>
      <c r="B183" s="4" t="s">
        <v>19</v>
      </c>
      <c r="C183" s="4" t="s">
        <v>26</v>
      </c>
      <c r="D183" s="4" t="s">
        <v>16</v>
      </c>
      <c r="E183" s="4" t="s">
        <v>35</v>
      </c>
      <c r="F183" s="4" t="s">
        <v>17</v>
      </c>
      <c r="G183" s="4" t="s">
        <v>12</v>
      </c>
      <c r="H183" s="4" t="str">
        <f t="shared" si="5"/>
        <v>EXP5_FELCC214_Topguard 1 active ingr (Flutriafol)_Dilution1_Rep2</v>
      </c>
      <c r="I183" s="4" t="str">
        <f t="shared" si="4"/>
        <v>FR_EXP5_182</v>
      </c>
      <c r="J183" s="4">
        <v>5.7975000000000003</v>
      </c>
      <c r="K183" t="s">
        <v>11</v>
      </c>
      <c r="L183">
        <v>1.0920000000000001</v>
      </c>
      <c r="M183">
        <v>0.77500000000000002</v>
      </c>
      <c r="N183">
        <v>0.88</v>
      </c>
      <c r="O183">
        <v>0.65200000000000002</v>
      </c>
      <c r="P183" t="s">
        <v>220</v>
      </c>
    </row>
    <row r="184" spans="1:16" x14ac:dyDescent="0.25">
      <c r="A184" s="4">
        <v>183</v>
      </c>
      <c r="B184" s="4" t="s">
        <v>19</v>
      </c>
      <c r="C184" s="4" t="s">
        <v>26</v>
      </c>
      <c r="D184" s="4" t="s">
        <v>16</v>
      </c>
      <c r="E184" s="4" t="s">
        <v>35</v>
      </c>
      <c r="F184" s="4" t="s">
        <v>17</v>
      </c>
      <c r="G184" s="4" t="s">
        <v>13</v>
      </c>
      <c r="H184" s="4" t="str">
        <f t="shared" si="5"/>
        <v>EXP5_FELCC214_Topguard 1 active ingr (Flutriafol)_Dilution1_Rep3</v>
      </c>
      <c r="I184" s="4" t="str">
        <f t="shared" si="4"/>
        <v>FR_EXP5_183</v>
      </c>
      <c r="J184" s="4">
        <v>5.7975000000000003</v>
      </c>
      <c r="K184" t="s">
        <v>11</v>
      </c>
      <c r="L184">
        <v>0.88</v>
      </c>
      <c r="M184">
        <v>0.89900000000000002</v>
      </c>
      <c r="N184">
        <v>1.0760000000000001</v>
      </c>
      <c r="O184">
        <v>0.98599999999999999</v>
      </c>
      <c r="P184" t="s">
        <v>221</v>
      </c>
    </row>
    <row r="185" spans="1:16" x14ac:dyDescent="0.25">
      <c r="A185" s="4">
        <v>184</v>
      </c>
      <c r="B185" s="4" t="s">
        <v>19</v>
      </c>
      <c r="C185" s="4" t="s">
        <v>26</v>
      </c>
      <c r="D185" s="4" t="s">
        <v>16</v>
      </c>
      <c r="E185" s="4" t="s">
        <v>35</v>
      </c>
      <c r="F185" s="4" t="s">
        <v>18</v>
      </c>
      <c r="G185" s="4" t="s">
        <v>10</v>
      </c>
      <c r="H185" s="4" t="str">
        <f t="shared" si="5"/>
        <v>EXP5_FELCC214_Topguard 1 active ingr (Flutriafol)_Dilution2_Rep1</v>
      </c>
      <c r="I185" s="4" t="str">
        <f t="shared" si="4"/>
        <v>FR_EXP5_184</v>
      </c>
      <c r="J185" s="4">
        <v>0.57974999999999999</v>
      </c>
      <c r="K185" t="s">
        <v>11</v>
      </c>
      <c r="L185">
        <v>0.72299999999999998</v>
      </c>
      <c r="M185">
        <v>1.0389999999999999</v>
      </c>
      <c r="N185">
        <v>0.74</v>
      </c>
      <c r="O185">
        <v>0.61599999999999999</v>
      </c>
      <c r="P185" t="s">
        <v>222</v>
      </c>
    </row>
    <row r="186" spans="1:16" x14ac:dyDescent="0.25">
      <c r="A186" s="4">
        <v>185</v>
      </c>
      <c r="B186" s="4" t="s">
        <v>19</v>
      </c>
      <c r="C186" s="4" t="s">
        <v>26</v>
      </c>
      <c r="D186" s="4" t="s">
        <v>16</v>
      </c>
      <c r="E186" s="4" t="s">
        <v>35</v>
      </c>
      <c r="F186" s="4" t="s">
        <v>18</v>
      </c>
      <c r="G186" s="4" t="s">
        <v>12</v>
      </c>
      <c r="H186" s="4" t="str">
        <f t="shared" si="5"/>
        <v>EXP5_FELCC214_Topguard 1 active ingr (Flutriafol)_Dilution2_Rep2</v>
      </c>
      <c r="I186" s="4" t="str">
        <f t="shared" si="4"/>
        <v>FR_EXP5_185</v>
      </c>
      <c r="J186" s="4">
        <v>0.57974999999999999</v>
      </c>
      <c r="K186" t="s">
        <v>11</v>
      </c>
      <c r="L186">
        <v>0.93300000000000005</v>
      </c>
      <c r="M186">
        <v>1.2509999999999999</v>
      </c>
      <c r="N186">
        <v>1.0209999999999999</v>
      </c>
      <c r="O186">
        <v>1.095</v>
      </c>
      <c r="P186" t="s">
        <v>223</v>
      </c>
    </row>
    <row r="187" spans="1:16" x14ac:dyDescent="0.25">
      <c r="A187" s="4">
        <v>186</v>
      </c>
      <c r="B187" s="4" t="s">
        <v>19</v>
      </c>
      <c r="C187" s="4" t="s">
        <v>26</v>
      </c>
      <c r="D187" s="4" t="s">
        <v>16</v>
      </c>
      <c r="E187" s="4" t="s">
        <v>35</v>
      </c>
      <c r="F187" s="4" t="s">
        <v>18</v>
      </c>
      <c r="G187" s="4" t="s">
        <v>13</v>
      </c>
      <c r="H187" s="4" t="str">
        <f t="shared" si="5"/>
        <v>EXP5_FELCC214_Topguard 1 active ingr (Flutriafol)_Dilution2_Rep3</v>
      </c>
      <c r="I187" s="4" t="str">
        <f t="shared" si="4"/>
        <v>FR_EXP5_186</v>
      </c>
      <c r="J187" s="4">
        <v>0.57974999999999999</v>
      </c>
      <c r="K187" t="s">
        <v>11</v>
      </c>
      <c r="L187">
        <v>1.234</v>
      </c>
      <c r="M187">
        <v>1.2330000000000001</v>
      </c>
      <c r="N187">
        <v>1.0569999999999999</v>
      </c>
      <c r="O187">
        <v>1.0229999999999999</v>
      </c>
      <c r="P187" t="s">
        <v>224</v>
      </c>
    </row>
    <row r="188" spans="1:16" x14ac:dyDescent="0.25">
      <c r="A188" s="4">
        <v>187</v>
      </c>
      <c r="B188" s="4" t="s">
        <v>19</v>
      </c>
      <c r="C188" s="4" t="s">
        <v>26</v>
      </c>
      <c r="D188" s="4" t="s">
        <v>16</v>
      </c>
      <c r="E188" s="4" t="s">
        <v>35</v>
      </c>
      <c r="F188" s="4" t="s">
        <v>9</v>
      </c>
      <c r="G188" s="4" t="s">
        <v>10</v>
      </c>
      <c r="H188" s="4" t="str">
        <f t="shared" si="5"/>
        <v>EXP5_FELCC214_Topguard 1 active ingr (Flutriafol)_Dilution3_Rep1</v>
      </c>
      <c r="I188" s="4" t="str">
        <f t="shared" si="4"/>
        <v>FR_EXP5_187</v>
      </c>
      <c r="J188" s="4">
        <v>5.7974999999999999E-2</v>
      </c>
      <c r="K188" t="s">
        <v>11</v>
      </c>
      <c r="L188">
        <v>4.4740000000000002</v>
      </c>
      <c r="M188">
        <v>4.5430000000000001</v>
      </c>
      <c r="N188">
        <v>3.7330000000000001</v>
      </c>
      <c r="O188">
        <v>4.2990000000000004</v>
      </c>
      <c r="P188" t="s">
        <v>225</v>
      </c>
    </row>
    <row r="189" spans="1:16" x14ac:dyDescent="0.25">
      <c r="A189" s="4">
        <v>188</v>
      </c>
      <c r="B189" s="4" t="s">
        <v>19</v>
      </c>
      <c r="C189" s="4" t="s">
        <v>26</v>
      </c>
      <c r="D189" s="4" t="s">
        <v>16</v>
      </c>
      <c r="E189" s="4" t="s">
        <v>35</v>
      </c>
      <c r="F189" s="4" t="s">
        <v>9</v>
      </c>
      <c r="G189" s="4" t="s">
        <v>12</v>
      </c>
      <c r="H189" s="4" t="str">
        <f t="shared" si="5"/>
        <v>EXP5_FELCC214_Topguard 1 active ingr (Flutriafol)_Dilution3_Rep2</v>
      </c>
      <c r="I189" s="4" t="str">
        <f t="shared" si="4"/>
        <v>FR_EXP5_188</v>
      </c>
      <c r="J189" s="4">
        <v>5.7974999999999999E-2</v>
      </c>
      <c r="K189" t="s">
        <v>11</v>
      </c>
      <c r="L189">
        <v>3.593</v>
      </c>
      <c r="M189">
        <v>4.085</v>
      </c>
      <c r="N189">
        <v>3.6269999999999998</v>
      </c>
      <c r="O189">
        <v>4.1550000000000002</v>
      </c>
      <c r="P189" t="s">
        <v>226</v>
      </c>
    </row>
    <row r="190" spans="1:16" x14ac:dyDescent="0.25">
      <c r="A190" s="4">
        <v>189</v>
      </c>
      <c r="B190" s="4" t="s">
        <v>19</v>
      </c>
      <c r="C190" s="4" t="s">
        <v>26</v>
      </c>
      <c r="D190" s="4" t="s">
        <v>16</v>
      </c>
      <c r="E190" s="4" t="s">
        <v>35</v>
      </c>
      <c r="F190" s="4" t="s">
        <v>9</v>
      </c>
      <c r="G190" s="4" t="s">
        <v>13</v>
      </c>
      <c r="H190" s="4" t="str">
        <f t="shared" si="5"/>
        <v>EXP5_FELCC214_Topguard 1 active ingr (Flutriafol)_Dilution3_Rep3</v>
      </c>
      <c r="I190" s="4" t="str">
        <f t="shared" si="4"/>
        <v>FR_EXP5_189</v>
      </c>
      <c r="J190" s="4">
        <v>5.7974999999999999E-2</v>
      </c>
      <c r="K190" t="s">
        <v>11</v>
      </c>
      <c r="L190">
        <v>4.0529999999999999</v>
      </c>
      <c r="M190">
        <v>3.593</v>
      </c>
      <c r="N190">
        <v>4.4729999999999999</v>
      </c>
      <c r="O190">
        <v>3.6629999999999998</v>
      </c>
      <c r="P190" t="s">
        <v>227</v>
      </c>
    </row>
    <row r="191" spans="1:16" x14ac:dyDescent="0.25">
      <c r="A191" s="4">
        <v>190</v>
      </c>
      <c r="B191" s="4" t="s">
        <v>19</v>
      </c>
      <c r="C191" s="4" t="s">
        <v>26</v>
      </c>
      <c r="D191" s="4" t="s">
        <v>16</v>
      </c>
      <c r="E191" s="4" t="s">
        <v>35</v>
      </c>
      <c r="F191" s="4" t="s">
        <v>14</v>
      </c>
      <c r="G191" s="4" t="s">
        <v>10</v>
      </c>
      <c r="H191" s="4" t="str">
        <f t="shared" si="5"/>
        <v>EXP5_FELCC214_Topguard 1 active ingr (Flutriafol)_ddH20_Rep1</v>
      </c>
      <c r="I191" s="4" t="str">
        <f t="shared" ref="I191:I241" si="6">"FR_"&amp;B191&amp;"_"&amp;A191</f>
        <v>FR_EXP5_190</v>
      </c>
      <c r="J191" s="4">
        <v>0</v>
      </c>
      <c r="K191" t="s">
        <v>11</v>
      </c>
      <c r="L191">
        <v>5.1050000000000004</v>
      </c>
      <c r="M191">
        <v>5.1059999999999999</v>
      </c>
      <c r="N191">
        <v>5.0709999999999997</v>
      </c>
      <c r="O191">
        <v>5.0359999999999996</v>
      </c>
      <c r="P191" t="s">
        <v>228</v>
      </c>
    </row>
    <row r="192" spans="1:16" x14ac:dyDescent="0.25">
      <c r="A192" s="4">
        <v>191</v>
      </c>
      <c r="B192" s="4" t="s">
        <v>19</v>
      </c>
      <c r="C192" s="4" t="s">
        <v>26</v>
      </c>
      <c r="D192" s="4" t="s">
        <v>16</v>
      </c>
      <c r="E192" s="4" t="s">
        <v>35</v>
      </c>
      <c r="F192" s="4" t="s">
        <v>14</v>
      </c>
      <c r="G192" s="4" t="s">
        <v>12</v>
      </c>
      <c r="H192" s="4" t="str">
        <f t="shared" si="5"/>
        <v>EXP5_FELCC214_Topguard 1 active ingr (Flutriafol)_ddH20_Rep2</v>
      </c>
      <c r="I192" s="4" t="str">
        <f t="shared" si="6"/>
        <v>FR_EXP5_191</v>
      </c>
      <c r="J192" s="4">
        <v>0</v>
      </c>
      <c r="K192" t="s">
        <v>11</v>
      </c>
      <c r="L192">
        <v>5.008</v>
      </c>
      <c r="M192">
        <v>5.1079999999999997</v>
      </c>
      <c r="N192">
        <v>4.8949999999999996</v>
      </c>
      <c r="O192">
        <v>4.5780000000000003</v>
      </c>
      <c r="P192" t="s">
        <v>229</v>
      </c>
    </row>
    <row r="193" spans="1:16" x14ac:dyDescent="0.25">
      <c r="A193" s="4">
        <v>192</v>
      </c>
      <c r="B193" s="4" t="s">
        <v>19</v>
      </c>
      <c r="C193" s="4" t="s">
        <v>26</v>
      </c>
      <c r="D193" s="4" t="s">
        <v>16</v>
      </c>
      <c r="E193" s="4" t="s">
        <v>35</v>
      </c>
      <c r="F193" s="4" t="s">
        <v>14</v>
      </c>
      <c r="G193" s="4" t="s">
        <v>13</v>
      </c>
      <c r="H193" s="4" t="str">
        <f t="shared" ref="H193:H241" si="7">B193&amp;"_"&amp;D193&amp;"_"&amp;E193&amp;"_"&amp;F193&amp;"_"&amp;G193</f>
        <v>EXP5_FELCC214_Topguard 1 active ingr (Flutriafol)_ddH20_Rep3</v>
      </c>
      <c r="I193" s="4" t="str">
        <f t="shared" si="6"/>
        <v>FR_EXP5_192</v>
      </c>
      <c r="J193" s="4">
        <v>0</v>
      </c>
      <c r="K193" t="s">
        <v>11</v>
      </c>
      <c r="L193">
        <v>4.968</v>
      </c>
      <c r="M193">
        <v>5</v>
      </c>
      <c r="N193">
        <v>5.2859999999999996</v>
      </c>
      <c r="O193">
        <v>4.9290000000000003</v>
      </c>
      <c r="P193" t="s">
        <v>230</v>
      </c>
    </row>
    <row r="194" spans="1:16" x14ac:dyDescent="0.25">
      <c r="A194" s="5">
        <v>193</v>
      </c>
      <c r="B194" s="5" t="s">
        <v>19</v>
      </c>
      <c r="C194" s="5" t="s">
        <v>20</v>
      </c>
      <c r="D194" s="5" t="s">
        <v>21</v>
      </c>
      <c r="E194" s="5" t="s">
        <v>36</v>
      </c>
      <c r="F194" s="5" t="s">
        <v>17</v>
      </c>
      <c r="G194" s="5" t="s">
        <v>10</v>
      </c>
      <c r="H194" s="5" t="str">
        <f t="shared" si="7"/>
        <v>EXP5_FELCC 26_Quadris 1 active ingr (Azoxystrobin)_Dilution1_Rep1</v>
      </c>
      <c r="I194" s="5" t="str">
        <f t="shared" si="6"/>
        <v>FR_EXP5_193</v>
      </c>
      <c r="J194" s="5">
        <v>6.1036000000000001</v>
      </c>
      <c r="K194" t="s">
        <v>11</v>
      </c>
      <c r="L194">
        <v>2.9279999999999999</v>
      </c>
      <c r="M194">
        <v>2.6779999999999999</v>
      </c>
      <c r="N194">
        <v>2.7469999999999999</v>
      </c>
      <c r="O194">
        <v>2.57</v>
      </c>
      <c r="P194" t="s">
        <v>231</v>
      </c>
    </row>
    <row r="195" spans="1:16" x14ac:dyDescent="0.25">
      <c r="A195" s="5">
        <v>194</v>
      </c>
      <c r="B195" s="5" t="s">
        <v>19</v>
      </c>
      <c r="C195" s="5" t="s">
        <v>20</v>
      </c>
      <c r="D195" s="5" t="s">
        <v>21</v>
      </c>
      <c r="E195" s="5" t="s">
        <v>36</v>
      </c>
      <c r="F195" s="5" t="s">
        <v>17</v>
      </c>
      <c r="G195" s="5" t="s">
        <v>12</v>
      </c>
      <c r="H195" s="5" t="str">
        <f t="shared" si="7"/>
        <v>EXP5_FELCC 26_Quadris 1 active ingr (Azoxystrobin)_Dilution1_Rep2</v>
      </c>
      <c r="I195" s="5" t="str">
        <f t="shared" si="6"/>
        <v>FR_EXP5_194</v>
      </c>
      <c r="J195" s="5">
        <v>6.1036000000000001</v>
      </c>
      <c r="K195" t="s">
        <v>11</v>
      </c>
      <c r="L195">
        <v>4.3129999999999997</v>
      </c>
      <c r="M195">
        <v>3.8239999999999998</v>
      </c>
      <c r="N195">
        <v>3.54</v>
      </c>
      <c r="O195">
        <v>3.7330000000000001</v>
      </c>
      <c r="P195" t="s">
        <v>232</v>
      </c>
    </row>
    <row r="196" spans="1:16" x14ac:dyDescent="0.25">
      <c r="A196" s="5">
        <v>195</v>
      </c>
      <c r="B196" s="5" t="s">
        <v>19</v>
      </c>
      <c r="C196" s="5" t="s">
        <v>20</v>
      </c>
      <c r="D196" s="5" t="s">
        <v>21</v>
      </c>
      <c r="E196" s="5" t="s">
        <v>36</v>
      </c>
      <c r="F196" s="5" t="s">
        <v>17</v>
      </c>
      <c r="G196" s="5" t="s">
        <v>13</v>
      </c>
      <c r="H196" s="5" t="str">
        <f t="shared" si="7"/>
        <v>EXP5_FELCC 26_Quadris 1 active ingr (Azoxystrobin)_Dilution1_Rep3</v>
      </c>
      <c r="I196" s="5" t="str">
        <f t="shared" si="6"/>
        <v>FR_EXP5_195</v>
      </c>
      <c r="J196" s="5">
        <v>6.1036000000000001</v>
      </c>
      <c r="K196" t="s">
        <v>11</v>
      </c>
      <c r="L196">
        <v>1.0209999999999999</v>
      </c>
      <c r="M196">
        <v>0.91500000000000004</v>
      </c>
      <c r="N196">
        <v>0.84499999999999997</v>
      </c>
      <c r="O196">
        <v>1.127</v>
      </c>
      <c r="P196" t="s">
        <v>233</v>
      </c>
    </row>
    <row r="197" spans="1:16" x14ac:dyDescent="0.25">
      <c r="A197" s="5">
        <v>196</v>
      </c>
      <c r="B197" s="5" t="s">
        <v>19</v>
      </c>
      <c r="C197" s="5" t="s">
        <v>20</v>
      </c>
      <c r="D197" s="5" t="s">
        <v>21</v>
      </c>
      <c r="E197" s="5" t="s">
        <v>36</v>
      </c>
      <c r="F197" s="5" t="s">
        <v>18</v>
      </c>
      <c r="G197" s="5" t="s">
        <v>10</v>
      </c>
      <c r="H197" s="5" t="str">
        <f t="shared" si="7"/>
        <v>EXP5_FELCC 26_Quadris 1 active ingr (Azoxystrobin)_Dilution2_Rep1</v>
      </c>
      <c r="I197" s="5" t="str">
        <f t="shared" si="6"/>
        <v>FR_EXP5_196</v>
      </c>
      <c r="J197" s="5">
        <v>0.61036000000000001</v>
      </c>
      <c r="K197" t="s">
        <v>11</v>
      </c>
      <c r="L197">
        <v>3.6640000000000001</v>
      </c>
      <c r="M197">
        <v>5.8449999999999998</v>
      </c>
      <c r="N197">
        <v>2.3940000000000001</v>
      </c>
      <c r="O197">
        <v>3.6640000000000001</v>
      </c>
      <c r="P197" t="s">
        <v>234</v>
      </c>
    </row>
    <row r="198" spans="1:16" x14ac:dyDescent="0.25">
      <c r="A198" s="5">
        <v>197</v>
      </c>
      <c r="B198" s="5" t="s">
        <v>19</v>
      </c>
      <c r="C198" s="5" t="s">
        <v>20</v>
      </c>
      <c r="D198" s="5" t="s">
        <v>21</v>
      </c>
      <c r="E198" s="5" t="s">
        <v>36</v>
      </c>
      <c r="F198" s="5" t="s">
        <v>18</v>
      </c>
      <c r="G198" s="5" t="s">
        <v>12</v>
      </c>
      <c r="H198" s="5" t="str">
        <f t="shared" si="7"/>
        <v>EXP5_FELCC 26_Quadris 1 active ingr (Azoxystrobin)_Dilution2_Rep2</v>
      </c>
      <c r="I198" s="5" t="str">
        <f t="shared" si="6"/>
        <v>FR_EXP5_197</v>
      </c>
      <c r="J198" s="5">
        <v>0.61036000000000001</v>
      </c>
      <c r="K198" t="s">
        <v>11</v>
      </c>
      <c r="L198">
        <v>5.7439999999999998</v>
      </c>
      <c r="M198">
        <v>5.7039999999999997</v>
      </c>
      <c r="N198">
        <v>3.8050000000000002</v>
      </c>
      <c r="O198">
        <v>8.0990000000000002</v>
      </c>
      <c r="P198" t="s">
        <v>235</v>
      </c>
    </row>
    <row r="199" spans="1:16" x14ac:dyDescent="0.25">
      <c r="A199" s="5">
        <v>198</v>
      </c>
      <c r="B199" s="5" t="s">
        <v>19</v>
      </c>
      <c r="C199" s="5" t="s">
        <v>20</v>
      </c>
      <c r="D199" s="5" t="s">
        <v>21</v>
      </c>
      <c r="E199" s="5" t="s">
        <v>36</v>
      </c>
      <c r="F199" s="5" t="s">
        <v>18</v>
      </c>
      <c r="G199" s="5" t="s">
        <v>13</v>
      </c>
      <c r="H199" s="5" t="str">
        <f t="shared" si="7"/>
        <v>EXP5_FELCC 26_Quadris 1 active ingr (Azoxystrobin)_Dilution2_Rep3</v>
      </c>
      <c r="I199" s="5" t="str">
        <f t="shared" si="6"/>
        <v>FR_EXP5_198</v>
      </c>
      <c r="J199" s="5">
        <v>0.61036000000000001</v>
      </c>
      <c r="K199" t="s">
        <v>11</v>
      </c>
      <c r="L199">
        <v>1.1639999999999999</v>
      </c>
      <c r="M199">
        <v>0.84499999999999997</v>
      </c>
      <c r="N199">
        <v>0.91500000000000004</v>
      </c>
      <c r="O199">
        <v>0.95099999999999996</v>
      </c>
      <c r="P199" t="s">
        <v>236</v>
      </c>
    </row>
    <row r="200" spans="1:16" x14ac:dyDescent="0.25">
      <c r="A200" s="5">
        <v>199</v>
      </c>
      <c r="B200" s="5" t="s">
        <v>19</v>
      </c>
      <c r="C200" s="5" t="s">
        <v>20</v>
      </c>
      <c r="D200" s="5" t="s">
        <v>21</v>
      </c>
      <c r="E200" s="5" t="s">
        <v>36</v>
      </c>
      <c r="F200" s="5" t="s">
        <v>9</v>
      </c>
      <c r="G200" s="5" t="s">
        <v>10</v>
      </c>
      <c r="H200" s="5" t="str">
        <f t="shared" si="7"/>
        <v>EXP5_FELCC 26_Quadris 1 active ingr (Azoxystrobin)_Dilution3_Rep1</v>
      </c>
      <c r="I200" s="5" t="str">
        <f t="shared" si="6"/>
        <v>FR_EXP5_199</v>
      </c>
      <c r="J200" s="5">
        <v>6.1036E-2</v>
      </c>
      <c r="K200" t="s">
        <v>11</v>
      </c>
      <c r="L200">
        <v>10.53</v>
      </c>
      <c r="M200">
        <v>8.1720000000000006</v>
      </c>
      <c r="N200">
        <v>9.8610000000000007</v>
      </c>
      <c r="O200">
        <v>8.2040000000000006</v>
      </c>
      <c r="P200" t="s">
        <v>237</v>
      </c>
    </row>
    <row r="201" spans="1:16" x14ac:dyDescent="0.25">
      <c r="A201" s="5">
        <v>200</v>
      </c>
      <c r="B201" s="5" t="s">
        <v>19</v>
      </c>
      <c r="C201" s="5" t="s">
        <v>20</v>
      </c>
      <c r="D201" s="5" t="s">
        <v>21</v>
      </c>
      <c r="E201" s="5" t="s">
        <v>36</v>
      </c>
      <c r="F201" s="5" t="s">
        <v>9</v>
      </c>
      <c r="G201" s="5" t="s">
        <v>12</v>
      </c>
      <c r="H201" s="5" t="str">
        <f t="shared" si="7"/>
        <v>EXP5_FELCC 26_Quadris 1 active ingr (Azoxystrobin)_Dilution3_Rep2</v>
      </c>
      <c r="I201" s="5" t="str">
        <f t="shared" si="6"/>
        <v>FR_EXP5_200</v>
      </c>
      <c r="J201" s="5">
        <v>6.1036E-2</v>
      </c>
      <c r="K201" t="s">
        <v>11</v>
      </c>
      <c r="L201">
        <v>8.5920000000000005</v>
      </c>
      <c r="M201">
        <v>8.9529999999999994</v>
      </c>
      <c r="N201">
        <v>9.9649999999999999</v>
      </c>
      <c r="O201">
        <v>5.7779999999999996</v>
      </c>
      <c r="P201" t="s">
        <v>238</v>
      </c>
    </row>
    <row r="202" spans="1:16" x14ac:dyDescent="0.25">
      <c r="A202" s="5">
        <v>201</v>
      </c>
      <c r="B202" s="5" t="s">
        <v>19</v>
      </c>
      <c r="C202" s="5" t="s">
        <v>20</v>
      </c>
      <c r="D202" s="5" t="s">
        <v>21</v>
      </c>
      <c r="E202" s="5" t="s">
        <v>36</v>
      </c>
      <c r="F202" s="5" t="s">
        <v>9</v>
      </c>
      <c r="G202" s="5" t="s">
        <v>13</v>
      </c>
      <c r="H202" s="5" t="str">
        <f t="shared" si="7"/>
        <v>EXP5_FELCC 26_Quadris 1 active ingr (Azoxystrobin)_Dilution3_Rep3</v>
      </c>
      <c r="I202" s="5" t="str">
        <f t="shared" si="6"/>
        <v>FR_EXP5_201</v>
      </c>
      <c r="J202" s="5">
        <v>6.1036E-2</v>
      </c>
      <c r="K202" t="s">
        <v>11</v>
      </c>
      <c r="L202">
        <v>4.6609999999999996</v>
      </c>
      <c r="M202">
        <v>6.3520000000000003</v>
      </c>
      <c r="N202">
        <v>7.2190000000000003</v>
      </c>
      <c r="O202">
        <v>9.3870000000000005</v>
      </c>
      <c r="P202" t="s">
        <v>239</v>
      </c>
    </row>
    <row r="203" spans="1:16" x14ac:dyDescent="0.25">
      <c r="A203" s="5">
        <v>202</v>
      </c>
      <c r="B203" s="5" t="s">
        <v>19</v>
      </c>
      <c r="C203" s="5" t="s">
        <v>20</v>
      </c>
      <c r="D203" s="5" t="s">
        <v>21</v>
      </c>
      <c r="E203" s="5" t="s">
        <v>36</v>
      </c>
      <c r="F203" s="5" t="s">
        <v>14</v>
      </c>
      <c r="G203" s="5" t="s">
        <v>10</v>
      </c>
      <c r="H203" s="5" t="str">
        <f t="shared" si="7"/>
        <v>EXP5_FELCC 26_Quadris 1 active ingr (Azoxystrobin)_ddH20_Rep1</v>
      </c>
      <c r="I203" s="5" t="str">
        <f t="shared" si="6"/>
        <v>FR_EXP5_202</v>
      </c>
      <c r="J203" s="5">
        <v>0</v>
      </c>
      <c r="K203" t="s">
        <v>11</v>
      </c>
      <c r="L203">
        <v>16.503</v>
      </c>
      <c r="M203">
        <v>11.943</v>
      </c>
      <c r="N203">
        <v>16.771000000000001</v>
      </c>
      <c r="O203">
        <v>7.61</v>
      </c>
      <c r="P203" t="s">
        <v>240</v>
      </c>
    </row>
    <row r="204" spans="1:16" x14ac:dyDescent="0.25">
      <c r="A204" s="5">
        <v>203</v>
      </c>
      <c r="B204" s="5" t="s">
        <v>19</v>
      </c>
      <c r="C204" s="5" t="s">
        <v>20</v>
      </c>
      <c r="D204" s="5" t="s">
        <v>21</v>
      </c>
      <c r="E204" s="5" t="s">
        <v>36</v>
      </c>
      <c r="F204" s="5" t="s">
        <v>14</v>
      </c>
      <c r="G204" s="5" t="s">
        <v>12</v>
      </c>
      <c r="H204" s="5" t="str">
        <f t="shared" si="7"/>
        <v>EXP5_FELCC 26_Quadris 1 active ingr (Azoxystrobin)_ddH20_Rep2</v>
      </c>
      <c r="I204" s="5" t="str">
        <f t="shared" si="6"/>
        <v>FR_EXP5_203</v>
      </c>
      <c r="J204" s="5">
        <v>0</v>
      </c>
      <c r="K204" t="s">
        <v>11</v>
      </c>
      <c r="L204">
        <v>15.081</v>
      </c>
      <c r="M204">
        <v>8.7070000000000007</v>
      </c>
      <c r="N204">
        <v>14.791</v>
      </c>
      <c r="O204">
        <v>22.466000000000001</v>
      </c>
      <c r="P204" t="s">
        <v>241</v>
      </c>
    </row>
    <row r="205" spans="1:16" x14ac:dyDescent="0.25">
      <c r="A205" s="5">
        <v>204</v>
      </c>
      <c r="B205" s="5" t="s">
        <v>19</v>
      </c>
      <c r="C205" s="5" t="s">
        <v>20</v>
      </c>
      <c r="D205" s="5" t="s">
        <v>21</v>
      </c>
      <c r="E205" s="5" t="s">
        <v>36</v>
      </c>
      <c r="F205" s="5" t="s">
        <v>14</v>
      </c>
      <c r="G205" s="5" t="s">
        <v>13</v>
      </c>
      <c r="H205" s="5" t="str">
        <f t="shared" si="7"/>
        <v>EXP5_FELCC 26_Quadris 1 active ingr (Azoxystrobin)_ddH20_Rep3</v>
      </c>
      <c r="I205" s="5" t="str">
        <f t="shared" si="6"/>
        <v>FR_EXP5_204</v>
      </c>
      <c r="J205" s="5">
        <v>0</v>
      </c>
      <c r="K205" t="s">
        <v>11</v>
      </c>
      <c r="L205">
        <v>18.527999999999999</v>
      </c>
      <c r="M205">
        <v>21.141999999999999</v>
      </c>
      <c r="N205">
        <v>23.143000000000001</v>
      </c>
      <c r="O205">
        <v>24.375</v>
      </c>
      <c r="P205" t="s">
        <v>242</v>
      </c>
    </row>
    <row r="206" spans="1:16" x14ac:dyDescent="0.25">
      <c r="A206" s="5">
        <v>205</v>
      </c>
      <c r="B206" s="5" t="s">
        <v>19</v>
      </c>
      <c r="C206" s="5" t="s">
        <v>24</v>
      </c>
      <c r="D206" s="5" t="s">
        <v>8</v>
      </c>
      <c r="E206" s="5" t="s">
        <v>36</v>
      </c>
      <c r="F206" s="5" t="s">
        <v>17</v>
      </c>
      <c r="G206" s="5" t="s">
        <v>10</v>
      </c>
      <c r="H206" s="5" t="str">
        <f t="shared" si="7"/>
        <v>EXP5_FELCC193_Quadris 1 active ingr (Azoxystrobin)_Dilution1_Rep1</v>
      </c>
      <c r="I206" s="5" t="str">
        <f t="shared" si="6"/>
        <v>FR_EXP5_205</v>
      </c>
      <c r="J206" s="5">
        <v>6.1036000000000001</v>
      </c>
      <c r="K206" t="s">
        <v>11</v>
      </c>
      <c r="L206">
        <v>2.8170000000000002</v>
      </c>
      <c r="M206">
        <v>2.4300000000000002</v>
      </c>
      <c r="N206">
        <v>3.028</v>
      </c>
      <c r="O206">
        <v>2.363</v>
      </c>
      <c r="P206" t="s">
        <v>243</v>
      </c>
    </row>
    <row r="207" spans="1:16" x14ac:dyDescent="0.25">
      <c r="A207" s="5">
        <v>206</v>
      </c>
      <c r="B207" s="5" t="s">
        <v>19</v>
      </c>
      <c r="C207" s="5" t="s">
        <v>24</v>
      </c>
      <c r="D207" s="5" t="s">
        <v>8</v>
      </c>
      <c r="E207" s="5" t="s">
        <v>36</v>
      </c>
      <c r="F207" s="5" t="s">
        <v>17</v>
      </c>
      <c r="G207" s="5" t="s">
        <v>12</v>
      </c>
      <c r="H207" s="5" t="str">
        <f t="shared" si="7"/>
        <v>EXP5_FELCC193_Quadris 1 active ingr (Azoxystrobin)_Dilution1_Rep2</v>
      </c>
      <c r="I207" s="5" t="str">
        <f t="shared" si="6"/>
        <v>FR_EXP5_206</v>
      </c>
      <c r="J207" s="5">
        <v>6.1036000000000001</v>
      </c>
      <c r="K207" t="s">
        <v>11</v>
      </c>
      <c r="L207">
        <v>3.0649999999999999</v>
      </c>
      <c r="M207">
        <v>2.36</v>
      </c>
      <c r="N207">
        <v>1.9039999999999999</v>
      </c>
      <c r="O207">
        <v>2.4670000000000001</v>
      </c>
      <c r="P207" t="s">
        <v>244</v>
      </c>
    </row>
    <row r="208" spans="1:16" x14ac:dyDescent="0.25">
      <c r="A208" s="5">
        <v>207</v>
      </c>
      <c r="B208" s="5" t="s">
        <v>19</v>
      </c>
      <c r="C208" s="5" t="s">
        <v>24</v>
      </c>
      <c r="D208" s="5" t="s">
        <v>8</v>
      </c>
      <c r="E208" s="5" t="s">
        <v>36</v>
      </c>
      <c r="F208" s="5" t="s">
        <v>17</v>
      </c>
      <c r="G208" s="5" t="s">
        <v>13</v>
      </c>
      <c r="H208" s="5" t="str">
        <f t="shared" si="7"/>
        <v>EXP5_FELCC193_Quadris 1 active ingr (Azoxystrobin)_Dilution1_Rep3</v>
      </c>
      <c r="I208" s="5" t="str">
        <f t="shared" si="6"/>
        <v>FR_EXP5_207</v>
      </c>
      <c r="J208" s="5">
        <v>6.1036000000000001</v>
      </c>
      <c r="K208" t="s">
        <v>11</v>
      </c>
      <c r="L208">
        <v>4.085</v>
      </c>
      <c r="M208">
        <v>2.73</v>
      </c>
      <c r="N208">
        <v>3.0630000000000002</v>
      </c>
      <c r="O208">
        <v>4.5780000000000003</v>
      </c>
      <c r="P208" t="s">
        <v>245</v>
      </c>
    </row>
    <row r="209" spans="1:16" x14ac:dyDescent="0.25">
      <c r="A209" s="5">
        <v>208</v>
      </c>
      <c r="B209" s="5" t="s">
        <v>19</v>
      </c>
      <c r="C209" s="5" t="s">
        <v>24</v>
      </c>
      <c r="D209" s="5" t="s">
        <v>8</v>
      </c>
      <c r="E209" s="5" t="s">
        <v>36</v>
      </c>
      <c r="F209" s="5" t="s">
        <v>18</v>
      </c>
      <c r="G209" s="5" t="s">
        <v>10</v>
      </c>
      <c r="H209" s="5" t="str">
        <f t="shared" si="7"/>
        <v>EXP5_FELCC193_Quadris 1 active ingr (Azoxystrobin)_Dilution2_Rep1</v>
      </c>
      <c r="I209" s="5" t="str">
        <f t="shared" si="6"/>
        <v>FR_EXP5_208</v>
      </c>
      <c r="J209" s="5">
        <v>0.61036000000000001</v>
      </c>
      <c r="K209" t="s">
        <v>11</v>
      </c>
      <c r="L209">
        <v>2.891</v>
      </c>
      <c r="M209">
        <v>3.1709999999999998</v>
      </c>
      <c r="N209">
        <v>3.1429999999999998</v>
      </c>
      <c r="O209">
        <v>2.0779999999999998</v>
      </c>
      <c r="P209" t="s">
        <v>246</v>
      </c>
    </row>
    <row r="210" spans="1:16" x14ac:dyDescent="0.25">
      <c r="A210" s="5">
        <v>209</v>
      </c>
      <c r="B210" s="5" t="s">
        <v>19</v>
      </c>
      <c r="C210" s="5" t="s">
        <v>24</v>
      </c>
      <c r="D210" s="5" t="s">
        <v>8</v>
      </c>
      <c r="E210" s="5" t="s">
        <v>36</v>
      </c>
      <c r="F210" s="5" t="s">
        <v>18</v>
      </c>
      <c r="G210" s="5" t="s">
        <v>12</v>
      </c>
      <c r="H210" s="5" t="str">
        <f t="shared" si="7"/>
        <v>EXP5_FELCC193_Quadris 1 active ingr (Azoxystrobin)_Dilution2_Rep2</v>
      </c>
      <c r="I210" s="5" t="str">
        <f t="shared" si="6"/>
        <v>FR_EXP5_209</v>
      </c>
      <c r="J210" s="5">
        <v>0.61036000000000001</v>
      </c>
      <c r="K210" t="s">
        <v>11</v>
      </c>
      <c r="L210">
        <v>3.8860000000000001</v>
      </c>
      <c r="M210">
        <v>4.5069999999999997</v>
      </c>
      <c r="N210">
        <v>4.9770000000000003</v>
      </c>
      <c r="O210">
        <v>3.2389999999999999</v>
      </c>
      <c r="P210" t="s">
        <v>247</v>
      </c>
    </row>
    <row r="211" spans="1:16" x14ac:dyDescent="0.25">
      <c r="A211" s="5">
        <v>210</v>
      </c>
      <c r="B211" s="5" t="s">
        <v>19</v>
      </c>
      <c r="C211" s="5" t="s">
        <v>24</v>
      </c>
      <c r="D211" s="5" t="s">
        <v>8</v>
      </c>
      <c r="E211" s="5" t="s">
        <v>36</v>
      </c>
      <c r="F211" s="5" t="s">
        <v>18</v>
      </c>
      <c r="G211" s="5" t="s">
        <v>13</v>
      </c>
      <c r="H211" s="5" t="str">
        <f t="shared" si="7"/>
        <v>EXP5_FELCC193_Quadris 1 active ingr (Azoxystrobin)_Dilution2_Rep3</v>
      </c>
      <c r="I211" s="5" t="str">
        <f t="shared" si="6"/>
        <v>FR_EXP5_210</v>
      </c>
      <c r="J211" s="5">
        <v>0.61036000000000001</v>
      </c>
      <c r="K211" t="s">
        <v>11</v>
      </c>
      <c r="L211">
        <v>3.4529999999999998</v>
      </c>
      <c r="M211">
        <v>3.45</v>
      </c>
      <c r="N211">
        <v>3.3279999999999998</v>
      </c>
      <c r="O211">
        <v>3.1520000000000001</v>
      </c>
      <c r="P211" t="s">
        <v>248</v>
      </c>
    </row>
    <row r="212" spans="1:16" x14ac:dyDescent="0.25">
      <c r="A212" s="5">
        <v>211</v>
      </c>
      <c r="B212" s="5" t="s">
        <v>19</v>
      </c>
      <c r="C212" s="5" t="s">
        <v>24</v>
      </c>
      <c r="D212" s="5" t="s">
        <v>8</v>
      </c>
      <c r="E212" s="5" t="s">
        <v>36</v>
      </c>
      <c r="F212" s="5" t="s">
        <v>9</v>
      </c>
      <c r="G212" s="5" t="s">
        <v>10</v>
      </c>
      <c r="H212" s="5" t="str">
        <f t="shared" si="7"/>
        <v>EXP5_FELCC193_Quadris 1 active ingr (Azoxystrobin)_Dilution3_Rep1</v>
      </c>
      <c r="I212" s="5" t="str">
        <f t="shared" si="6"/>
        <v>FR_EXP5_211</v>
      </c>
      <c r="J212" s="5">
        <v>6.1036E-2</v>
      </c>
      <c r="K212" t="s">
        <v>11</v>
      </c>
      <c r="L212">
        <v>3.556</v>
      </c>
      <c r="M212">
        <v>3.0640000000000001</v>
      </c>
      <c r="N212">
        <v>2.9929999999999999</v>
      </c>
      <c r="O212">
        <v>3.415</v>
      </c>
      <c r="P212" t="s">
        <v>249</v>
      </c>
    </row>
    <row r="213" spans="1:16" x14ac:dyDescent="0.25">
      <c r="A213" s="5">
        <v>212</v>
      </c>
      <c r="B213" s="5" t="s">
        <v>19</v>
      </c>
      <c r="C213" s="5" t="s">
        <v>24</v>
      </c>
      <c r="D213" s="5" t="s">
        <v>8</v>
      </c>
      <c r="E213" s="5" t="s">
        <v>36</v>
      </c>
      <c r="F213" s="5" t="s">
        <v>9</v>
      </c>
      <c r="G213" s="5" t="s">
        <v>12</v>
      </c>
      <c r="H213" s="5" t="str">
        <f t="shared" si="7"/>
        <v>EXP5_FELCC193_Quadris 1 active ingr (Azoxystrobin)_Dilution3_Rep2</v>
      </c>
      <c r="I213" s="5" t="str">
        <f t="shared" si="6"/>
        <v>FR_EXP5_212</v>
      </c>
      <c r="J213" s="5">
        <v>6.1036E-2</v>
      </c>
      <c r="K213" t="s">
        <v>11</v>
      </c>
      <c r="L213">
        <v>3.3450000000000002</v>
      </c>
      <c r="M213">
        <v>3.0990000000000002</v>
      </c>
      <c r="N213">
        <v>3.4860000000000002</v>
      </c>
      <c r="O213">
        <v>3.0640000000000001</v>
      </c>
      <c r="P213" t="s">
        <v>250</v>
      </c>
    </row>
    <row r="214" spans="1:16" x14ac:dyDescent="0.25">
      <c r="A214" s="5">
        <v>213</v>
      </c>
      <c r="B214" s="5" t="s">
        <v>19</v>
      </c>
      <c r="C214" s="5" t="s">
        <v>24</v>
      </c>
      <c r="D214" s="5" t="s">
        <v>8</v>
      </c>
      <c r="E214" s="5" t="s">
        <v>36</v>
      </c>
      <c r="F214" s="5" t="s">
        <v>9</v>
      </c>
      <c r="G214" s="5" t="s">
        <v>13</v>
      </c>
      <c r="H214" s="5" t="str">
        <f t="shared" si="7"/>
        <v>EXP5_FELCC193_Quadris 1 active ingr (Azoxystrobin)_Dilution3_Rep3</v>
      </c>
      <c r="I214" s="5" t="str">
        <f t="shared" si="6"/>
        <v>FR_EXP5_213</v>
      </c>
      <c r="J214" s="5">
        <v>6.1036E-2</v>
      </c>
      <c r="K214" t="s">
        <v>11</v>
      </c>
      <c r="L214">
        <v>3.5059999999999998</v>
      </c>
      <c r="M214">
        <v>3.8570000000000002</v>
      </c>
      <c r="N214">
        <v>4.2089999999999996</v>
      </c>
      <c r="O214">
        <v>2.976</v>
      </c>
      <c r="P214" t="s">
        <v>251</v>
      </c>
    </row>
    <row r="215" spans="1:16" x14ac:dyDescent="0.25">
      <c r="A215" s="5">
        <v>214</v>
      </c>
      <c r="B215" s="5" t="s">
        <v>19</v>
      </c>
      <c r="C215" s="5" t="s">
        <v>24</v>
      </c>
      <c r="D215" s="5" t="s">
        <v>8</v>
      </c>
      <c r="E215" s="5" t="s">
        <v>36</v>
      </c>
      <c r="F215" s="5" t="s">
        <v>14</v>
      </c>
      <c r="G215" s="5" t="s">
        <v>10</v>
      </c>
      <c r="H215" s="5" t="str">
        <f t="shared" si="7"/>
        <v>EXP5_FELCC193_Quadris 1 active ingr (Azoxystrobin)_ddH20_Rep1</v>
      </c>
      <c r="I215" s="5" t="str">
        <f t="shared" si="6"/>
        <v>FR_EXP5_214</v>
      </c>
      <c r="J215" s="5">
        <v>0</v>
      </c>
      <c r="K215" t="s">
        <v>11</v>
      </c>
      <c r="L215">
        <v>4.4409999999999998</v>
      </c>
      <c r="M215">
        <v>3.7709999999999999</v>
      </c>
      <c r="N215">
        <v>2.395</v>
      </c>
      <c r="O215">
        <v>2.9609999999999999</v>
      </c>
      <c r="P215" t="s">
        <v>252</v>
      </c>
    </row>
    <row r="216" spans="1:16" x14ac:dyDescent="0.25">
      <c r="A216" s="5">
        <v>215</v>
      </c>
      <c r="B216" s="5" t="s">
        <v>19</v>
      </c>
      <c r="C216" s="5" t="s">
        <v>24</v>
      </c>
      <c r="D216" s="5" t="s">
        <v>8</v>
      </c>
      <c r="E216" s="5" t="s">
        <v>36</v>
      </c>
      <c r="F216" s="5" t="s">
        <v>14</v>
      </c>
      <c r="G216" s="5" t="s">
        <v>12</v>
      </c>
      <c r="H216" s="5" t="str">
        <f t="shared" si="7"/>
        <v>EXP5_FELCC193_Quadris 1 active ingr (Azoxystrobin)_ddH20_Rep2</v>
      </c>
      <c r="I216" s="5" t="str">
        <f t="shared" si="6"/>
        <v>FR_EXP5_215</v>
      </c>
      <c r="J216" s="5">
        <v>0</v>
      </c>
      <c r="K216" t="s">
        <v>11</v>
      </c>
      <c r="L216">
        <v>2.8879999999999999</v>
      </c>
      <c r="M216">
        <v>4.2619999999999996</v>
      </c>
      <c r="N216">
        <v>4.1900000000000004</v>
      </c>
      <c r="O216">
        <v>2.5710000000000002</v>
      </c>
      <c r="P216" t="s">
        <v>253</v>
      </c>
    </row>
    <row r="217" spans="1:16" x14ac:dyDescent="0.25">
      <c r="A217" s="5">
        <v>216</v>
      </c>
      <c r="B217" s="5" t="s">
        <v>19</v>
      </c>
      <c r="C217" s="5" t="s">
        <v>24</v>
      </c>
      <c r="D217" s="5" t="s">
        <v>8</v>
      </c>
      <c r="E217" s="5" t="s">
        <v>36</v>
      </c>
      <c r="F217" s="5" t="s">
        <v>14</v>
      </c>
      <c r="G217" s="5" t="s">
        <v>13</v>
      </c>
      <c r="H217" s="5" t="str">
        <f t="shared" si="7"/>
        <v>EXP5_FELCC193_Quadris 1 active ingr (Azoxystrobin)_ddH20_Rep3</v>
      </c>
      <c r="I217" s="5" t="str">
        <f t="shared" si="6"/>
        <v>FR_EXP5_216</v>
      </c>
      <c r="J217" s="5">
        <v>0</v>
      </c>
      <c r="K217" t="s">
        <v>11</v>
      </c>
      <c r="L217">
        <v>2.0830000000000002</v>
      </c>
      <c r="M217">
        <v>2.7120000000000002</v>
      </c>
      <c r="N217">
        <v>3.3119999999999998</v>
      </c>
      <c r="O217">
        <v>3.3809999999999998</v>
      </c>
      <c r="P217" t="s">
        <v>254</v>
      </c>
    </row>
    <row r="218" spans="1:16" x14ac:dyDescent="0.25">
      <c r="A218" s="5">
        <v>217</v>
      </c>
      <c r="B218" s="5" t="s">
        <v>19</v>
      </c>
      <c r="C218" s="5" t="s">
        <v>25</v>
      </c>
      <c r="D218" s="5" t="s">
        <v>15</v>
      </c>
      <c r="E218" s="5" t="s">
        <v>36</v>
      </c>
      <c r="F218" s="5" t="s">
        <v>17</v>
      </c>
      <c r="G218" s="5" t="s">
        <v>10</v>
      </c>
      <c r="H218" s="5" t="str">
        <f t="shared" si="7"/>
        <v>EXP5_FELCC212_Quadris 1 active ingr (Azoxystrobin)_Dilution1_Rep1</v>
      </c>
      <c r="I218" s="5" t="str">
        <f t="shared" si="6"/>
        <v>FR_EXP5_217</v>
      </c>
      <c r="J218" s="5">
        <v>6.1036000000000001</v>
      </c>
      <c r="K218" t="s">
        <v>11</v>
      </c>
      <c r="L218">
        <v>8.593</v>
      </c>
      <c r="M218">
        <v>8.1349999999999998</v>
      </c>
      <c r="N218">
        <v>8.4979999999999993</v>
      </c>
      <c r="O218">
        <v>7.3940000000000001</v>
      </c>
      <c r="P218" t="s">
        <v>255</v>
      </c>
    </row>
    <row r="219" spans="1:16" x14ac:dyDescent="0.25">
      <c r="A219" s="5">
        <v>218</v>
      </c>
      <c r="B219" s="5" t="s">
        <v>19</v>
      </c>
      <c r="C219" s="5" t="s">
        <v>25</v>
      </c>
      <c r="D219" s="5" t="s">
        <v>15</v>
      </c>
      <c r="E219" s="5" t="s">
        <v>36</v>
      </c>
      <c r="F219" s="5" t="s">
        <v>17</v>
      </c>
      <c r="G219" s="5" t="s">
        <v>12</v>
      </c>
      <c r="H219" s="5" t="str">
        <f t="shared" si="7"/>
        <v>EXP5_FELCC212_Quadris 1 active ingr (Azoxystrobin)_Dilution1_Rep2</v>
      </c>
      <c r="I219" s="5" t="str">
        <f t="shared" si="6"/>
        <v>FR_EXP5_218</v>
      </c>
      <c r="J219" s="5">
        <v>6.1036000000000001</v>
      </c>
      <c r="K219" t="s">
        <v>11</v>
      </c>
      <c r="L219">
        <v>5.81</v>
      </c>
      <c r="M219">
        <v>7.0069999999999997</v>
      </c>
      <c r="N219">
        <v>6.9009999999999998</v>
      </c>
      <c r="O219">
        <v>4.7889999999999997</v>
      </c>
      <c r="P219" t="s">
        <v>256</v>
      </c>
    </row>
    <row r="220" spans="1:16" x14ac:dyDescent="0.25">
      <c r="A220" s="5">
        <v>219</v>
      </c>
      <c r="B220" s="5" t="s">
        <v>19</v>
      </c>
      <c r="C220" s="5" t="s">
        <v>25</v>
      </c>
      <c r="D220" s="5" t="s">
        <v>15</v>
      </c>
      <c r="E220" s="5" t="s">
        <v>36</v>
      </c>
      <c r="F220" s="5" t="s">
        <v>17</v>
      </c>
      <c r="G220" s="5" t="s">
        <v>13</v>
      </c>
      <c r="H220" s="5" t="str">
        <f t="shared" si="7"/>
        <v>EXP5_FELCC212_Quadris 1 active ingr (Azoxystrobin)_Dilution1_Rep3</v>
      </c>
      <c r="I220" s="5" t="str">
        <f t="shared" si="6"/>
        <v>FR_EXP5_219</v>
      </c>
      <c r="J220" s="5">
        <v>6.1036000000000001</v>
      </c>
      <c r="K220" t="s">
        <v>11</v>
      </c>
      <c r="L220">
        <v>7.218</v>
      </c>
      <c r="M220">
        <v>7.2530000000000001</v>
      </c>
      <c r="N220">
        <v>6.4080000000000004</v>
      </c>
      <c r="O220">
        <v>6.41</v>
      </c>
      <c r="P220" t="s">
        <v>257</v>
      </c>
    </row>
    <row r="221" spans="1:16" x14ac:dyDescent="0.25">
      <c r="A221" s="5">
        <v>220</v>
      </c>
      <c r="B221" s="5" t="s">
        <v>19</v>
      </c>
      <c r="C221" s="5" t="s">
        <v>25</v>
      </c>
      <c r="D221" s="5" t="s">
        <v>15</v>
      </c>
      <c r="E221" s="5" t="s">
        <v>36</v>
      </c>
      <c r="F221" s="5" t="s">
        <v>18</v>
      </c>
      <c r="G221" s="5" t="s">
        <v>10</v>
      </c>
      <c r="H221" s="5" t="str">
        <f t="shared" si="7"/>
        <v>EXP5_FELCC212_Quadris 1 active ingr (Azoxystrobin)_Dilution2_Rep1</v>
      </c>
      <c r="I221" s="5" t="str">
        <f t="shared" si="6"/>
        <v>FR_EXP5_220</v>
      </c>
      <c r="J221" s="5">
        <v>0.61036000000000001</v>
      </c>
      <c r="K221" t="s">
        <v>11</v>
      </c>
      <c r="L221">
        <v>9.968</v>
      </c>
      <c r="M221">
        <v>10.759</v>
      </c>
      <c r="N221">
        <v>10.005000000000001</v>
      </c>
      <c r="O221">
        <v>10.852</v>
      </c>
      <c r="P221" t="s">
        <v>258</v>
      </c>
    </row>
    <row r="222" spans="1:16" x14ac:dyDescent="0.25">
      <c r="A222" s="5">
        <v>221</v>
      </c>
      <c r="B222" s="5" t="s">
        <v>19</v>
      </c>
      <c r="C222" s="5" t="s">
        <v>25</v>
      </c>
      <c r="D222" s="5" t="s">
        <v>15</v>
      </c>
      <c r="E222" s="5" t="s">
        <v>36</v>
      </c>
      <c r="F222" s="5" t="s">
        <v>18</v>
      </c>
      <c r="G222" s="5" t="s">
        <v>12</v>
      </c>
      <c r="H222" s="5" t="str">
        <f t="shared" si="7"/>
        <v>EXP5_FELCC212_Quadris 1 active ingr (Azoxystrobin)_Dilution2_Rep2</v>
      </c>
      <c r="I222" s="5" t="str">
        <f t="shared" si="6"/>
        <v>FR_EXP5_221</v>
      </c>
      <c r="J222" s="5">
        <v>0.61036000000000001</v>
      </c>
      <c r="K222" t="s">
        <v>11</v>
      </c>
      <c r="L222">
        <v>12.006</v>
      </c>
      <c r="M222">
        <v>10.458</v>
      </c>
      <c r="N222">
        <v>10.537000000000001</v>
      </c>
      <c r="O222">
        <v>10.85</v>
      </c>
      <c r="P222" t="s">
        <v>259</v>
      </c>
    </row>
    <row r="223" spans="1:16" x14ac:dyDescent="0.25">
      <c r="A223" s="5">
        <v>222</v>
      </c>
      <c r="B223" s="5" t="s">
        <v>19</v>
      </c>
      <c r="C223" s="5" t="s">
        <v>25</v>
      </c>
      <c r="D223" s="5" t="s">
        <v>15</v>
      </c>
      <c r="E223" s="5" t="s">
        <v>36</v>
      </c>
      <c r="F223" s="5" t="s">
        <v>18</v>
      </c>
      <c r="G223" s="5" t="s">
        <v>13</v>
      </c>
      <c r="H223" s="5" t="str">
        <f t="shared" si="7"/>
        <v>EXP5_FELCC212_Quadris 1 active ingr (Azoxystrobin)_Dilution2_Rep3</v>
      </c>
      <c r="I223" s="5" t="str">
        <f t="shared" si="6"/>
        <v>FR_EXP5_222</v>
      </c>
      <c r="J223" s="5">
        <v>0.61036000000000001</v>
      </c>
      <c r="K223" t="s">
        <v>11</v>
      </c>
      <c r="L223">
        <v>10.33</v>
      </c>
      <c r="M223">
        <v>11.022</v>
      </c>
      <c r="N223">
        <v>9.0869999999999997</v>
      </c>
      <c r="O223">
        <v>10.281000000000001</v>
      </c>
      <c r="P223" t="s">
        <v>260</v>
      </c>
    </row>
    <row r="224" spans="1:16" x14ac:dyDescent="0.25">
      <c r="A224" s="5">
        <v>223</v>
      </c>
      <c r="B224" s="5" t="s">
        <v>19</v>
      </c>
      <c r="C224" s="5" t="s">
        <v>25</v>
      </c>
      <c r="D224" s="5" t="s">
        <v>15</v>
      </c>
      <c r="E224" s="5" t="s">
        <v>36</v>
      </c>
      <c r="F224" s="5" t="s">
        <v>9</v>
      </c>
      <c r="G224" s="5" t="s">
        <v>10</v>
      </c>
      <c r="H224" s="5" t="str">
        <f t="shared" si="7"/>
        <v>EXP5_FELCC212_Quadris 1 active ingr (Azoxystrobin)_Dilution3_Rep1</v>
      </c>
      <c r="I224" s="5" t="str">
        <f t="shared" si="6"/>
        <v>FR_EXP5_223</v>
      </c>
      <c r="J224" s="5">
        <v>6.1036E-2</v>
      </c>
      <c r="K224" t="s">
        <v>11</v>
      </c>
      <c r="L224">
        <v>10.14</v>
      </c>
      <c r="M224">
        <v>9.5079999999999991</v>
      </c>
      <c r="N224">
        <v>9.5419999999999998</v>
      </c>
      <c r="O224">
        <v>9.2260000000000009</v>
      </c>
      <c r="P224" t="s">
        <v>261</v>
      </c>
    </row>
    <row r="225" spans="1:16" x14ac:dyDescent="0.25">
      <c r="A225" s="5">
        <v>224</v>
      </c>
      <c r="B225" s="5" t="s">
        <v>19</v>
      </c>
      <c r="C225" s="5" t="s">
        <v>25</v>
      </c>
      <c r="D225" s="5" t="s">
        <v>15</v>
      </c>
      <c r="E225" s="5" t="s">
        <v>36</v>
      </c>
      <c r="F225" s="5" t="s">
        <v>9</v>
      </c>
      <c r="G225" s="5" t="s">
        <v>12</v>
      </c>
      <c r="H225" s="5" t="str">
        <f t="shared" si="7"/>
        <v>EXP5_FELCC212_Quadris 1 active ingr (Azoxystrobin)_Dilution3_Rep2</v>
      </c>
      <c r="I225" s="5" t="str">
        <f t="shared" si="6"/>
        <v>FR_EXP5_224</v>
      </c>
      <c r="J225" s="5">
        <v>6.1036E-2</v>
      </c>
      <c r="K225" t="s">
        <v>11</v>
      </c>
      <c r="L225">
        <v>13.063000000000001</v>
      </c>
      <c r="M225">
        <v>12.614000000000001</v>
      </c>
      <c r="N225">
        <v>13.098000000000001</v>
      </c>
      <c r="O225">
        <v>12.048</v>
      </c>
      <c r="P225" t="s">
        <v>262</v>
      </c>
    </row>
    <row r="226" spans="1:16" x14ac:dyDescent="0.25">
      <c r="A226" s="5">
        <v>225</v>
      </c>
      <c r="B226" s="5" t="s">
        <v>19</v>
      </c>
      <c r="C226" s="5" t="s">
        <v>25</v>
      </c>
      <c r="D226" s="5" t="s">
        <v>15</v>
      </c>
      <c r="E226" s="5" t="s">
        <v>36</v>
      </c>
      <c r="F226" s="5" t="s">
        <v>9</v>
      </c>
      <c r="G226" s="5" t="s">
        <v>13</v>
      </c>
      <c r="H226" s="5" t="str">
        <f t="shared" si="7"/>
        <v>EXP5_FELCC212_Quadris 1 active ingr (Azoxystrobin)_Dilution3_Rep3</v>
      </c>
      <c r="I226" s="5" t="str">
        <f t="shared" si="6"/>
        <v>FR_EXP5_225</v>
      </c>
      <c r="J226" s="5">
        <v>6.1036E-2</v>
      </c>
      <c r="K226" t="s">
        <v>11</v>
      </c>
      <c r="L226">
        <v>9.8960000000000008</v>
      </c>
      <c r="M226">
        <v>9.8000000000000007</v>
      </c>
      <c r="N226">
        <v>9.6509999999999998</v>
      </c>
      <c r="O226">
        <v>8.6319999999999997</v>
      </c>
      <c r="P226" t="s">
        <v>263</v>
      </c>
    </row>
    <row r="227" spans="1:16" x14ac:dyDescent="0.25">
      <c r="A227" s="5">
        <v>226</v>
      </c>
      <c r="B227" s="5" t="s">
        <v>19</v>
      </c>
      <c r="C227" s="5" t="s">
        <v>25</v>
      </c>
      <c r="D227" s="5" t="s">
        <v>15</v>
      </c>
      <c r="E227" s="5" t="s">
        <v>36</v>
      </c>
      <c r="F227" s="5" t="s">
        <v>14</v>
      </c>
      <c r="G227" s="5" t="s">
        <v>10</v>
      </c>
      <c r="H227" s="5" t="str">
        <f t="shared" si="7"/>
        <v>EXP5_FELCC212_Quadris 1 active ingr (Azoxystrobin)_ddH20_Rep1</v>
      </c>
      <c r="I227" s="5" t="str">
        <f t="shared" si="6"/>
        <v>FR_EXP5_226</v>
      </c>
      <c r="J227" s="5">
        <v>0</v>
      </c>
      <c r="K227" t="s">
        <v>11</v>
      </c>
      <c r="L227">
        <v>10.621</v>
      </c>
      <c r="M227">
        <v>9.7189999999999994</v>
      </c>
      <c r="N227">
        <v>8.5470000000000006</v>
      </c>
      <c r="O227">
        <v>9.0129999999999999</v>
      </c>
      <c r="P227" t="s">
        <v>264</v>
      </c>
    </row>
    <row r="228" spans="1:16" x14ac:dyDescent="0.25">
      <c r="A228" s="5">
        <v>227</v>
      </c>
      <c r="B228" s="5" t="s">
        <v>19</v>
      </c>
      <c r="C228" s="5" t="s">
        <v>25</v>
      </c>
      <c r="D228" s="5" t="s">
        <v>15</v>
      </c>
      <c r="E228" s="5" t="s">
        <v>36</v>
      </c>
      <c r="F228" s="5" t="s">
        <v>14</v>
      </c>
      <c r="G228" s="5" t="s">
        <v>12</v>
      </c>
      <c r="H228" s="5" t="str">
        <f t="shared" si="7"/>
        <v>EXP5_FELCC212_Quadris 1 active ingr (Azoxystrobin)_ddH20_Rep2</v>
      </c>
      <c r="I228" s="5" t="str">
        <f t="shared" si="6"/>
        <v>FR_EXP5_227</v>
      </c>
      <c r="J228" s="5">
        <v>0</v>
      </c>
      <c r="K228" t="s">
        <v>11</v>
      </c>
      <c r="L228">
        <v>12.695</v>
      </c>
      <c r="M228">
        <v>11.831</v>
      </c>
      <c r="N228">
        <v>11.599</v>
      </c>
      <c r="O228">
        <v>13.273999999999999</v>
      </c>
      <c r="P228" t="s">
        <v>265</v>
      </c>
    </row>
    <row r="229" spans="1:16" x14ac:dyDescent="0.25">
      <c r="A229" s="5">
        <v>228</v>
      </c>
      <c r="B229" s="5" t="s">
        <v>19</v>
      </c>
      <c r="C229" s="5" t="s">
        <v>25</v>
      </c>
      <c r="D229" s="5" t="s">
        <v>15</v>
      </c>
      <c r="E229" s="5" t="s">
        <v>36</v>
      </c>
      <c r="F229" s="5" t="s">
        <v>14</v>
      </c>
      <c r="G229" s="5" t="s">
        <v>13</v>
      </c>
      <c r="H229" s="5" t="str">
        <f t="shared" si="7"/>
        <v>EXP5_FELCC212_Quadris 1 active ingr (Azoxystrobin)_ddH20_Rep3</v>
      </c>
      <c r="I229" s="5" t="str">
        <f t="shared" si="6"/>
        <v>FR_EXP5_228</v>
      </c>
      <c r="J229" s="5">
        <v>0</v>
      </c>
      <c r="K229" t="s">
        <v>11</v>
      </c>
      <c r="L229">
        <v>14.513999999999999</v>
      </c>
      <c r="M229">
        <v>13.212</v>
      </c>
      <c r="N229">
        <v>13.526</v>
      </c>
      <c r="O229">
        <v>13.352</v>
      </c>
      <c r="P229" t="s">
        <v>266</v>
      </c>
    </row>
    <row r="230" spans="1:16" x14ac:dyDescent="0.25">
      <c r="A230" s="5">
        <v>229</v>
      </c>
      <c r="B230" s="5" t="s">
        <v>19</v>
      </c>
      <c r="C230" s="5" t="s">
        <v>26</v>
      </c>
      <c r="D230" s="5" t="s">
        <v>16</v>
      </c>
      <c r="E230" s="5" t="s">
        <v>36</v>
      </c>
      <c r="F230" s="5" t="s">
        <v>17</v>
      </c>
      <c r="G230" s="5" t="s">
        <v>10</v>
      </c>
      <c r="H230" s="5" t="str">
        <f t="shared" si="7"/>
        <v>EXP5_FELCC214_Quadris 1 active ingr (Azoxystrobin)_Dilution1_Rep1</v>
      </c>
      <c r="I230" s="5" t="str">
        <f t="shared" si="6"/>
        <v>FR_EXP5_229</v>
      </c>
      <c r="J230" s="5">
        <v>6.1036000000000001</v>
      </c>
      <c r="K230" t="s">
        <v>11</v>
      </c>
      <c r="L230">
        <v>1.655</v>
      </c>
      <c r="M230">
        <v>2.254</v>
      </c>
      <c r="N230">
        <v>1.514</v>
      </c>
      <c r="O230">
        <v>2.218</v>
      </c>
      <c r="P230" t="s">
        <v>267</v>
      </c>
    </row>
    <row r="231" spans="1:16" x14ac:dyDescent="0.25">
      <c r="A231" s="5">
        <v>230</v>
      </c>
      <c r="B231" s="5" t="s">
        <v>19</v>
      </c>
      <c r="C231" s="5" t="s">
        <v>26</v>
      </c>
      <c r="D231" s="5" t="s">
        <v>16</v>
      </c>
      <c r="E231" s="5" t="s">
        <v>36</v>
      </c>
      <c r="F231" s="5" t="s">
        <v>17</v>
      </c>
      <c r="G231" s="5" t="s">
        <v>12</v>
      </c>
      <c r="H231" s="5" t="str">
        <f t="shared" si="7"/>
        <v>EXP5_FELCC214_Quadris 1 active ingr (Azoxystrobin)_Dilution1_Rep2</v>
      </c>
      <c r="I231" s="5" t="str">
        <f t="shared" si="6"/>
        <v>FR_EXP5_230</v>
      </c>
      <c r="J231" s="5">
        <v>6.1036000000000001</v>
      </c>
      <c r="K231" t="s">
        <v>11</v>
      </c>
      <c r="L231">
        <v>2.3250000000000002</v>
      </c>
      <c r="M231">
        <v>2.8879999999999999</v>
      </c>
      <c r="N231">
        <v>2.6760000000000002</v>
      </c>
      <c r="O231">
        <v>2.2559999999999998</v>
      </c>
      <c r="P231" t="s">
        <v>268</v>
      </c>
    </row>
    <row r="232" spans="1:16" x14ac:dyDescent="0.25">
      <c r="A232" s="5">
        <v>231</v>
      </c>
      <c r="B232" s="5" t="s">
        <v>19</v>
      </c>
      <c r="C232" s="5" t="s">
        <v>26</v>
      </c>
      <c r="D232" s="5" t="s">
        <v>16</v>
      </c>
      <c r="E232" s="5" t="s">
        <v>36</v>
      </c>
      <c r="F232" s="5" t="s">
        <v>17</v>
      </c>
      <c r="G232" s="5" t="s">
        <v>13</v>
      </c>
      <c r="H232" s="5" t="str">
        <f t="shared" si="7"/>
        <v>EXP5_FELCC214_Quadris 1 active ingr (Azoxystrobin)_Dilution1_Rep3</v>
      </c>
      <c r="I232" s="5" t="str">
        <f t="shared" si="6"/>
        <v>FR_EXP5_231</v>
      </c>
      <c r="J232" s="5">
        <v>6.1036000000000001</v>
      </c>
      <c r="K232" t="s">
        <v>11</v>
      </c>
      <c r="L232">
        <v>2.57</v>
      </c>
      <c r="M232">
        <v>3.9079999999999999</v>
      </c>
      <c r="N232">
        <v>4.05</v>
      </c>
      <c r="O232">
        <v>3.0640000000000001</v>
      </c>
      <c r="P232" t="s">
        <v>269</v>
      </c>
    </row>
    <row r="233" spans="1:16" x14ac:dyDescent="0.25">
      <c r="A233" s="5">
        <v>232</v>
      </c>
      <c r="B233" s="5" t="s">
        <v>19</v>
      </c>
      <c r="C233" s="5" t="s">
        <v>26</v>
      </c>
      <c r="D233" s="5" t="s">
        <v>16</v>
      </c>
      <c r="E233" s="5" t="s">
        <v>36</v>
      </c>
      <c r="F233" s="5" t="s">
        <v>18</v>
      </c>
      <c r="G233" s="5" t="s">
        <v>10</v>
      </c>
      <c r="H233" s="5" t="str">
        <f t="shared" si="7"/>
        <v>EXP5_FELCC214_Quadris 1 active ingr (Azoxystrobin)_Dilution2_Rep1</v>
      </c>
      <c r="I233" s="5" t="str">
        <f t="shared" si="6"/>
        <v>FR_EXP5_232</v>
      </c>
      <c r="J233" s="5">
        <v>0.61036000000000001</v>
      </c>
      <c r="K233" t="s">
        <v>11</v>
      </c>
      <c r="L233">
        <v>2.782</v>
      </c>
      <c r="M233">
        <v>3.1339999999999999</v>
      </c>
      <c r="N233">
        <v>3.8730000000000002</v>
      </c>
      <c r="O233">
        <v>3.3140000000000001</v>
      </c>
      <c r="P233" t="s">
        <v>270</v>
      </c>
    </row>
    <row r="234" spans="1:16" x14ac:dyDescent="0.25">
      <c r="A234" s="5">
        <v>233</v>
      </c>
      <c r="B234" s="5" t="s">
        <v>19</v>
      </c>
      <c r="C234" s="5" t="s">
        <v>26</v>
      </c>
      <c r="D234" s="5" t="s">
        <v>16</v>
      </c>
      <c r="E234" s="5" t="s">
        <v>36</v>
      </c>
      <c r="F234" s="5" t="s">
        <v>18</v>
      </c>
      <c r="G234" s="5" t="s">
        <v>12</v>
      </c>
      <c r="H234" s="5" t="str">
        <f t="shared" si="7"/>
        <v>EXP5_FELCC214_Quadris 1 active ingr (Azoxystrobin)_Dilution2_Rep2</v>
      </c>
      <c r="I234" s="5" t="str">
        <f t="shared" si="6"/>
        <v>FR_EXP5_233</v>
      </c>
      <c r="J234" s="5">
        <v>0.61036000000000001</v>
      </c>
      <c r="K234" t="s">
        <v>11</v>
      </c>
      <c r="L234">
        <v>4.024</v>
      </c>
      <c r="M234">
        <v>2.855</v>
      </c>
      <c r="N234">
        <v>3.8220000000000001</v>
      </c>
      <c r="O234">
        <v>3.351</v>
      </c>
      <c r="P234" t="s">
        <v>271</v>
      </c>
    </row>
    <row r="235" spans="1:16" x14ac:dyDescent="0.25">
      <c r="A235" s="5">
        <v>234</v>
      </c>
      <c r="B235" s="5" t="s">
        <v>19</v>
      </c>
      <c r="C235" s="5" t="s">
        <v>26</v>
      </c>
      <c r="D235" s="5" t="s">
        <v>16</v>
      </c>
      <c r="E235" s="5" t="s">
        <v>36</v>
      </c>
      <c r="F235" s="5" t="s">
        <v>18</v>
      </c>
      <c r="G235" s="5" t="s">
        <v>13</v>
      </c>
      <c r="H235" s="5" t="str">
        <f t="shared" si="7"/>
        <v>EXP5_FELCC214_Quadris 1 active ingr (Azoxystrobin)_Dilution2_Rep3</v>
      </c>
      <c r="I235" s="5" t="str">
        <f t="shared" si="6"/>
        <v>FR_EXP5_234</v>
      </c>
      <c r="J235" s="5">
        <v>0.61036000000000001</v>
      </c>
      <c r="K235" t="s">
        <v>11</v>
      </c>
      <c r="L235">
        <v>3.629</v>
      </c>
      <c r="M235">
        <v>3.984</v>
      </c>
      <c r="N235">
        <v>5.0030000000000001</v>
      </c>
      <c r="O235">
        <v>3.593</v>
      </c>
      <c r="P235" t="s">
        <v>272</v>
      </c>
    </row>
    <row r="236" spans="1:16" x14ac:dyDescent="0.25">
      <c r="A236" s="5">
        <v>235</v>
      </c>
      <c r="B236" s="5" t="s">
        <v>19</v>
      </c>
      <c r="C236" s="5" t="s">
        <v>26</v>
      </c>
      <c r="D236" s="5" t="s">
        <v>16</v>
      </c>
      <c r="E236" s="5" t="s">
        <v>36</v>
      </c>
      <c r="F236" s="5" t="s">
        <v>9</v>
      </c>
      <c r="G236" s="5" t="s">
        <v>10</v>
      </c>
      <c r="H236" s="5" t="str">
        <f t="shared" si="7"/>
        <v>EXP5_FELCC214_Quadris 1 active ingr (Azoxystrobin)_Dilution3_Rep1</v>
      </c>
      <c r="I236" s="5" t="str">
        <f t="shared" si="6"/>
        <v>FR_EXP5_235</v>
      </c>
      <c r="J236" s="5">
        <v>6.1036E-2</v>
      </c>
      <c r="K236" t="s">
        <v>11</v>
      </c>
      <c r="L236">
        <v>3.5219999999999998</v>
      </c>
      <c r="M236">
        <v>3.9119999999999999</v>
      </c>
      <c r="N236">
        <v>4.1900000000000004</v>
      </c>
      <c r="O236">
        <v>3.4180000000000001</v>
      </c>
      <c r="P236" t="s">
        <v>273</v>
      </c>
    </row>
    <row r="237" spans="1:16" x14ac:dyDescent="0.25">
      <c r="A237" s="5">
        <v>236</v>
      </c>
      <c r="B237" s="5" t="s">
        <v>19</v>
      </c>
      <c r="C237" s="5" t="s">
        <v>26</v>
      </c>
      <c r="D237" s="5" t="s">
        <v>16</v>
      </c>
      <c r="E237" s="5" t="s">
        <v>36</v>
      </c>
      <c r="F237" s="5" t="s">
        <v>9</v>
      </c>
      <c r="G237" s="5" t="s">
        <v>12</v>
      </c>
      <c r="H237" s="5" t="str">
        <f t="shared" si="7"/>
        <v>EXP5_FELCC214_Quadris 1 active ingr (Azoxystrobin)_Dilution3_Rep2</v>
      </c>
      <c r="I237" s="5" t="str">
        <f t="shared" si="6"/>
        <v>FR_EXP5_236</v>
      </c>
      <c r="J237" s="5">
        <v>6.1036E-2</v>
      </c>
      <c r="K237" t="s">
        <v>11</v>
      </c>
      <c r="L237">
        <v>4.0140000000000002</v>
      </c>
      <c r="M237">
        <v>4.2969999999999997</v>
      </c>
      <c r="N237">
        <v>3.9790000000000001</v>
      </c>
      <c r="O237">
        <v>3.98</v>
      </c>
      <c r="P237" t="s">
        <v>274</v>
      </c>
    </row>
    <row r="238" spans="1:16" x14ac:dyDescent="0.25">
      <c r="A238" s="5">
        <v>237</v>
      </c>
      <c r="B238" s="5" t="s">
        <v>19</v>
      </c>
      <c r="C238" s="5" t="s">
        <v>26</v>
      </c>
      <c r="D238" s="5" t="s">
        <v>16</v>
      </c>
      <c r="E238" s="5" t="s">
        <v>36</v>
      </c>
      <c r="F238" s="5" t="s">
        <v>9</v>
      </c>
      <c r="G238" s="5" t="s">
        <v>13</v>
      </c>
      <c r="H238" s="5" t="str">
        <f t="shared" si="7"/>
        <v>EXP5_FELCC214_Quadris 1 active ingr (Azoxystrobin)_Dilution3_Rep3</v>
      </c>
      <c r="I238" s="5" t="str">
        <f t="shared" si="6"/>
        <v>FR_EXP5_237</v>
      </c>
      <c r="J238" s="5">
        <v>6.1036E-2</v>
      </c>
      <c r="K238" t="s">
        <v>11</v>
      </c>
      <c r="L238">
        <v>3.8479999999999999</v>
      </c>
      <c r="M238">
        <v>4.2670000000000003</v>
      </c>
      <c r="N238">
        <v>3.137</v>
      </c>
      <c r="O238">
        <v>3.532</v>
      </c>
      <c r="P238" t="s">
        <v>275</v>
      </c>
    </row>
    <row r="239" spans="1:16" x14ac:dyDescent="0.25">
      <c r="A239" s="5">
        <v>238</v>
      </c>
      <c r="B239" s="5" t="s">
        <v>19</v>
      </c>
      <c r="C239" s="5" t="s">
        <v>26</v>
      </c>
      <c r="D239" s="5" t="s">
        <v>16</v>
      </c>
      <c r="E239" s="5" t="s">
        <v>36</v>
      </c>
      <c r="F239" s="5" t="s">
        <v>14</v>
      </c>
      <c r="G239" s="5" t="s">
        <v>10</v>
      </c>
      <c r="H239" s="5" t="str">
        <f t="shared" si="7"/>
        <v>EXP5_FELCC214_Quadris 1 active ingr (Azoxystrobin)_ddH20_Rep1</v>
      </c>
      <c r="I239" s="5" t="str">
        <f t="shared" si="6"/>
        <v>FR_EXP5_238</v>
      </c>
      <c r="J239" s="5">
        <v>0</v>
      </c>
      <c r="K239" t="s">
        <v>11</v>
      </c>
      <c r="L239">
        <v>3.7360000000000002</v>
      </c>
      <c r="M239">
        <v>3.1720000000000002</v>
      </c>
      <c r="N239">
        <v>3.3460000000000001</v>
      </c>
      <c r="O239">
        <v>3.3450000000000002</v>
      </c>
      <c r="P239" t="s">
        <v>276</v>
      </c>
    </row>
    <row r="240" spans="1:16" x14ac:dyDescent="0.25">
      <c r="A240" s="5">
        <v>239</v>
      </c>
      <c r="B240" s="5" t="s">
        <v>19</v>
      </c>
      <c r="C240" s="5" t="s">
        <v>26</v>
      </c>
      <c r="D240" s="5" t="s">
        <v>16</v>
      </c>
      <c r="E240" s="5" t="s">
        <v>36</v>
      </c>
      <c r="F240" s="5" t="s">
        <v>14</v>
      </c>
      <c r="G240" s="5" t="s">
        <v>12</v>
      </c>
      <c r="H240" s="5" t="str">
        <f t="shared" si="7"/>
        <v>EXP5_FELCC214_Quadris 1 active ingr (Azoxystrobin)_ddH20_Rep2</v>
      </c>
      <c r="I240" s="5" t="str">
        <f t="shared" si="6"/>
        <v>FR_EXP5_239</v>
      </c>
      <c r="J240" s="5">
        <v>0</v>
      </c>
      <c r="K240" t="s">
        <v>11</v>
      </c>
      <c r="L240">
        <v>5.2460000000000004</v>
      </c>
      <c r="M240">
        <v>5.1070000000000002</v>
      </c>
      <c r="N240">
        <v>4.9660000000000002</v>
      </c>
      <c r="O240">
        <v>5.0730000000000004</v>
      </c>
      <c r="P240" t="s">
        <v>277</v>
      </c>
    </row>
    <row r="241" spans="1:16" x14ac:dyDescent="0.25">
      <c r="A241" s="5">
        <v>240</v>
      </c>
      <c r="B241" s="5" t="s">
        <v>19</v>
      </c>
      <c r="C241" s="5" t="s">
        <v>26</v>
      </c>
      <c r="D241" s="5" t="s">
        <v>16</v>
      </c>
      <c r="E241" s="5" t="s">
        <v>36</v>
      </c>
      <c r="F241" s="5" t="s">
        <v>14</v>
      </c>
      <c r="G241" s="5" t="s">
        <v>13</v>
      </c>
      <c r="H241" s="5" t="str">
        <f t="shared" si="7"/>
        <v>EXP5_FELCC214_Quadris 1 active ingr (Azoxystrobin)_ddH20_Rep3</v>
      </c>
      <c r="I241" s="5" t="str">
        <f t="shared" si="6"/>
        <v>FR_EXP5_240</v>
      </c>
      <c r="J241" s="5">
        <v>0</v>
      </c>
      <c r="K241" t="s">
        <v>11</v>
      </c>
      <c r="L241">
        <v>5.5629999999999997</v>
      </c>
      <c r="M241">
        <v>5.2149999999999999</v>
      </c>
      <c r="N241">
        <v>4.9660000000000002</v>
      </c>
      <c r="O241">
        <v>4.6130000000000004</v>
      </c>
      <c r="P241" t="s">
        <v>278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Tumusiime Norah</dc:creator>
  <cp:lastModifiedBy>USER</cp:lastModifiedBy>
  <dcterms:created xsi:type="dcterms:W3CDTF">2024-05-09T21:11:28Z</dcterms:created>
  <dcterms:modified xsi:type="dcterms:W3CDTF">2025-02-13T10:20:51Z</dcterms:modified>
</cp:coreProperties>
</file>