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Internpulse projects\"/>
    </mc:Choice>
  </mc:AlternateContent>
  <bookViews>
    <workbookView xWindow="0" yWindow="0" windowWidth="19200" windowHeight="7190" firstSheet="5" activeTab="8"/>
  </bookViews>
  <sheets>
    <sheet name="orders" sheetId="17" r:id="rId1"/>
    <sheet name="customers" sheetId="13" r:id="rId2"/>
    <sheet name="products" sheetId="2" r:id="rId3"/>
    <sheet name="coffee type" sheetId="18" r:id="rId4"/>
    <sheet name="Country Sales" sheetId="22" r:id="rId5"/>
    <sheet name="Coffee Type Quantity" sheetId="23" r:id="rId6"/>
    <sheet name="Top 10 Customers" sheetId="24" r:id="rId7"/>
    <sheet name="Sales Trends" sheetId="19" r:id="rId8"/>
    <sheet name="Dashboard" sheetId="25" r:id="rId9"/>
  </sheets>
  <definedNames>
    <definedName name="_xlnm._FilterDatabase" localSheetId="0" hidden="1">orders!$A$1:$G$1001</definedName>
    <definedName name="_xlnm._FilterDatabase" localSheetId="2" hidden="1">products!$A$1:$G$49</definedName>
    <definedName name="_xlcn.LinkedTable_OrderData1" hidden="1">OrderData[]</definedName>
    <definedName name="_xlcn.LinkedTable_Table21" hidden="1">Table2[]</definedName>
    <definedName name="_xlcn.LinkedTable_Table31" hidden="1">Table3[]</definedName>
    <definedName name="_xlcn.LinkedTable_Table41" hidden="1">Table4[]</definedName>
    <definedName name="_xlcn.LinkedTable_Table51" hidden="1">Table5</definedName>
    <definedName name="Slicer_Loyalty_Card">#N/A</definedName>
    <definedName name="Slicer_Roast_Type">#N/A</definedName>
    <definedName name="Slicer_Size">#N/A</definedName>
    <definedName name="Slicer_Year">#N/A</definedName>
    <definedName name="solver_eng" localSheetId="0" hidden="1">1</definedName>
    <definedName name="solver_neg" localSheetId="0" hidden="1">1</definedName>
    <definedName name="solver_num" localSheetId="0" hidden="1">0</definedName>
    <definedName name="solver_opt" localSheetId="0" hidden="1">orders!$E$12</definedName>
    <definedName name="solver_typ" localSheetId="0" hidden="1">1</definedName>
    <definedName name="solver_val" localSheetId="0" hidden="1">0</definedName>
    <definedName name="solver_ver" localSheetId="0" hidden="1">3</definedName>
    <definedName name="Timeline_Order_Date">#N/A</definedName>
  </definedNames>
  <calcPr calcId="152511"/>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s>
  <extLst>
    <ext xmlns:x14="http://schemas.microsoft.com/office/spreadsheetml/2009/9/main" uri="{876F7934-8845-4945-9796-88D515C7AA90}">
      <x14:pivotCaches>
        <pivotCache cacheId="14"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FCE2AD5D-F65C-4FA6-A056-5C36A1767C68}">
      <x15:dataModel>
        <x15:modelTables>
          <x15:modelTable id="Table5-26e52794-514f-41f3-89cb-e75d6b0081d0" name="Table5" connection="LinkedTable_Table5"/>
          <x15:modelTable id="Table4-d6a66bc4-ecc4-4699-92c5-e47448a522fa" name="CoffeeType" connection="LinkedTable_Table4"/>
          <x15:modelTable id="Table3-e8d6152c-218b-4180-b996-707ee99afa78" name="ProductsData" connection="LinkedTable_Table3"/>
          <x15:modelTable id="Table2-74205501-9b14-46a6-89c3-8cb47ed1e3ac" name="CustomersData" connection="LinkedTable_Table2"/>
          <x15:modelTable id="OrderData-81f88d5d-3887-4a75-a480-26aa936bc751" name="OrderData" connection="LinkedTable_OrderData"/>
        </x15:modelTables>
        <x15:modelRelationships>
          <x15:modelRelationship fromTable="OrderData" fromColumn="Product ID" toTable="ProductsData" toColumn="Product ID"/>
          <x15:modelRelationship fromTable="OrderData" fromColumn="Customer ID" toTable="CustomersData" toColumn="Customer ID"/>
          <x15:modelRelationship fromTable="ProductsData" fromColumn="Coffee Type" toTable="CoffeeType" toColumn="type"/>
        </x15:modelRelationships>
      </x15:dataModel>
    </ext>
  </extLst>
</workbook>
</file>

<file path=xl/calcChain.xml><?xml version="1.0" encoding="utf-8"?>
<calcChain xmlns="http://schemas.openxmlformats.org/spreadsheetml/2006/main">
  <c r="D2" i="17" l="1"/>
  <c r="D3" i="17" l="1"/>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C2" i="17"/>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alcChain>
</file>

<file path=xl/connections.xml><?xml version="1.0" encoding="utf-8"?>
<connections xmlns="http://schemas.openxmlformats.org/spreadsheetml/2006/main">
  <connection id="1" name="LinkedTable_OrderData" type="102" refreshedVersion="5" minRefreshableVersion="5">
    <extLst>
      <ext xmlns:x15="http://schemas.microsoft.com/office/spreadsheetml/2010/11/main" uri="{DE250136-89BD-433C-8126-D09CA5730AF9}">
        <x15:connection id="OrderData-81f88d5d-3887-4a75-a480-26aa936bc751">
          <x15:rangePr sourceName="_xlcn.LinkedTable_OrderData1"/>
        </x15:connection>
      </ext>
    </extLst>
  </connection>
  <connection id="2" name="LinkedTable_Table2" type="102" refreshedVersion="5" minRefreshableVersion="5">
    <extLst>
      <ext xmlns:x15="http://schemas.microsoft.com/office/spreadsheetml/2010/11/main" uri="{DE250136-89BD-433C-8126-D09CA5730AF9}">
        <x15:connection id="Table2-74205501-9b14-46a6-89c3-8cb47ed1e3ac">
          <x15:rangePr sourceName="_xlcn.LinkedTable_Table21"/>
        </x15:connection>
      </ext>
    </extLst>
  </connection>
  <connection id="3" name="LinkedTable_Table3" type="102" refreshedVersion="5" minRefreshableVersion="5">
    <extLst>
      <ext xmlns:x15="http://schemas.microsoft.com/office/spreadsheetml/2010/11/main" uri="{DE250136-89BD-433C-8126-D09CA5730AF9}">
        <x15:connection id="Table3-e8d6152c-218b-4180-b996-707ee99afa78">
          <x15:rangePr sourceName="_xlcn.LinkedTable_Table31"/>
        </x15:connection>
      </ext>
    </extLst>
  </connection>
  <connection id="4" name="LinkedTable_Table4" type="102" refreshedVersion="5" minRefreshableVersion="5">
    <extLst>
      <ext xmlns:x15="http://schemas.microsoft.com/office/spreadsheetml/2010/11/main" uri="{DE250136-89BD-433C-8126-D09CA5730AF9}">
        <x15:connection id="Table4-d6a66bc4-ecc4-4699-92c5-e47448a522fa">
          <x15:rangePr sourceName="_xlcn.LinkedTable_Table41"/>
        </x15:connection>
      </ext>
    </extLst>
  </connection>
  <connection id="5" name="LinkedTable_Table5" type="102" refreshedVersion="5" minRefreshableVersion="5">
    <extLst>
      <ext xmlns:x15="http://schemas.microsoft.com/office/spreadsheetml/2010/11/main" uri="{DE250136-89BD-433C-8126-D09CA5730AF9}">
        <x15:connection id="Table5-26e52794-514f-41f3-89cb-e75d6b0081d0">
          <x15:rangePr sourceName="_xlcn.LinkedTable_Table51"/>
        </x15:connection>
      </ext>
    </extLst>
  </connection>
  <connection id="6"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<sst xmlns="http://schemas.openxmlformats.org/spreadsheetml/2006/main" count="13083" uniqueCount="6215">
  <si>
    <t>Order ID</t>
  </si>
  <si>
    <t>Order Date</t>
  </si>
  <si>
    <t>Customer ID</t>
  </si>
  <si>
    <t>Product ID</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</si>
  <si>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</si>
  <si>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</si>
  <si>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</si>
  <si>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</si>
  <si>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</si>
  <si>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</si>
  <si>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</si>
  <si>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</si>
  <si>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</si>
  <si>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</si>
  <si>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</si>
  <si>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</si>
  <si>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</si>
  <si>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</si>
  <si>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</si>
  <si>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</si>
  <si>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</si>
  <si>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</si>
  <si>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</si>
  <si>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</si>
  <si>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</si>
  <si>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</si>
  <si>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</si>
  <si>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</si>
  <si>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</si>
  <si>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</si>
  <si>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</si>
  <si>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</si>
  <si>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</si>
  <si>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</si>
  <si>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</si>
  <si>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</si>
  <si>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</si>
  <si>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</si>
  <si>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</si>
  <si>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</si>
  <si>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</si>
  <si>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</si>
  <si>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</si>
  <si>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</si>
  <si>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</si>
  <si>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</si>
  <si>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</si>
  <si>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</si>
  <si>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</si>
  <si>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</si>
  <si>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</si>
  <si>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</si>
  <si>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</si>
  <si>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</si>
  <si>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</si>
  <si>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</si>
  <si>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</si>
  <si>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</si>
  <si>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</si>
  <si>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</si>
  <si>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</si>
  <si>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</si>
  <si>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</si>
  <si>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</si>
  <si>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</si>
  <si>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</si>
  <si>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</si>
  <si>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</si>
  <si>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</si>
  <si>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</si>
  <si>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</si>
  <si>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</si>
  <si>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</si>
  <si>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</si>
  <si>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</si>
  <si>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</si>
  <si>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</si>
  <si>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</si>
  <si>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</si>
  <si>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</si>
  <si>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</si>
  <si>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</si>
  <si>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</si>
  <si>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</si>
  <si>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</si>
  <si>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</si>
  <si>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</si>
  <si>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</si>
  <si>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</si>
  <si>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</si>
  <si>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</si>
  <si>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</si>
  <si>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</si>
  <si>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</si>
  <si>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</si>
  <si>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</si>
  <si>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</si>
  <si>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</si>
  <si>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</si>
  <si>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</si>
  <si>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</si>
  <si>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</si>
  <si>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</si>
  <si>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</si>
  <si>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</si>
  <si>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</si>
  <si>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</si>
  <si>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</si>
  <si>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</si>
  <si>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</si>
  <si>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</si>
  <si>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</si>
  <si>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</si>
  <si>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</si>
  <si>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</si>
  <si>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</si>
  <si>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</si>
  <si>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</si>
  <si>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</si>
  <si>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</si>
  <si>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</si>
  <si>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</si>
  <si>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</si>
  <si>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</si>
  <si>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</si>
  <si>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</si>
  <si>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</si>
  <si>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</si>
  <si>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</si>
  <si>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</si>
  <si>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</si>
  <si>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</si>
  <si>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</si>
  <si>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</si>
  <si>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</si>
  <si>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</si>
  <si>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</si>
  <si>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</si>
  <si>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</si>
  <si>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</si>
  <si>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</si>
  <si>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</si>
  <si>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</si>
  <si>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</si>
  <si>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</si>
  <si>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</si>
  <si>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</si>
  <si>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</si>
  <si>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</si>
  <si>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</si>
  <si>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</si>
  <si>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</si>
  <si>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</si>
  <si>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</si>
  <si>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</si>
  <si>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</si>
  <si>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</si>
  <si>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</si>
  <si>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</si>
  <si>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</si>
  <si>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</si>
  <si>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</si>
  <si>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</si>
  <si>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</si>
  <si>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</si>
  <si>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</si>
  <si>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</si>
  <si>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</si>
  <si>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</si>
  <si>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</si>
  <si>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</si>
  <si>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</si>
  <si>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</si>
  <si>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</si>
  <si>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</si>
  <si>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</si>
  <si>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</si>
  <si>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</si>
  <si>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</si>
  <si>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</si>
  <si>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</si>
  <si>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</si>
  <si>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</si>
  <si>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</si>
  <si>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</si>
  <si>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</si>
  <si>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</si>
  <si>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</si>
  <si>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</si>
  <si>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</si>
  <si>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</si>
  <si>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</si>
  <si>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</si>
  <si>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</si>
  <si>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</si>
  <si>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</si>
  <si>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</si>
  <si>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</si>
  <si>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</si>
  <si>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</si>
  <si>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</si>
  <si>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</si>
  <si>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</si>
  <si>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</si>
  <si>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</si>
  <si>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</si>
  <si>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</si>
  <si>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</si>
  <si>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</si>
  <si>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</si>
  <si>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</si>
  <si>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</si>
  <si>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</si>
  <si>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</si>
  <si>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</si>
  <si>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</si>
  <si>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</si>
  <si>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</si>
  <si>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</si>
  <si>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</si>
  <si>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</si>
  <si>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</si>
  <si>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</si>
  <si>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</si>
  <si>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</si>
  <si>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</si>
  <si>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</si>
  <si>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</si>
  <si>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</si>
  <si>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</si>
  <si>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</si>
  <si>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</si>
  <si>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</si>
  <si>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</si>
  <si>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</si>
  <si>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</si>
  <si>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</si>
  <si>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</si>
  <si>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</si>
  <si>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</si>
  <si>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</si>
  <si>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</si>
  <si>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</si>
  <si>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</si>
  <si>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</si>
  <si>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</si>
  <si>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</si>
  <si>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</si>
  <si>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</si>
  <si>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</si>
  <si>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</si>
  <si>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</si>
  <si>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</si>
  <si>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</si>
  <si>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</si>
  <si>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</si>
  <si>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</si>
  <si>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</si>
  <si>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</si>
  <si>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</si>
  <si>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</si>
  <si>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</si>
  <si>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</si>
  <si>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</si>
  <si>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</si>
  <si>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</si>
  <si>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</si>
  <si>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</si>
  <si>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</si>
  <si>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</si>
  <si>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</si>
  <si>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</si>
  <si>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</si>
  <si>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</si>
  <si>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</si>
  <si>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</si>
  <si>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</si>
  <si>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</si>
  <si>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</si>
  <si>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</si>
  <si>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</si>
  <si>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</si>
  <si>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</si>
  <si>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</si>
  <si>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</si>
  <si>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</si>
  <si>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</si>
  <si>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</si>
  <si>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</si>
  <si>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</si>
  <si>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</si>
  <si>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</si>
  <si>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</si>
  <si>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</si>
  <si>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</si>
  <si>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</si>
  <si>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</si>
  <si>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</si>
  <si>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</si>
  <si>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</si>
  <si>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</si>
  <si>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</si>
  <si>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</si>
  <si>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</si>
  <si>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</si>
  <si>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</si>
  <si>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</si>
  <si>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</si>
  <si>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</si>
  <si>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</si>
  <si>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</si>
  <si>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</si>
  <si>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</si>
  <si>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</si>
  <si>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</si>
  <si>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</si>
  <si>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</si>
  <si>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</si>
  <si>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</si>
  <si>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</si>
  <si>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</si>
  <si>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</si>
  <si>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</si>
  <si>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</si>
  <si>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</si>
  <si>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</si>
  <si>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</si>
  <si>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</si>
  <si>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</si>
  <si>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</si>
  <si>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</si>
  <si>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</si>
  <si>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</si>
  <si>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</si>
  <si>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</si>
  <si>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</si>
  <si>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</si>
  <si>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</si>
  <si>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</si>
  <si>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</si>
  <si>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</si>
  <si>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</si>
  <si>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</si>
  <si>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</si>
  <si>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</si>
  <si>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</si>
  <si>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</si>
  <si>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</si>
  <si>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</si>
  <si>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</si>
  <si>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</si>
  <si>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</si>
  <si>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</si>
  <si>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</si>
  <si>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</si>
  <si>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</si>
  <si>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</si>
  <si>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</si>
  <si>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</si>
  <si>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</si>
  <si>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</si>
  <si>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</si>
  <si>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</si>
  <si>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</si>
  <si>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</si>
  <si>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</si>
  <si>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</si>
  <si>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</si>
  <si>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</si>
  <si>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</si>
  <si>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</si>
  <si>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</si>
  <si>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</si>
  <si>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</si>
  <si>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</si>
  <si>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</si>
  <si>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</si>
  <si>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</si>
  <si>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</si>
  <si>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</si>
  <si>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</si>
  <si>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</si>
  <si>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</si>
  <si>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</si>
  <si>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</si>
  <si>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</si>
  <si>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</si>
  <si>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</si>
  <si>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</si>
  <si>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</si>
  <si>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</si>
  <si>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</si>
  <si>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</si>
  <si>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</si>
  <si>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</si>
  <si>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</si>
  <si>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</si>
  <si>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</si>
  <si>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</si>
  <si>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</si>
  <si>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</si>
  <si>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</si>
  <si>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</si>
  <si>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</si>
  <si>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</si>
  <si>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</si>
  <si>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</si>
  <si>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</si>
  <si>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</si>
  <si>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</si>
  <si>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</si>
  <si>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</si>
  <si>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</si>
  <si>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</si>
  <si>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</si>
  <si>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</si>
  <si>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</si>
  <si>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</si>
  <si>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</si>
  <si>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</si>
  <si>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</si>
  <si>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</si>
  <si>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</si>
  <si>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</si>
  <si>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</si>
  <si>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</si>
  <si>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</si>
  <si>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</si>
  <si>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</si>
  <si>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</si>
  <si>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</si>
  <si>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</si>
  <si>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</si>
  <si>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</si>
  <si>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</si>
  <si>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</si>
  <si>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</si>
  <si>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</si>
  <si>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</si>
  <si>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</si>
  <si>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</si>
  <si>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</si>
  <si>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</si>
  <si>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</si>
  <si>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</si>
  <si>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</si>
  <si>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</si>
  <si>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</si>
  <si>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</si>
  <si>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</si>
  <si>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</si>
  <si>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</si>
  <si>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</si>
  <si>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</si>
  <si>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</si>
  <si>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</si>
  <si>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</si>
  <si>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</si>
  <si>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</si>
  <si>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</si>
  <si>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</si>
  <si>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</si>
  <si>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</si>
  <si>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</si>
  <si>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</si>
  <si>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</si>
  <si>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</si>
  <si>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</si>
  <si>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</si>
  <si>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</si>
  <si>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</si>
  <si>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</si>
  <si>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</si>
  <si>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</si>
  <si>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</si>
  <si>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</si>
  <si>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</si>
  <si>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</si>
  <si>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</si>
  <si>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</si>
  <si>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</si>
  <si>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</si>
  <si>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</si>
  <si>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</si>
  <si>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</si>
  <si>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</si>
  <si>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</si>
  <si>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</si>
  <si>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</si>
  <si>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</si>
  <si>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</si>
  <si>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</si>
  <si>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</si>
  <si>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</si>
  <si>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</si>
  <si>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</si>
  <si>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</si>
  <si>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</si>
  <si>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</si>
  <si>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</si>
  <si>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</si>
  <si>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</si>
  <si>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</si>
  <si>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</si>
  <si>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</si>
  <si>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</si>
  <si>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</si>
  <si>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</si>
  <si>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</si>
  <si>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</si>
  <si>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</si>
  <si>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</si>
  <si>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</si>
  <si>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</si>
  <si>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</si>
  <si>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</si>
  <si>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</si>
  <si>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</si>
  <si>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</si>
  <si>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</si>
  <si>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</si>
  <si>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</si>
  <si>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</si>
  <si>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</si>
  <si>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</si>
  <si>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</si>
  <si>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</si>
  <si>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</si>
  <si>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</si>
  <si>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</si>
  <si>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</si>
  <si>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</si>
  <si>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</si>
  <si>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</si>
  <si>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</si>
  <si>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</si>
  <si>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</si>
  <si>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</si>
  <si>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</si>
  <si>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</si>
  <si>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</si>
  <si>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</si>
  <si>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</si>
  <si>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</si>
  <si>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</si>
  <si>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</si>
  <si>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</si>
  <si>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</si>
  <si>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</si>
  <si>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</si>
  <si>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</si>
  <si>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</si>
  <si>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</si>
  <si>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</si>
  <si>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</si>
  <si>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</si>
  <si>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</si>
  <si>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</si>
  <si>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</si>
  <si>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</si>
  <si>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</si>
  <si>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</si>
  <si>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</si>
  <si>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</si>
  <si>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</si>
  <si>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</si>
  <si>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</si>
  <si>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</si>
  <si>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</si>
  <si>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</si>
  <si>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</si>
  <si>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</si>
  <si>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</si>
  <si>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</si>
  <si>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</si>
  <si>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</si>
  <si>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</si>
  <si>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</si>
  <si>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</si>
  <si>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</si>
  <si>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</si>
  <si>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</si>
  <si>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</si>
  <si>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</si>
  <si>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</si>
  <si>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</si>
  <si>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</si>
  <si>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</si>
  <si>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</si>
  <si>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</si>
  <si>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</si>
  <si>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</si>
  <si>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</si>
  <si>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</si>
  <si>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</si>
  <si>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</si>
  <si>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</si>
  <si>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</si>
  <si>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</si>
  <si>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</si>
  <si>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</si>
  <si>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</si>
  <si>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</si>
  <si>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</si>
  <si>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</si>
  <si>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</si>
  <si>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</si>
  <si>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</si>
  <si>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</si>
  <si>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</si>
  <si>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</si>
  <si>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</si>
  <si>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</si>
  <si>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</si>
  <si>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</si>
  <si>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</si>
  <si>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</si>
  <si>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</si>
  <si>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</si>
  <si>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</si>
  <si>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</si>
  <si>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</si>
  <si>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</si>
  <si>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</si>
  <si>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</si>
  <si>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</si>
  <si>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</si>
  <si>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</si>
  <si>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</si>
  <si>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</si>
  <si>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</si>
  <si>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</si>
  <si>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</si>
  <si>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</si>
  <si>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</si>
  <si>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</si>
  <si>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</si>
  <si>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</si>
  <si>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</si>
  <si>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</si>
  <si>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</si>
  <si>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</si>
  <si>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</si>
  <si>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</si>
  <si>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</si>
  <si>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</si>
  <si>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</si>
  <si>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</si>
  <si>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</si>
  <si>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</si>
  <si>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</si>
  <si>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</si>
  <si>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</si>
  <si>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</si>
  <si>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</si>
  <si>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</si>
  <si>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</si>
  <si>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</si>
  <si>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</si>
  <si>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</si>
  <si>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</si>
  <si>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</si>
  <si>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</si>
  <si>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</si>
  <si>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</si>
  <si>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</si>
  <si>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</si>
  <si>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</si>
  <si>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</si>
  <si>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</si>
  <si>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</si>
  <si>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</si>
  <si>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</si>
  <si>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</si>
  <si>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</si>
  <si>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</si>
  <si>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</si>
  <si>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</si>
  <si>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</si>
  <si>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</si>
  <si>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</si>
  <si>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</si>
  <si>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</si>
  <si>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</si>
  <si>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</si>
  <si>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</si>
  <si>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</si>
  <si>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</si>
  <si>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</si>
  <si>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</si>
  <si>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</si>
  <si>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</si>
  <si>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</si>
  <si>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</si>
  <si>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</si>
  <si>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</si>
  <si>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</si>
  <si>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</si>
  <si>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</si>
  <si>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</si>
  <si>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</si>
  <si>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</si>
  <si>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</si>
  <si>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</si>
  <si>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</si>
  <si>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</si>
  <si>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</si>
  <si>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</si>
  <si>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</si>
  <si>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</si>
  <si>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</si>
  <si>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</si>
  <si>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</si>
  <si>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</si>
  <si>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</si>
  <si>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</si>
  <si>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</si>
  <si>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</si>
  <si>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</si>
  <si>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</si>
  <si>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</si>
  <si>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</si>
  <si>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</si>
  <si>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</si>
  <si>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</si>
  <si>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</si>
  <si>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</si>
  <si>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</si>
  <si>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</si>
  <si>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</si>
  <si>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</si>
  <si>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</si>
  <si>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</si>
  <si>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</si>
  <si>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</si>
  <si>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</si>
  <si>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</si>
  <si>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</si>
  <si>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</si>
  <si>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</si>
  <si>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</si>
  <si>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</si>
  <si>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</si>
  <si>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</si>
  <si>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</si>
  <si>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</si>
  <si>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</si>
  <si>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</si>
  <si>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</si>
  <si>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</si>
  <si>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</si>
  <si>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</si>
  <si>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</si>
  <si>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</si>
  <si>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</si>
  <si>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</si>
  <si>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</si>
  <si>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</si>
  <si>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</si>
  <si>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</si>
  <si>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</si>
  <si>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</si>
  <si>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</si>
  <si>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</si>
  <si>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</si>
  <si>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</si>
  <si>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</si>
  <si>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</si>
  <si>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</si>
  <si>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</si>
  <si>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</si>
  <si>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</si>
  <si>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</si>
  <si>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</si>
  <si>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</si>
  <si>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</si>
  <si>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</si>
  <si>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</si>
  <si>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</si>
  <si>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</si>
  <si>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</si>
  <si>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</si>
  <si>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</si>
  <si>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</si>
  <si>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</si>
  <si>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</si>
  <si>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</si>
  <si>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</si>
  <si>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</si>
  <si>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</si>
  <si>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</si>
  <si>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</si>
  <si>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</si>
  <si>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</si>
  <si>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</si>
  <si>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</si>
  <si>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</si>
  <si>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</si>
  <si>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</si>
  <si>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</si>
  <si>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</si>
  <si>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</si>
  <si>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</si>
  <si>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</si>
  <si>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</si>
  <si>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</si>
  <si>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</si>
  <si>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</si>
  <si>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</si>
  <si>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</si>
  <si>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</si>
  <si>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</si>
  <si>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</si>
  <si>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</si>
  <si>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</si>
  <si>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</si>
  <si>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</si>
  <si>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</si>
  <si>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</si>
  <si>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</si>
  <si>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</si>
  <si>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</si>
  <si>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</si>
  <si>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</si>
  <si>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</si>
  <si>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</si>
  <si>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</si>
  <si>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</si>
  <si>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</si>
  <si>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</si>
  <si>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</si>
  <si>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</si>
  <si>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</si>
  <si>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</si>
  <si>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</si>
  <si>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</si>
  <si>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</si>
  <si>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</si>
  <si>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</si>
  <si>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</si>
  <si>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</si>
  <si>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</si>
  <si>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</si>
  <si>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</si>
  <si>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</si>
  <si>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</si>
  <si>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</si>
  <si>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</si>
  <si>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</si>
  <si>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</si>
  <si>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</si>
  <si>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</si>
  <si>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</si>
  <si>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</si>
  <si>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</si>
  <si>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</si>
  <si>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</si>
  <si>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</si>
  <si>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</si>
  <si>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</si>
  <si>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</si>
  <si>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</si>
  <si>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</si>
  <si>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</si>
  <si>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</si>
  <si>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</si>
  <si>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</si>
  <si>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</si>
  <si>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</si>
  <si>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</si>
  <si>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</si>
  <si>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</si>
  <si>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</si>
  <si>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</si>
  <si>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</si>
  <si>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</si>
  <si>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</si>
  <si>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</si>
  <si>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</si>
  <si>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</si>
  <si>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</si>
  <si>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</si>
  <si>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</si>
  <si>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</si>
  <si>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</si>
  <si>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</si>
  <si>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</si>
  <si>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</si>
  <si>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</si>
  <si>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</si>
  <si>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</si>
  <si>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</si>
  <si>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</si>
  <si>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</si>
  <si>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</si>
  <si>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</si>
  <si>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</si>
  <si>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</si>
  <si>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</si>
  <si>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</si>
  <si>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</si>
  <si>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</si>
  <si>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</si>
  <si>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</si>
  <si>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</si>
  <si>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</si>
  <si>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</si>
  <si>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</si>
  <si>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</si>
  <si>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</si>
  <si>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</si>
  <si>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</si>
  <si>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</si>
  <si>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</si>
  <si>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</si>
  <si>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</si>
  <si>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</si>
  <si>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</si>
  <si>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</si>
  <si>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</si>
  <si>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</si>
  <si>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</si>
  <si>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</si>
  <si>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</si>
  <si>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</si>
  <si>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</si>
  <si>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</si>
  <si>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</si>
  <si>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</si>
  <si>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</si>
  <si>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</si>
  <si>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</si>
  <si>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</si>
  <si>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</si>
  <si>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</si>
  <si>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</si>
  <si>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</si>
  <si>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</si>
  <si>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</si>
  <si>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</si>
  <si>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</si>
  <si>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</si>
  <si>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</si>
  <si>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</si>
  <si>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</si>
  <si>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</si>
  <si>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</si>
  <si>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</si>
  <si>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</si>
  <si>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</si>
  <si>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</si>
  <si>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</si>
  <si>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</si>
  <si>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</si>
  <si>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</si>
  <si>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</si>
  <si>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</si>
  <si>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</si>
  <si>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</si>
  <si>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</si>
  <si>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</si>
  <si>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</si>
  <si>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</si>
  <si>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</si>
  <si>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</si>
  <si>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</si>
  <si>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</si>
  <si>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</si>
  <si>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</si>
  <si>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</si>
  <si>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</si>
  <si>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</si>
  <si>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</si>
  <si>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</si>
  <si>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</si>
  <si>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</si>
  <si>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</si>
  <si>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</si>
  <si>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</si>
  <si>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</si>
  <si>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</si>
  <si>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</si>
  <si>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</si>
  <si>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</si>
  <si>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</si>
  <si>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</si>
  <si>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</si>
  <si>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</si>
  <si>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</si>
  <si>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</si>
  <si>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</si>
  <si>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</si>
  <si>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</si>
  <si>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</si>
  <si>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</si>
  <si>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</si>
  <si>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</si>
  <si>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</si>
  <si>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</si>
  <si>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</si>
  <si>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</si>
  <si>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</si>
  <si>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</si>
  <si>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</si>
  <si>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</si>
  <si>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</si>
  <si>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</si>
  <si>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</si>
  <si>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</si>
  <si>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</si>
  <si>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</si>
  <si>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</si>
  <si>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</si>
  <si>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</si>
  <si>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</si>
  <si>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</si>
  <si>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</si>
  <si>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</si>
  <si>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</si>
  <si>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</si>
  <si>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</si>
  <si>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</si>
  <si>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</si>
  <si>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</si>
  <si>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</si>
  <si>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</si>
  <si>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</si>
  <si>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</si>
  <si>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</si>
  <si>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</si>
  <si>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</si>
  <si>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</si>
  <si>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</si>
  <si>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</si>
  <si>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</si>
  <si>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</si>
  <si>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</si>
  <si>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</si>
  <si>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</si>
  <si>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</si>
  <si>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</si>
  <si>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</si>
  <si>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</si>
  <si>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</si>
  <si>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</si>
  <si>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</si>
  <si>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</si>
  <si>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</si>
  <si>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</si>
  <si>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</si>
  <si>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</si>
  <si>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</si>
  <si>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</si>
  <si>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</si>
  <si>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</si>
  <si>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</si>
  <si>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</si>
  <si>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</si>
  <si>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</si>
  <si>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</si>
  <si>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</si>
  <si>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</si>
  <si>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</si>
  <si>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</si>
  <si>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</si>
  <si>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</si>
  <si>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</si>
  <si>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</si>
  <si>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</si>
  <si>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</si>
  <si>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</si>
  <si>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</si>
  <si>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</si>
  <si>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</si>
  <si>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</si>
  <si>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</si>
  <si>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</si>
  <si>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</si>
  <si>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</si>
  <si>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</si>
  <si>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</si>
  <si>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</si>
  <si>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</si>
  <si>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</si>
  <si>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</si>
  <si>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</si>
  <si>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</si>
  <si>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</si>
  <si>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</si>
  <si>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</si>
  <si>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</si>
  <si>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</si>
  <si>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</si>
  <si>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</si>
  <si>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</si>
  <si>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</si>
  <si>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</si>
  <si>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</si>
  <si>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</si>
  <si>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</si>
  <si>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</si>
  <si>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</si>
  <si>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</si>
  <si>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</si>
  <si>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</si>
  <si>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</si>
  <si>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</si>
  <si>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</si>
  <si>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</si>
  <si>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</si>
  <si>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</si>
  <si>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</si>
  <si>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</si>
  <si>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</si>
  <si>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</si>
  <si>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</si>
  <si>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</si>
  <si>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</si>
  <si>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</si>
  <si>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</si>
  <si>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</si>
  <si>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</si>
  <si>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</si>
  <si>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</si>
  <si>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</si>
  <si>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</si>
  <si>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</si>
  <si>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</si>
  <si>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</si>
  <si>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</si>
  <si>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</si>
  <si>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</si>
  <si>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</si>
  <si>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</si>
  <si>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</si>
  <si>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</si>
  <si>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</si>
  <si>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</si>
  <si>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</si>
  <si>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</si>
  <si>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</si>
  <si>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</si>
  <si>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</si>
  <si>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</si>
  <si>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</si>
  <si>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</si>
  <si>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</si>
  <si>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</si>
  <si>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</si>
  <si>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</si>
  <si>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</si>
  <si>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</si>
  <si>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</si>
  <si>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</si>
  <si>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</si>
  <si>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</si>
  <si>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</si>
  <si>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</si>
  <si>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</si>
  <si>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</si>
  <si>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</si>
  <si>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</si>
  <si>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</si>
  <si>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</si>
  <si>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</si>
  <si>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</si>
  <si>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</si>
  <si>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</si>
  <si>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</si>
  <si>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</si>
  <si>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</si>
  <si>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</si>
  <si>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</si>
  <si>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</si>
  <si>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</si>
  <si>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</si>
  <si>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</si>
  <si>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</si>
  <si>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</si>
  <si>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</si>
  <si>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</si>
  <si>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</si>
  <si>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</si>
  <si>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</si>
  <si>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</si>
  <si>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</si>
  <si>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</si>
  <si>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</si>
  <si>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</si>
  <si>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</si>
  <si>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</si>
  <si>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</si>
  <si>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</si>
  <si>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</si>
  <si>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</si>
  <si>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</si>
  <si>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</si>
  <si>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</si>
  <si>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</si>
  <si>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</si>
  <si>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</si>
  <si>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</si>
  <si>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</si>
  <si>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</si>
  <si>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</si>
  <si>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</si>
  <si>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</si>
  <si>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</si>
  <si>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</si>
  <si>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</si>
  <si>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</si>
  <si>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</si>
  <si>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</si>
  <si>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</si>
  <si>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</si>
  <si>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</si>
  <si>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</si>
  <si>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</si>
  <si>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</si>
  <si>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</si>
  <si>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</si>
  <si>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</si>
  <si>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</si>
  <si>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</si>
  <si>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</si>
  <si>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</si>
  <si>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</si>
  <si>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</si>
  <si>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</si>
  <si>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</si>
  <si>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</si>
  <si>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</si>
  <si>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</si>
  <si>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</si>
  <si>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</si>
  <si>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</si>
  <si>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</si>
  <si>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</si>
  <si>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</si>
  <si>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</si>
  <si>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</si>
  <si>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</si>
  <si>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</si>
  <si>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</si>
  <si>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</si>
  <si>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</si>
  <si>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</si>
  <si>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</si>
  <si>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</si>
  <si>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</si>
  <si>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</si>
  <si>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</si>
  <si>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</si>
  <si>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</si>
  <si>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</si>
  <si>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</si>
  <si>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</si>
  <si>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</si>
  <si>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</si>
  <si>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</si>
  <si>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</si>
  <si>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</si>
  <si>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</si>
  <si>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</si>
  <si>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</si>
  <si>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</si>
  <si>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</si>
  <si>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</si>
  <si>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</si>
  <si>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</si>
  <si>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</si>
  <si>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</si>
  <si>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</si>
  <si>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</si>
  <si>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</si>
  <si>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</si>
  <si>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</si>
  <si>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</si>
  <si>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</si>
  <si>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</si>
  <si>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</si>
  <si>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</si>
  <si>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</si>
  <si>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</si>
  <si>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</si>
  <si>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</si>
  <si>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</si>
  <si>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</si>
  <si>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</si>
  <si>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</si>
  <si>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</si>
  <si>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</si>
  <si>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</si>
  <si>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</si>
  <si>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</si>
  <si>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</si>
  <si>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</si>
  <si>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</si>
  <si>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</si>
  <si>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</si>
  <si>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</si>
  <si>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</si>
  <si>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</si>
  <si>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</si>
  <si>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</si>
  <si>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</si>
  <si>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</si>
  <si>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</si>
  <si>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</si>
  <si>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</si>
  <si>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</si>
  <si>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</si>
  <si>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</si>
  <si>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</si>
  <si>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</si>
  <si>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</si>
  <si>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</si>
  <si>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</si>
  <si>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</si>
  <si>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</si>
  <si>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</si>
  <si>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</si>
  <si>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</si>
  <si>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</si>
  <si>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</si>
  <si>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</si>
  <si>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</si>
  <si>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</si>
  <si>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</si>
  <si>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</si>
  <si>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</si>
  <si>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</si>
  <si>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</si>
  <si>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</si>
  <si>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</si>
  <si>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</si>
  <si>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</si>
  <si>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</si>
  <si>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</si>
  <si>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</si>
  <si>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</si>
  <si>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</si>
  <si>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</si>
  <si>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</si>
  <si>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</si>
  <si>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</si>
  <si>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</si>
  <si>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</si>
  <si>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</si>
  <si>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</si>
  <si>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</si>
  <si>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</si>
  <si>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</si>
  <si>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</si>
  <si>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</si>
  <si>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</si>
  <si>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</si>
  <si>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</si>
  <si>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</si>
  <si>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</si>
  <si>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</si>
  <si>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</si>
  <si>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</si>
  <si>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</si>
  <si>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</si>
  <si>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</si>
  <si>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</si>
  <si>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</si>
  <si>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</si>
  <si>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</si>
  <si>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</si>
  <si>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</si>
  <si>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</si>
  <si>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</si>
  <si>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</si>
  <si>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</si>
  <si>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</si>
  <si>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</si>
  <si>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</si>
  <si>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</si>
  <si>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</si>
  <si>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</si>
  <si>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</si>
  <si>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</si>
  <si>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</si>
  <si>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</si>
  <si>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</si>
  <si>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</si>
  <si>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</si>
  <si>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</si>
  <si>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</si>
  <si>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</si>
  <si>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</si>
  <si>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</si>
  <si>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</si>
  <si>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</si>
  <si>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</si>
  <si>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</si>
  <si>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</si>
  <si>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</si>
  <si>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</si>
  <si>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</si>
  <si>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</si>
  <si>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</si>
  <si>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</si>
  <si>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</si>
  <si>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</si>
  <si>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</si>
  <si>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</si>
  <si>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</si>
  <si>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</si>
  <si>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</si>
  <si>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</si>
  <si>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</si>
  <si>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</si>
  <si>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</si>
  <si>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</si>
  <si>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</si>
  <si>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</si>
  <si>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</si>
  <si>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</si>
  <si>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</si>
  <si>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</si>
  <si>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</si>
  <si>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</si>
  <si>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</si>
  <si>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</si>
  <si>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</si>
  <si>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</si>
  <si>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</si>
  <si>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</si>
  <si>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</si>
  <si>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</si>
  <si>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</si>
  <si>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</si>
  <si>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</si>
  <si>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</si>
  <si>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</si>
  <si>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</si>
  <si>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</si>
  <si>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</si>
  <si>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</si>
  <si>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</si>
  <si>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</si>
  <si>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</si>
  <si>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</si>
  <si>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</si>
  <si>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</si>
  <si>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</si>
  <si>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</si>
  <si>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</si>
  <si>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</si>
  <si>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</si>
  <si>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</si>
  <si>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</si>
  <si>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</si>
  <si>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</si>
  <si>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</si>
  <si>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</si>
  <si>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</si>
  <si>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</si>
  <si>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</si>
  <si>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</si>
  <si>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</si>
  <si>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</si>
  <si>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</si>
  <si>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</si>
  <si>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</si>
  <si>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</si>
  <si>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</si>
  <si>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</si>
  <si>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</si>
  <si>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</si>
  <si>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</si>
  <si>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</si>
  <si>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</si>
  <si>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</si>
  <si>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</si>
  <si>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</si>
  <si>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</si>
  <si>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</si>
  <si>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</si>
  <si>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</si>
  <si>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</si>
  <si>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</si>
  <si>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</si>
  <si>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</si>
  <si>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</si>
  <si>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</si>
  <si>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</si>
  <si>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</si>
  <si>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</si>
  <si>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</si>
  <si>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</si>
  <si>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</si>
  <si>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</si>
  <si>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</si>
  <si>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</si>
  <si>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</si>
  <si>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</si>
  <si>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</si>
  <si>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</si>
  <si>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</si>
  <si>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</si>
  <si>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</si>
  <si>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</si>
  <si>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</si>
  <si>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</si>
  <si>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</si>
  <si>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</si>
  <si>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</si>
  <si>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</si>
  <si>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</si>
  <si>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</si>
  <si>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</si>
  <si>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</si>
  <si>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</si>
  <si>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</si>
  <si>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</si>
  <si>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</si>
  <si>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</si>
  <si>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</si>
  <si>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</si>
  <si>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</si>
  <si>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</si>
  <si>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</si>
  <si>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</si>
  <si>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</si>
  <si>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</si>
  <si>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</si>
  <si>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</si>
  <si>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</si>
  <si>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</si>
  <si>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</si>
  <si>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</si>
  <si>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</si>
  <si>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</si>
  <si>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</si>
  <si>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</si>
  <si>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</si>
  <si>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</si>
  <si>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</si>
  <si>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</si>
  <si>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</si>
  <si>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</si>
  <si>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</si>
  <si>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</si>
  <si>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</si>
  <si>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</si>
  <si>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</si>
  <si>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</si>
  <si>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</si>
  <si>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</si>
  <si>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</si>
  <si>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</si>
  <si>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</si>
  <si>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</si>
  <si>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</si>
  <si>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</si>
  <si>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</si>
  <si>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</si>
  <si>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</si>
  <si>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</si>
  <si>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</si>
  <si>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</si>
  <si>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</si>
  <si>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</si>
  <si>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</si>
  <si>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</si>
  <si>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</si>
  <si>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</si>
  <si>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</si>
  <si>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</si>
  <si>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</si>
  <si>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</si>
  <si>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</si>
  <si>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</si>
  <si>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</si>
  <si>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</si>
  <si>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</si>
  <si>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</si>
  <si>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</si>
  <si>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</si>
  <si>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</si>
  <si>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</si>
  <si>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</si>
  <si>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</si>
  <si>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</si>
  <si>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</si>
  <si>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</si>
  <si>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</si>
  <si>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</si>
  <si>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</si>
  <si>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</si>
  <si>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</si>
  <si>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</si>
  <si>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</si>
  <si>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</si>
  <si>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</si>
  <si>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</si>
  <si>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</si>
  <si>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</si>
  <si>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</si>
  <si>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</si>
  <si>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</si>
  <si>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</si>
  <si>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</si>
  <si>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</si>
  <si>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</si>
  <si>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</si>
  <si>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</si>
  <si>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</si>
  <si>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</si>
  <si>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</si>
  <si>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</si>
  <si>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</si>
  <si>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</si>
  <si>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</si>
  <si>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</si>
  <si>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</si>
  <si>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</si>
  <si>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</si>
  <si>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</si>
  <si>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</si>
  <si>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</si>
  <si>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</si>
  <si>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</si>
  <si>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</si>
  <si>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</si>
  <si>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</si>
  <si>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</si>
  <si>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</si>
  <si>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</si>
  <si>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</si>
  <si>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</si>
  <si>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</si>
  <si>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</si>
  <si>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</si>
  <si>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</si>
  <si>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</si>
  <si>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</si>
  <si>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</si>
  <si>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</si>
  <si>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</si>
  <si>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</si>
  <si>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</si>
  <si>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</si>
  <si>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</si>
  <si>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</si>
  <si>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</si>
  <si>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</si>
  <si>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</si>
  <si>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</si>
  <si>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</si>
  <si>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</si>
  <si>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</si>
  <si>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</si>
  <si>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</si>
  <si>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</si>
  <si>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</si>
  <si>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</si>
  <si>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</si>
  <si>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</si>
  <si>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</si>
  <si>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</si>
  <si>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</si>
  <si>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</si>
  <si>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</si>
  <si>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</si>
  <si>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</si>
  <si>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</si>
  <si>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</si>
  <si>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</si>
  <si>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</si>
  <si>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</si>
  <si>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</si>
  <si>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</si>
  <si>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</si>
  <si>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</si>
  <si>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</si>
  <si>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</si>
  <si>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</si>
  <si>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</si>
  <si>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</si>
  <si>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</si>
  <si>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</si>
  <si>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</si>
  <si>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</si>
  <si>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</si>
  <si>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</si>
  <si>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</si>
  <si>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</si>
  <si>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</si>
  <si>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</si>
  <si>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</si>
  <si>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</si>
  <si>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</si>
  <si>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</si>
  <si>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</si>
  <si>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</si>
  <si>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</si>
  <si>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</si>
  <si>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</si>
  <si>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</si>
  <si>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</si>
  <si>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</si>
  <si>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</si>
  <si>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</si>
  <si>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</si>
  <si>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</si>
  <si>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</si>
  <si>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</si>
  <si>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</si>
  <si>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</si>
  <si>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</si>
  <si>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</si>
  <si>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</si>
  <si>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</si>
  <si>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</si>
  <si>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</si>
  <si>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</si>
  <si>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</si>
  <si>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</si>
  <si>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</si>
  <si>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</si>
  <si>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</si>
  <si>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</si>
  <si>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</si>
  <si>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</si>
  <si>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</si>
  <si>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</si>
  <si>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</si>
  <si>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</si>
  <si>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</si>
  <si>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</si>
  <si>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</si>
  <si>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</si>
  <si>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</si>
  <si>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</si>
  <si>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</si>
  <si>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</si>
  <si>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</si>
  <si>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</si>
  <si>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</si>
  <si>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</si>
  <si>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</si>
  <si>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</si>
  <si>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</si>
  <si>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</si>
  <si>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</si>
  <si>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</si>
  <si>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</si>
  <si>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</si>
  <si>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</si>
  <si>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</si>
  <si>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</si>
  <si>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</si>
  <si>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</si>
  <si>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</si>
  <si>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</si>
  <si>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</si>
  <si>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</si>
  <si>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</si>
  <si>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</si>
  <si>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</si>
  <si>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</si>
  <si>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</si>
  <si>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</si>
  <si>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</si>
  <si>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</si>
  <si>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</si>
  <si>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</si>
  <si>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</si>
  <si>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</si>
  <si>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</si>
  <si>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</si>
  <si>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</si>
  <si>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</si>
  <si>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</si>
  <si>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</si>
  <si>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</si>
  <si>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</si>
  <si>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</si>
  <si>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</si>
  <si>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</si>
  <si>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</si>
  <si>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</si>
  <si>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</si>
  <si>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</si>
  <si>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</si>
  <si>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</si>
  <si>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</si>
  <si>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</si>
  <si>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</si>
  <si>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</si>
  <si>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</si>
  <si>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</si>
  <si>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</si>
  <si>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</si>
  <si>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</si>
  <si>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</si>
  <si>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</si>
  <si>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</si>
  <si>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</si>
  <si>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</si>
  <si>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</si>
  <si>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</si>
  <si>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</si>
  <si>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</si>
  <si>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</si>
  <si>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</si>
  <si>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</si>
  <si>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</si>
  <si>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</si>
  <si>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</si>
  <si>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</si>
  <si>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</si>
  <si>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</si>
  <si>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</si>
  <si>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</si>
  <si>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</si>
  <si>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</si>
  <si>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</si>
  <si>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</si>
  <si>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</si>
  <si>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</si>
  <si>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</si>
  <si>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</si>
  <si>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</si>
  <si>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</si>
  <si>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</si>
  <si>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</si>
  <si>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</si>
  <si>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</si>
  <si>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</si>
  <si>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</si>
  <si>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</si>
  <si>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</si>
  <si>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</si>
  <si>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</si>
  <si>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</si>
  <si>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</si>
  <si>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</si>
  <si>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</si>
  <si>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</si>
  <si>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</si>
  <si>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</si>
  <si>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</si>
  <si>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</si>
  <si>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</si>
  <si>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</si>
  <si>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</si>
  <si>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</si>
  <si>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</si>
  <si>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</si>
  <si>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</si>
  <si>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</si>
  <si>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</si>
  <si>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</si>
  <si>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</si>
  <si>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</si>
  <si>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</si>
  <si>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</si>
  <si>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</si>
  <si>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</si>
  <si>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</si>
  <si>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</si>
  <si>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</si>
  <si>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</si>
  <si>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</si>
  <si>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</si>
  <si>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</si>
  <si>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</si>
  <si>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</si>
  <si>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</si>
  <si>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</si>
  <si>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</si>
  <si>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</si>
  <si>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</si>
  <si>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</si>
  <si>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</si>
  <si>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</si>
  <si>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</si>
  <si>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</si>
  <si>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</si>
  <si>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</si>
  <si>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</si>
  <si>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</si>
  <si>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</si>
  <si>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</si>
  <si>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</si>
  <si>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</si>
  <si>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</si>
  <si>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</si>
  <si>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</si>
  <si>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</si>
  <si>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</si>
  <si>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</si>
  <si>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</si>
  <si>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</si>
  <si>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</si>
  <si>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</si>
  <si>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</si>
  <si>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</si>
  <si>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</si>
  <si>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</si>
  <si>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</si>
  <si>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</si>
  <si>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</si>
  <si>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</si>
  <si>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</si>
  <si>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</si>
  <si>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</si>
  <si>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</si>
  <si>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</si>
  <si>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</si>
  <si>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</si>
  <si>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</si>
  <si>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</si>
  <si>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</si>
  <si>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</si>
  <si>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</si>
  <si>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</si>
  <si>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</si>
  <si>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</si>
  <si>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</si>
  <si>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</si>
  <si>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</si>
  <si>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</si>
  <si>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</si>
  <si>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</si>
  <si>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</si>
  <si>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</si>
  <si>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</si>
  <si>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</si>
  <si>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</si>
  <si>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</si>
  <si>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</si>
  <si>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</si>
  <si>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</si>
  <si>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</si>
  <si>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</si>
  <si>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</si>
  <si>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</si>
  <si>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</si>
  <si>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</si>
  <si>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</si>
  <si>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</si>
  <si>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</si>
  <si>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</si>
  <si>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</si>
  <si>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</si>
  <si>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</si>
  <si>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</si>
  <si>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</si>
  <si>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</si>
  <si>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</si>
  <si>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</si>
  <si>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</si>
  <si>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</si>
  <si>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</si>
  <si>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</si>
  <si>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</si>
  <si>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</si>
  <si>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</si>
  <si>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</si>
  <si>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</si>
  <si>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</si>
  <si>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</si>
  <si>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</si>
  <si>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</si>
  <si>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</si>
  <si>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</si>
  <si>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</si>
  <si>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</si>
  <si>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</si>
  <si>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</si>
  <si>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</si>
  <si>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</si>
  <si>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</si>
  <si>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</si>
  <si>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</si>
  <si>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</si>
  <si>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</si>
  <si>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</si>
  <si>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</si>
  <si>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</si>
  <si>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</si>
  <si>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</si>
  <si>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</si>
  <si>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</si>
  <si>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</si>
  <si>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</si>
  <si>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</si>
  <si>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</si>
  <si>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</si>
  <si>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</si>
  <si>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</si>
  <si>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</si>
  <si>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</si>
  <si>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</si>
  <si>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</si>
  <si>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</si>
  <si>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</si>
  <si>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</si>
  <si>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</si>
  <si>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</si>
  <si>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</si>
  <si>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</si>
  <si>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</si>
  <si>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</si>
  <si>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</si>
  <si>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</si>
  <si>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</si>
  <si>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</si>
  <si>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</si>
  <si>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</si>
  <si>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</si>
  <si>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</si>
  <si>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</si>
  <si>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</si>
  <si>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</si>
  <si>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</si>
  <si>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</si>
  <si>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</si>
  <si>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</si>
  <si>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</si>
  <si>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</si>
  <si>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</si>
  <si>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</si>
  <si>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</si>
  <si>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</si>
  <si>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</si>
  <si>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</si>
  <si>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</si>
  <si>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</si>
  <si>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</si>
  <si>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</si>
  <si>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</si>
  <si>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</si>
  <si>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</si>
  <si>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</si>
  <si>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</si>
  <si>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</si>
  <si>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</si>
  <si>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</si>
  <si>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</si>
  <si>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</si>
  <si>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</si>
  <si>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</si>
  <si>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</si>
  <si>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</si>
  <si>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</si>
  <si>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</si>
  <si>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</si>
  <si>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</si>
  <si>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</si>
  <si>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</si>
  <si>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</si>
  <si>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</si>
  <si>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</si>
  <si>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</si>
  <si>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</si>
  <si>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</si>
  <si>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</si>
  <si>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</si>
  <si>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</si>
  <si>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</si>
  <si>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</si>
  <si>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</si>
  <si>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</si>
  <si>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</si>
  <si>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</si>
  <si>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</si>
  <si>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</si>
  <si>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</si>
  <si>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</si>
  <si>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</si>
  <si>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</si>
  <si>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</si>
  <si>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</si>
  <si>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</si>
  <si>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</si>
  <si>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</si>
  <si>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</si>
  <si>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</si>
  <si>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</si>
  <si>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</si>
  <si>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</si>
  <si>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</si>
  <si>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</si>
  <si>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</si>
  <si>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</si>
  <si>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</si>
  <si>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</si>
  <si>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</si>
  <si>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</si>
  <si>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</si>
  <si>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</si>
  <si>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</si>
  <si>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</si>
  <si>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</si>
  <si>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</si>
  <si>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</si>
  <si>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</si>
  <si>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</si>
  <si>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</si>
  <si>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</si>
  <si>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</si>
  <si>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</si>
  <si>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</si>
  <si>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</si>
  <si>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</si>
  <si>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</si>
  <si>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</si>
  <si>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</si>
  <si>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</si>
  <si>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</si>
  <si>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</si>
  <si>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</si>
  <si>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</si>
  <si>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</si>
  <si>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</si>
  <si>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</si>
  <si>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</si>
  <si>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</si>
  <si>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</si>
  <si>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</si>
  <si>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</si>
  <si>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</si>
  <si>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</si>
  <si>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</si>
  <si>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</si>
  <si>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</si>
  <si>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</si>
  <si>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</si>
  <si>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</si>
  <si>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</si>
  <si>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</si>
  <si>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</si>
  <si>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</si>
  <si>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</si>
  <si>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</si>
  <si>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</si>
  <si>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</si>
  <si>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</si>
  <si>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</si>
  <si>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</si>
  <si>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</si>
  <si>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</si>
  <si>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</si>
  <si>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</si>
  <si>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</si>
  <si>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</si>
  <si>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</si>
  <si>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</si>
  <si>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</si>
  <si>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</si>
  <si>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</si>
  <si>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</si>
  <si>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</si>
  <si>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</si>
  <si>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</si>
  <si>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</si>
  <si>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</si>
  <si>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</si>
  <si>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</si>
  <si>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</si>
  <si>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</si>
  <si>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</si>
  <si>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</si>
  <si>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</si>
  <si>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</si>
  <si>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</si>
  <si>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</si>
  <si>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</si>
  <si>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</si>
  <si>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</si>
  <si>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</si>
  <si>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</si>
  <si>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</si>
  <si>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</si>
  <si>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</si>
  <si>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</si>
  <si>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</si>
  <si>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</si>
  <si>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</si>
  <si>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</si>
  <si>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</si>
  <si>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</si>
  <si>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</si>
  <si>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</si>
  <si>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</si>
  <si>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</si>
  <si>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</si>
  <si>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</si>
  <si>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</si>
  <si>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</si>
  <si>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</si>
  <si>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</si>
  <si>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</si>
  <si>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</si>
  <si>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</si>
  <si>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</si>
  <si>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</si>
  <si>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</si>
  <si>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</si>
  <si>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</si>
  <si>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</si>
  <si>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</si>
  <si>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</si>
  <si>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</si>
  <si>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</si>
  <si>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</si>
  <si>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</si>
  <si>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</si>
  <si>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</si>
  <si>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</si>
  <si>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</si>
  <si>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</si>
  <si>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</si>
  <si>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</si>
  <si>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</si>
  <si>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</si>
  <si>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</si>
  <si>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</si>
  <si>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</si>
  <si>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</si>
  <si>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</si>
  <si>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</si>
  <si>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</si>
  <si>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</si>
  <si>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</si>
  <si>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</si>
  <si>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</si>
  <si>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</si>
  <si>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</si>
  <si>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</si>
  <si>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</si>
  <si>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</si>
  <si>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</si>
  <si>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</si>
  <si>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</si>
  <si>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</si>
  <si>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</si>
  <si>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</si>
  <si>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</si>
  <si>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</si>
  <si>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</si>
  <si>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</si>
  <si>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</si>
  <si>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</si>
  <si>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</si>
  <si>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</si>
  <si>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</si>
  <si>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</si>
  <si>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</si>
  <si>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</si>
  <si>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</si>
  <si>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</si>
  <si>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</si>
  <si>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</si>
  <si>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</si>
  <si>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</si>
  <si>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</si>
  <si>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</si>
  <si>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</si>
  <si>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</si>
  <si>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</si>
  <si>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</si>
  <si>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</si>
  <si>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</si>
  <si>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</si>
  <si>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</si>
  <si>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</si>
  <si>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</si>
  <si>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</si>
  <si>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</si>
  <si>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</si>
  <si>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</si>
  <si>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</si>
  <si>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</si>
  <si>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</si>
  <si>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</si>
  <si>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</si>
  <si>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</si>
  <si>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</si>
  <si>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</si>
  <si>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</si>
  <si>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</si>
  <si>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</si>
  <si>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</si>
  <si>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</si>
  <si>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</si>
  <si>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</si>
  <si>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</si>
  <si>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</si>
  <si>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</si>
  <si>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</si>
  <si>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</si>
  <si>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</si>
  <si>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</si>
  <si>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</si>
  <si>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</si>
  <si>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</si>
  <si>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</si>
  <si>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</si>
  <si>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</si>
  <si>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</si>
  <si>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</si>
  <si>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</si>
  <si>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</si>
  <si>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</si>
  <si>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</si>
  <si>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</si>
  <si>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</si>
  <si>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</si>
  <si>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</si>
  <si>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</si>
  <si>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</si>
  <si>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</si>
  <si>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</si>
  <si>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</si>
  <si>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</si>
  <si>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</si>
  <si>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</si>
  <si>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</si>
  <si>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</si>
  <si>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</si>
  <si>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</si>
  <si>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</si>
  <si>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</si>
  <si>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</si>
  <si>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</si>
  <si>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</si>
  <si>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</si>
  <si>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</si>
  <si>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</si>
  <si>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</si>
  <si>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</si>
  <si>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</si>
  <si>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</si>
  <si>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</si>
  <si>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</si>
  <si>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</si>
  <si>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</si>
  <si>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</si>
  <si>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</si>
  <si>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</si>
  <si>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</si>
  <si>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</si>
  <si>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</si>
  <si>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</si>
  <si>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</si>
  <si>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</si>
  <si>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</si>
  <si>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</si>
  <si>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</si>
  <si>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</si>
  <si>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</si>
  <si>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</si>
  <si>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</si>
  <si>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</si>
  <si>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</si>
  <si>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</si>
  <si>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</si>
  <si>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</si>
  <si>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</si>
  <si>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</si>
  <si>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</si>
  <si>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</si>
  <si>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</si>
  <si>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</si>
  <si>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</si>
  <si>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</si>
  <si>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</si>
  <si>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</si>
  <si>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</si>
  <si>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</si>
  <si>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</si>
  <si>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</si>
  <si>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</si>
  <si>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</si>
  <si>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</si>
  <si>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</si>
  <si>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</si>
  <si>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</si>
  <si>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</si>
  <si>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</si>
  <si>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</si>
  <si>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</si>
  <si>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</si>
  <si>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</si>
  <si>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</si>
  <si>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</si>
  <si>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</si>
  <si>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</si>
  <si>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</si>
  <si>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</si>
  <si>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</si>
  <si>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</si>
  <si>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</si>
  <si>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</si>
  <si>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</si>
  <si>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</si>
  <si>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</si>
  <si>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</si>
  <si>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</si>
  <si>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</si>
  <si>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</si>
  <si>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</si>
  <si>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</si>
  <si>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</si>
  <si>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</si>
  <si>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</si>
  <si>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</si>
  <si>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</si>
  <si>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</si>
  <si>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</si>
  <si>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</si>
  <si>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</si>
  <si>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</si>
  <si>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</si>
  <si>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</si>
  <si>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</si>
  <si>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</si>
  <si>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</si>
  <si>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</si>
  <si>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</si>
  <si>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</si>
  <si>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</si>
  <si>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</si>
  <si>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</si>
  <si>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</si>
  <si>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</si>
  <si>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</si>
  <si>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</si>
  <si>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</si>
  <si>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</si>
  <si>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</si>
  <si>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</si>
  <si>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</si>
  <si>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</si>
  <si>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</si>
  <si>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</si>
  <si>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</si>
  <si>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</si>
  <si>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</si>
  <si>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</si>
  <si>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</si>
  <si>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</si>
  <si>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</si>
  <si>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</si>
  <si>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</si>
  <si>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</si>
  <si>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</si>
  <si>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</si>
  <si>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</si>
  <si>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</si>
  <si>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</si>
  <si>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</si>
  <si>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</si>
  <si>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</si>
  <si>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</si>
  <si>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</si>
  <si>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</si>
  <si>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</si>
  <si>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</si>
  <si>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</si>
  <si>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</si>
  <si>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</si>
  <si>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</si>
  <si>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</si>
  <si>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</si>
  <si>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</si>
  <si>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</si>
  <si>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</si>
  <si>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</si>
  <si>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</si>
  <si>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</si>
  <si>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</si>
  <si>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</si>
  <si>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</si>
  <si>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</si>
  <si>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</si>
  <si>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</si>
  <si>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</si>
  <si>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</si>
  <si>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</si>
  <si>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</si>
  <si>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</si>
  <si>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</si>
  <si>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</si>
  <si>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</si>
  <si>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</si>
  <si>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</si>
  <si>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</si>
  <si>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</si>
  <si>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</si>
  <si>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</si>
  <si>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</si>
  <si>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</si>
  <si>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</si>
  <si>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</si>
  <si>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</si>
  <si>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</si>
  <si>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</si>
  <si>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</si>
  <si>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</si>
  <si>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</si>
  <si>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</si>
  <si>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</si>
  <si>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</si>
  <si>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</si>
  <si>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</si>
  <si>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</si>
  <si>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</si>
  <si>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</si>
  <si>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</si>
  <si>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</si>
  <si>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</si>
  <si>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</si>
  <si>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</si>
  <si>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</si>
  <si>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</si>
  <si>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</si>
  <si>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</si>
  <si>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</si>
  <si>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</si>
  <si>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</si>
  <si>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</si>
  <si>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</si>
  <si>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</si>
  <si>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</si>
  <si>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</si>
  <si>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</si>
  <si>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</si>
  <si>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</si>
  <si>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</si>
  <si>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</si>
  <si>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</si>
  <si>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</si>
  <si>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</si>
  <si>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</si>
  <si>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</si>
  <si>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</si>
  <si>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</si>
  <si>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</si>
  <si>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</si>
  <si>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</si>
  <si>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</si>
  <si>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</si>
  <si>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</si>
  <si>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</si>
  <si>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</si>
  <si>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</si>
  <si>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</si>
  <si>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</si>
  <si>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</si>
  <si>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</si>
  <si>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</si>
  <si>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</si>
  <si>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</si>
  <si>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</si>
  <si>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</si>
  <si>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</si>
  <si>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</si>
  <si>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</si>
  <si>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</si>
  <si>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</si>
  <si>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</si>
  <si>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</si>
  <si>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</si>
  <si>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</si>
  <si>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</si>
  <si>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</si>
  <si>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</si>
  <si>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</si>
  <si>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</si>
  <si>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</si>
  <si>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</si>
  <si>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</si>
  <si>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</si>
  <si>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</si>
  <si>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</si>
  <si>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</si>
  <si>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</si>
  <si>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</si>
  <si>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</si>
  <si>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</si>
  <si>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</si>
  <si>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</si>
  <si>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</si>
  <si>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</si>
  <si>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</si>
  <si>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</si>
  <si>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</si>
  <si>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</si>
  <si>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</si>
  <si>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</si>
  <si>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</si>
  <si>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</si>
  <si>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</si>
  <si>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</si>
  <si>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</si>
  <si>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</si>
  <si>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</si>
  <si>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</si>
  <si>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</si>
  <si>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</si>
  <si>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</si>
  <si>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</si>
  <si>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</si>
  <si>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</si>
  <si>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</si>
  <si>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</si>
  <si>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</si>
  <si>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</si>
  <si>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</si>
  <si>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</si>
  <si>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</si>
  <si>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</si>
  <si>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</si>
  <si>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</si>
  <si>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</si>
  <si>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</si>
  <si>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</si>
  <si>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</si>
  <si>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</si>
  <si>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</si>
  <si>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</si>
  <si>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</si>
  <si>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</si>
  <si>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</si>
  <si>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</si>
  <si>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</si>
  <si>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</si>
  <si>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</si>
  <si>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</si>
  <si>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</si>
  <si>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</si>
  <si>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</si>
  <si>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</si>
  <si>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</si>
  <si>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</si>
  <si>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</si>
  <si>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</si>
  <si>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</si>
  <si>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</si>
  <si>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</si>
  <si>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</si>
  <si>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</si>
  <si>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</si>
  <si>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</si>
  <si>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</si>
  <si>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</si>
  <si>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</si>
  <si>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</si>
  <si>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</si>
  <si>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</si>
  <si>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</si>
  <si>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</si>
  <si>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</si>
  <si>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</si>
  <si>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</si>
  <si>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</si>
  <si>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</si>
  <si>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</si>
  <si>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</si>
  <si>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</si>
  <si>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</si>
  <si>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</si>
  <si>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</si>
  <si>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</si>
  <si>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</si>
  <si>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</si>
  <si>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</si>
  <si>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</si>
  <si>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</si>
  <si>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</si>
  <si>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</si>
  <si>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</si>
  <si>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</si>
  <si>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</si>
  <si>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</si>
  <si>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</si>
  <si>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</si>
  <si>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</si>
  <si>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</si>
  <si>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</si>
  <si>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</si>
  <si>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</si>
  <si>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</si>
  <si>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</si>
  <si>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</si>
  <si>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</si>
  <si>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</si>
  <si>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</si>
  <si>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</si>
  <si>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</si>
  <si>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</si>
  <si>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</si>
  <si>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</si>
  <si>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</si>
  <si>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</si>
  <si>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</si>
  <si>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</si>
  <si>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</si>
  <si>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</si>
  <si>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</si>
  <si>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</si>
  <si>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</si>
  <si>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</si>
  <si>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</si>
  <si>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</si>
  <si>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</si>
  <si>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</si>
  <si>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</si>
  <si>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</si>
  <si>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</si>
  <si>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</si>
  <si>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</si>
  <si>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</si>
  <si>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</si>
  <si>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</si>
  <si>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</si>
  <si>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</si>
  <si>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</si>
  <si>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</si>
  <si>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</si>
  <si>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</si>
  <si>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</si>
  <si>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</si>
  <si>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</si>
  <si>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</si>
  <si>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</si>
  <si>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</si>
  <si>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</si>
  <si>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</si>
  <si>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</si>
  <si>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</si>
  <si>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</si>
  <si>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</si>
  <si>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</si>
  <si>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</si>
  <si>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</si>
  <si>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</si>
  <si>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</si>
  <si>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</si>
  <si>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</si>
  <si>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</si>
  <si>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</si>
  <si>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</si>
  <si>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</si>
  <si>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</si>
  <si>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</si>
  <si>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</si>
  <si>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</si>
  <si>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</si>
  <si>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</si>
  <si>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</si>
  <si>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</si>
  <si>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</si>
  <si>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</si>
  <si>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</si>
  <si>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</si>
  <si>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</si>
  <si>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</si>
  <si>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</si>
  <si>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</si>
  <si>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</si>
  <si>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</si>
  <si>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</si>
  <si>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</si>
  <si>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</si>
  <si>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</si>
  <si>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</si>
  <si>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</si>
  <si>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</si>
  <si>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</si>
  <si>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</si>
  <si>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</si>
  <si>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</si>
  <si>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</si>
  <si>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</si>
  <si>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</si>
  <si>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</si>
  <si>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</si>
  <si>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</si>
  <si>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</si>
  <si>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</si>
  <si>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</si>
  <si>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</si>
  <si>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</si>
  <si>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</si>
  <si>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</si>
  <si>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</si>
  <si>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</si>
  <si>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</si>
  <si>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</si>
  <si>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</si>
  <si>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</si>
  <si>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</si>
  <si>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</si>
  <si>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</si>
  <si>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</si>
  <si>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</si>
  <si>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</si>
  <si>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</si>
  <si>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</si>
  <si>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</si>
  <si>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</si>
  <si>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</si>
  <si>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</si>
  <si>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</si>
  <si>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</si>
  <si>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</si>
  <si>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</si>
  <si>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</si>
  <si>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</si>
  <si>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</si>
  <si>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</si>
  <si>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</si>
  <si>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</si>
  <si>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</si>
  <si>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</si>
  <si>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</si>
  <si>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</si>
  <si>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</si>
  <si>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</si>
  <si>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</si>
  <si>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</si>
  <si>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</si>
  <si>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</si>
  <si>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</si>
  <si>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</si>
  <si>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</si>
  <si>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</si>
  <si>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</si>
  <si>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</si>
  <si>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</si>
  <si>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</si>
  <si>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</si>
  <si>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</si>
  <si>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</si>
  <si>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</si>
  <si>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</si>
  <si>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</si>
  <si>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</si>
  <si>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</si>
  <si>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</si>
  <si>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</si>
  <si>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</si>
  <si>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</si>
  <si>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</si>
  <si>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</si>
  <si>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</si>
  <si>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</si>
  <si>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</si>
  <si>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</si>
  <si>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</si>
  <si>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</si>
  <si>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</si>
  <si>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</si>
  <si>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</si>
  <si>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</si>
  <si>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</si>
  <si>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</si>
  <si>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</si>
  <si>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</si>
  <si>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</si>
  <si>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</si>
  <si>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</si>
  <si>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</si>
  <si>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</si>
  <si>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</si>
  <si>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</si>
  <si>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</si>
  <si>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</si>
  <si>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</si>
  <si>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</si>
  <si>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</si>
  <si>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</si>
  <si>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</si>
  <si>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</si>
  <si>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</si>
  <si>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</si>
  <si>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</si>
  <si>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</si>
  <si>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</si>
  <si>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</si>
  <si>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</si>
  <si>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</si>
  <si>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</si>
  <si>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</si>
  <si>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</si>
  <si>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</si>
  <si>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</si>
  <si>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</si>
  <si>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</si>
  <si>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</si>
  <si>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</si>
  <si>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</si>
  <si>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</si>
  <si>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</si>
  <si>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</si>
  <si>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</si>
  <si>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</si>
  <si>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</si>
  <si>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</si>
  <si>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</si>
  <si>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</si>
  <si>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</si>
  <si>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</si>
  <si>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</si>
  <si>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</si>
  <si>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</si>
  <si>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</si>
  <si>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</si>
  <si>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</si>
  <si>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</si>
  <si>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</si>
  <si>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</si>
  <si>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</si>
  <si>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</si>
  <si>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</si>
  <si>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</si>
  <si>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</si>
  <si>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</si>
  <si>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</si>
  <si>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</si>
  <si>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</si>
  <si>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</si>
  <si>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</si>
  <si>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</si>
  <si>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</si>
  <si>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</si>
  <si>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</si>
  <si>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</si>
  <si>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</si>
  <si>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</si>
  <si>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</si>
  <si>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</si>
  <si>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</si>
  <si>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</si>
  <si>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</si>
  <si>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</si>
  <si>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</si>
  <si>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</si>
  <si>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</si>
  <si>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</si>
  <si>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</si>
  <si>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</si>
  <si>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</si>
  <si>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</si>
  <si>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</si>
  <si>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</si>
  <si>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</si>
  <si>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</si>
  <si>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</si>
  <si>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</si>
  <si>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</si>
  <si>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</si>
  <si>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</si>
  <si>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</si>
  <si>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</si>
  <si>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</si>
  <si>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</si>
  <si>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</si>
  <si>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</si>
  <si>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</si>
  <si>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</si>
  <si>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</si>
  <si>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</si>
  <si>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</si>
  <si>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</si>
  <si>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</si>
  <si>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</si>
  <si>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</si>
  <si>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</si>
  <si>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</si>
  <si>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</si>
  <si>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</si>
  <si>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</si>
  <si>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</si>
  <si>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</si>
  <si>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</si>
  <si>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</si>
  <si>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</si>
  <si>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</si>
  <si>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</si>
  <si>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</si>
  <si>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</si>
  <si>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</si>
  <si>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</si>
  <si>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</si>
  <si>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</si>
  <si>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</si>
  <si>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</si>
  <si>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</si>
  <si>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</si>
  <si>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</si>
  <si>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</si>
  <si>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</si>
  <si>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</si>
  <si>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</si>
  <si>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</si>
  <si>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</si>
  <si>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</si>
  <si>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</si>
  <si>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</si>
  <si>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</si>
  <si>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</si>
  <si>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</si>
  <si>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</si>
  <si>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</si>
  <si>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</si>
  <si>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</si>
  <si>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</si>
  <si>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</si>
  <si>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</si>
  <si>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</si>
  <si>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</si>
  <si>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</si>
  <si>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</si>
  <si>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</si>
  <si>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</si>
  <si>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</si>
  <si>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</si>
  <si>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</si>
  <si>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</si>
  <si>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</si>
  <si>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</si>
  <si>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</si>
  <si>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</si>
  <si>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</si>
  <si>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</si>
  <si>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</si>
  <si>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</si>
  <si>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</si>
  <si>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</si>
  <si>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</si>
  <si>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</si>
  <si>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</si>
  <si>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</si>
  <si>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</si>
  <si>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</si>
  <si>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</si>
  <si>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</si>
  <si>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</si>
  <si>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</si>
  <si>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</si>
  <si>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</si>
  <si>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</si>
  <si>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</si>
  <si>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</si>
  <si>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</si>
  <si>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</si>
  <si>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</si>
  <si>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</si>
  <si>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</si>
  <si>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</si>
  <si>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</si>
  <si>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</si>
  <si>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</si>
  <si>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</si>
  <si>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</si>
  <si>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</si>
  <si>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</si>
  <si>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</si>
  <si>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</si>
  <si>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</si>
  <si>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</si>
  <si>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</si>
  <si>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</si>
  <si>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</si>
  <si>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</si>
  <si>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</si>
  <si>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</si>
  <si>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</si>
  <si>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</si>
  <si>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</si>
  <si>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</si>
  <si>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</si>
  <si>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</si>
  <si>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</si>
  <si>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</si>
  <si>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</si>
  <si>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</si>
  <si>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</si>
  <si>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</si>
  <si>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</si>
  <si>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</si>
  <si>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</si>
  <si>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</si>
  <si>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</si>
  <si>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</si>
  <si>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</si>
  <si>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</si>
  <si>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</si>
  <si>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</si>
  <si>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</si>
  <si>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</si>
  <si>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</si>
  <si>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</si>
  <si>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</si>
  <si>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</si>
  <si>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</si>
  <si>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</si>
  <si>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</si>
  <si>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</si>
  <si>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</si>
  <si>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</si>
  <si>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</si>
  <si>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</si>
  <si>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</si>
  <si>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</si>
  <si>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</si>
  <si>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</si>
  <si>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</si>
  <si>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</si>
  <si>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</si>
  <si>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</si>
  <si>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</si>
  <si>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</si>
  <si>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</si>
  <si>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</si>
  <si>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</si>
  <si>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</si>
  <si>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</si>
  <si>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</si>
  <si>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</si>
  <si>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</si>
  <si>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</si>
  <si>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</si>
  <si>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</si>
  <si>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</si>
  <si>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</si>
  <si>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</si>
  <si>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</si>
  <si>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</si>
  <si>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</si>
  <si>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</si>
  <si>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</si>
  <si>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</si>
  <si>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</si>
  <si>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</si>
  <si>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</si>
  <si>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</si>
  <si>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</si>
  <si>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</si>
  <si>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</si>
  <si>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</si>
  <si>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</si>
  <si>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</si>
  <si>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</si>
  <si>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</si>
  <si>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</si>
  <si>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</si>
  <si>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</si>
  <si>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</si>
  <si>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</si>
  <si>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</si>
  <si>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</si>
  <si>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</si>
  <si>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</si>
  <si>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</si>
  <si>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</si>
  <si>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</si>
  <si>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</si>
  <si>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</si>
  <si>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</si>
  <si>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</si>
  <si>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</si>
  <si>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</si>
  <si>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</si>
  <si>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</si>
  <si>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</si>
  <si>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</si>
  <si>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</si>
  <si>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</si>
  <si>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</si>
  <si>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</si>
  <si>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</si>
  <si>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</si>
  <si>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</si>
  <si>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</si>
  <si>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</si>
  <si>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</si>
  <si>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</si>
  <si>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</si>
  <si>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</si>
  <si>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</si>
  <si>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</si>
  <si>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</si>
  <si>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</si>
  <si>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</si>
  <si>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</si>
  <si>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</si>
  <si>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</si>
  <si>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</si>
  <si>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</si>
  <si>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</si>
  <si>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</si>
  <si>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</si>
  <si>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</si>
  <si>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</si>
  <si>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</si>
  <si>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</si>
  <si>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</si>
  <si>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</si>
  <si>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</si>
  <si>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</si>
  <si>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</si>
  <si>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</si>
  <si>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</si>
  <si>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</si>
  <si>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</si>
  <si>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</si>
  <si>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</si>
  <si>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</si>
  <si>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</si>
  <si>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</si>
  <si>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</si>
  <si>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</si>
  <si>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</si>
  <si>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</si>
  <si>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</si>
  <si>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</si>
  <si>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</si>
  <si>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</si>
  <si>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</si>
  <si>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</si>
  <si>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</si>
  <si>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</si>
  <si>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</si>
  <si>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</si>
  <si>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</si>
  <si>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</si>
  <si>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</si>
  <si>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</si>
  <si>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</si>
  <si>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</si>
  <si>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</si>
  <si>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</si>
  <si>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</si>
  <si>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</si>
  <si>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</si>
  <si>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</si>
  <si>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</si>
  <si>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</si>
  <si>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</si>
  <si>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</si>
  <si>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</si>
  <si>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</si>
  <si>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</si>
  <si>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</si>
  <si>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</si>
  <si>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</si>
  <si>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</si>
  <si>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</si>
  <si>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</si>
  <si>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</si>
  <si>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</si>
  <si>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</si>
  <si>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</si>
  <si>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</si>
  <si>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</si>
  <si>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</si>
  <si>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</si>
  <si>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</si>
  <si>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</si>
  <si>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</si>
  <si>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</si>
  <si>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</si>
  <si>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</si>
  <si>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</si>
  <si>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</si>
  <si>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</si>
  <si>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</si>
  <si>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</si>
  <si>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</si>
  <si>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</si>
  <si>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</si>
  <si>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</si>
  <si>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</si>
  <si>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</si>
  <si>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</si>
  <si>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</si>
  <si>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</si>
  <si>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</si>
  <si>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</si>
  <si>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</si>
  <si>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</si>
  <si>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</si>
  <si>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</si>
  <si>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</si>
  <si>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</si>
  <si>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</si>
  <si>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</si>
  <si>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</si>
  <si>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</si>
  <si>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</si>
  <si>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</si>
  <si>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</si>
  <si>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</si>
  <si>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</si>
  <si>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</si>
  <si>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</si>
  <si>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</si>
  <si>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</si>
  <si>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</si>
  <si>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</si>
  <si>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</si>
  <si>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</si>
  <si>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</si>
  <si>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</si>
  <si>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</si>
  <si>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</si>
  <si>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</si>
  <si>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</si>
  <si>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</si>
  <si>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</si>
  <si>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</si>
  <si>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</si>
  <si>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</si>
  <si>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</si>
  <si>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</si>
  <si>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</si>
  <si>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</si>
  <si>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</si>
  <si>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</si>
  <si>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</si>
  <si>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</si>
  <si>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</si>
  <si>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</si>
  <si>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</si>
  <si>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</si>
  <si>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</si>
  <si>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</si>
  <si>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</si>
  <si>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</si>
  <si>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</si>
  <si>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</si>
  <si>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</si>
  <si>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</si>
  <si>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</si>
  <si>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</si>
  <si>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</si>
  <si>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</si>
  <si>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</si>
  <si>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</si>
  <si>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</si>
  <si>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</si>
  <si>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</si>
  <si>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</si>
  <si>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</si>
  <si>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</si>
  <si>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</si>
  <si>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</si>
  <si>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</si>
  <si>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</si>
  <si>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</si>
  <si>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</si>
  <si>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</si>
  <si>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</si>
  <si>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</si>
  <si>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</si>
  <si>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</si>
  <si>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</si>
  <si>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</si>
  <si>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</si>
  <si>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</si>
  <si>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</si>
  <si>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</si>
  <si>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</si>
  <si>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</si>
  <si>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</si>
  <si>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</si>
  <si>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</si>
  <si>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</si>
  <si>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</si>
  <si>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</si>
  <si>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</si>
  <si>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</si>
  <si>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</si>
  <si>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</si>
  <si>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</si>
  <si>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</si>
  <si>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</si>
  <si>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</si>
  <si>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</si>
  <si>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</si>
  <si>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</si>
  <si>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</si>
  <si>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</si>
  <si>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</si>
  <si>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</si>
  <si>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</si>
  <si>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</si>
  <si>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</si>
  <si>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</si>
  <si>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</si>
  <si>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</si>
  <si>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</si>
  <si>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</si>
  <si>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</si>
  <si>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</si>
  <si>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</si>
  <si>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</si>
  <si>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</si>
  <si>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</si>
  <si>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</si>
  <si>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</si>
  <si>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</si>
  <si>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</si>
  <si>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</si>
  <si>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</si>
  <si>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</si>
  <si>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</si>
  <si>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</si>
  <si>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</si>
  <si>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</si>
  <si>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</si>
  <si>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</si>
  <si>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</si>
  <si>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</si>
  <si>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</si>
  <si>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</si>
  <si>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</si>
  <si>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</si>
  <si>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</si>
  <si>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</si>
  <si>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</si>
  <si>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</si>
  <si>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</si>
  <si>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</si>
  <si>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</si>
  <si>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</si>
  <si>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</si>
  <si>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</si>
  <si>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</si>
  <si>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</si>
  <si>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</si>
  <si>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</si>
  <si>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</si>
  <si>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</si>
  <si>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</si>
  <si>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</si>
  <si>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</si>
  <si>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</si>
  <si>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</si>
  <si>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</si>
  <si>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</si>
  <si>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</si>
  <si>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</si>
  <si>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</si>
  <si>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</si>
  <si>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</si>
  <si>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</si>
  <si>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</si>
  <si>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</si>
  <si>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</si>
  <si>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</si>
  <si>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</si>
  <si>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</si>
  <si>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</si>
  <si>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</si>
  <si>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</si>
  <si>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</si>
  <si>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</si>
  <si>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</si>
  <si>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</si>
  <si>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</si>
  <si>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</si>
  <si>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</si>
  <si>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</si>
  <si>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</si>
  <si>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</si>
  <si>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</si>
  <si>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</si>
  <si>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</si>
  <si>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</si>
  <si>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</si>
  <si>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</si>
  <si>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</si>
  <si>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</si>
  <si>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</si>
  <si>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</si>
  <si>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</si>
  <si>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</si>
  <si>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</si>
  <si>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</si>
  <si>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</si>
  <si>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</si>
  <si>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</si>
  <si>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</si>
  <si>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</si>
  <si>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</si>
  <si>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</si>
  <si>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</si>
  <si>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</si>
  <si>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</si>
  <si>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</si>
  <si>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</si>
  <si>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</si>
  <si>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</si>
  <si>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</si>
  <si>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</si>
  <si>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</si>
  <si>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</si>
  <si>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</si>
  <si>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</si>
  <si>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</si>
  <si>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</si>
  <si>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</si>
  <si>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</si>
  <si>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</si>
  <si>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</si>
  <si>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</si>
  <si>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</si>
  <si>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</si>
  <si>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</si>
  <si>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</si>
  <si>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</si>
  <si>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</si>
  <si>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</si>
  <si>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</si>
  <si>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</si>
  <si>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</si>
  <si>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</si>
  <si>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</si>
  <si>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</si>
  <si>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</si>
  <si>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</si>
  <si>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</si>
  <si>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</si>
  <si>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</si>
  <si>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</si>
  <si>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</si>
  <si>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</si>
  <si>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</si>
  <si>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</si>
  <si>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</si>
  <si>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</si>
  <si>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</si>
  <si>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</si>
  <si>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</si>
  <si>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</si>
  <si>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</si>
  <si>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</si>
  <si>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</si>
  <si>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</si>
  <si>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</si>
  <si>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</si>
  <si>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</si>
  <si>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</si>
  <si>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</si>
  <si>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</si>
  <si>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</si>
  <si>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</si>
  <si>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</si>
  <si>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</si>
  <si>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</si>
  <si>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</si>
  <si>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</si>
  <si>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</si>
  <si>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</si>
  <si>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</si>
  <si>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</si>
  <si>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</si>
  <si>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</si>
  <si>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</si>
  <si>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</si>
  <si>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</si>
  <si>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</si>
  <si>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</si>
  <si>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</si>
  <si>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</si>
  <si>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</si>
  <si>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</si>
  <si>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</si>
  <si>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</si>
  <si>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</si>
  <si>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</si>
  <si>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</si>
  <si>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</si>
  <si>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</si>
  <si>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</si>
  <si>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</si>
  <si>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</si>
  <si>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</si>
  <si>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</si>
  <si>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</si>
  <si>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</si>
  <si>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</si>
  <si>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</si>
  <si>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</si>
  <si>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</si>
  <si>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</si>
  <si>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</si>
  <si>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</si>
  <si>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</si>
  <si>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</si>
  <si>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</si>
  <si>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</si>
  <si>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</si>
  <si>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</si>
  <si>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</si>
  <si>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</si>
  <si>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</si>
  <si>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</si>
  <si>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</si>
  <si>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</si>
  <si>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</si>
  <si>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</si>
  <si>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</si>
  <si>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</si>
  <si>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</si>
  <si>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</si>
  <si>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</si>
  <si>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</si>
  <si>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</si>
  <si>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</si>
  <si>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</si>
  <si>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</si>
  <si>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</si>
  <si>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</si>
  <si>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</si>
  <si>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</si>
  <si>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</si>
  <si>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</si>
  <si>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</si>
  <si>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</si>
  <si>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</si>
  <si>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</si>
  <si>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</si>
  <si>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</si>
  <si>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</si>
  <si>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</si>
  <si>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</si>
  <si>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</si>
  <si>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</si>
  <si>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</si>
  <si>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</si>
  <si>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</si>
  <si>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</si>
  <si>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</si>
  <si>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</si>
  <si>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</si>
  <si>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</si>
  <si>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</si>
  <si>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</si>
  <si>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</si>
  <si>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</si>
  <si>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</si>
  <si>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</si>
  <si>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</si>
  <si>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</si>
  <si>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</si>
  <si>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</si>
  <si>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</si>
  <si>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</si>
  <si>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</si>
  <si>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</si>
  <si>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</si>
  <si>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</si>
  <si>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</si>
  <si>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</si>
  <si>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</si>
  <si>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</si>
  <si>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</si>
  <si>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</si>
  <si>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</si>
  <si>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</si>
  <si>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</si>
  <si>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</si>
  <si>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</si>
  <si>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</si>
  <si>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</si>
  <si>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</si>
  <si>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</si>
  <si>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</si>
  <si>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</si>
  <si>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</si>
  <si>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</si>
  <si>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</si>
  <si>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</si>
  <si>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</si>
  <si>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</si>
  <si>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</si>
  <si>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</si>
  <si>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</si>
  <si>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</si>
  <si>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</si>
  <si>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</si>
  <si>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</si>
  <si>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</si>
  <si>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</si>
  <si>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</si>
  <si>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</si>
  <si>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</si>
  <si>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</si>
  <si>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</si>
  <si>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</si>
  <si>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</si>
  <si>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</si>
  <si>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</si>
  <si>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</si>
  <si>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</si>
  <si>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</si>
  <si>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</si>
  <si>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</si>
  <si>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</si>
  <si>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</si>
  <si>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</si>
  <si>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</si>
  <si>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</si>
  <si>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</si>
  <si>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</si>
  <si>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</si>
  <si>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</si>
  <si>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</si>
  <si>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</si>
  <si>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</si>
  <si>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</si>
  <si>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</si>
  <si>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</si>
  <si>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</si>
  <si>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</si>
  <si>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</si>
  <si>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</si>
  <si>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</si>
  <si>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</si>
  <si>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</si>
  <si>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</si>
  <si>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</si>
  <si>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</si>
  <si>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</si>
  <si>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</si>
  <si>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</si>
  <si>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</si>
  <si>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</si>
  <si>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</si>
  <si>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</si>
  <si>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</si>
  <si>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</si>
  <si>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</si>
  <si>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</si>
  <si>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</si>
  <si>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</si>
  <si>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</si>
  <si>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</si>
  <si>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</si>
  <si>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</si>
  <si>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</si>
  <si>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</si>
  <si>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</si>
  <si>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</si>
  <si>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</si>
  <si>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</si>
  <si>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</si>
  <si>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</si>
  <si>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</si>
  <si>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</si>
  <si>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</si>
  <si>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</si>
  <si>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</si>
  <si>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</si>
  <si>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</si>
  <si>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</si>
  <si>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</si>
  <si>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</si>
  <si>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</si>
  <si>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</si>
  <si>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</si>
  <si>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</si>
  <si>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</si>
  <si>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</si>
  <si>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</si>
  <si>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</si>
  <si>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</si>
  <si>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</si>
  <si>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</si>
  <si>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</si>
  <si>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</si>
  <si>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</si>
  <si>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</si>
  <si>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</si>
  <si>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</si>
  <si>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</si>
  <si>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</si>
  <si>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</si>
  <si>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</si>
  <si>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</si>
  <si>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</si>
  <si>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</si>
  <si>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</si>
  <si>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</si>
  <si>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</si>
  <si>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</si>
  <si>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</si>
  <si>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</si>
  <si>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</si>
  <si>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</si>
  <si>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</si>
  <si>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</si>
  <si>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</si>
  <si>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</si>
  <si>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</si>
  <si>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</si>
  <si>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</si>
  <si>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</si>
  <si>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</si>
  <si>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</si>
  <si>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</si>
  <si>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</si>
  <si>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</si>
  <si>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</si>
  <si>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</si>
  <si>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</si>
  <si>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</si>
  <si>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</si>
  <si>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</si>
  <si>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</si>
  <si>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</si>
  <si>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</si>
  <si>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</si>
  <si>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</si>
  <si>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</si>
  <si>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</si>
  <si>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</si>
  <si>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</si>
  <si>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</si>
  <si>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</si>
  <si>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</si>
  <si>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</si>
  <si>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</si>
  <si>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</si>
  <si>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</si>
  <si>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</si>
  <si>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</si>
  <si>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</si>
  <si>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</si>
  <si>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</si>
  <si>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</si>
  <si>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</si>
  <si>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</si>
  <si>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</si>
  <si>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</si>
  <si>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</si>
  <si>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</si>
  <si>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</si>
  <si>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</si>
  <si>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</si>
  <si>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</si>
  <si>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</si>
  <si>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</si>
  <si>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</si>
  <si>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</si>
  <si>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</si>
  <si>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</si>
  <si>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</si>
  <si>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</si>
  <si>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</si>
  <si>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</si>
  <si>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</si>
  <si>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</si>
  <si>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</si>
  <si>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</si>
  <si>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</si>
  <si>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</si>
  <si>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</si>
  <si>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</si>
  <si>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</si>
  <si>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</si>
  <si>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</si>
  <si>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</si>
  <si>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</si>
  <si>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</si>
  <si>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</si>
  <si>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</si>
  <si>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</si>
  <si>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</si>
  <si>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</si>
  <si>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</si>
  <si>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</si>
  <si>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</si>
  <si>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</si>
  <si>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</si>
  <si>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</si>
  <si>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</si>
  <si>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</si>
  <si>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</si>
  <si>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</si>
  <si>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</si>
  <si>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</si>
  <si>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</si>
  <si>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</si>
  <si>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</si>
  <si>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</si>
  <si>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</si>
  <si>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</si>
  <si>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</si>
  <si>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</si>
  <si>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</si>
  <si>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</si>
  <si>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</si>
  <si>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</si>
  <si>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</si>
  <si>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</si>
  <si>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</si>
  <si>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</si>
  <si>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</si>
  <si>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</si>
  <si>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</si>
  <si>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</si>
  <si>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</si>
  <si>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</si>
  <si>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</si>
  <si>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</si>
  <si>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</si>
  <si>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</si>
  <si>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</si>
  <si>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</si>
  <si>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</si>
  <si>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</si>
  <si>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</si>
  <si>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</si>
  <si>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</si>
  <si>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</si>
  <si>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</si>
  <si>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</si>
  <si>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</si>
  <si>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</si>
  <si>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</si>
  <si>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</si>
  <si>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</si>
  <si>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</si>
  <si>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</si>
  <si>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</si>
  <si>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</si>
  <si>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</si>
  <si>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</si>
  <si>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</si>
  <si>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</si>
  <si>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</si>
  <si>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</si>
  <si>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</si>
  <si>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</si>
  <si>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</si>
  <si>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</si>
  <si>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</si>
  <si>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</si>
  <si>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</si>
  <si>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</si>
  <si>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</si>
  <si>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</si>
  <si>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</si>
  <si>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</si>
  <si>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</si>
  <si>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</si>
  <si>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</si>
  <si>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</si>
  <si>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</si>
  <si>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</si>
  <si>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</si>
  <si>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</si>
  <si>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</si>
  <si>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</si>
  <si>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</si>
  <si>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</si>
  <si>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</si>
  <si>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</si>
  <si>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</si>
  <si>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</si>
  <si>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</si>
  <si>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</si>
  <si>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</si>
  <si>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</si>
  <si>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</si>
  <si>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</si>
  <si>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</si>
  <si>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</si>
  <si>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</si>
  <si>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</si>
  <si>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</si>
  <si>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</si>
  <si>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</si>
  <si>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</si>
  <si>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</si>
  <si>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</si>
  <si>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</si>
  <si>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</si>
  <si>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</si>
  <si>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</si>
  <si>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</si>
  <si>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</si>
  <si>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</si>
  <si>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</si>
  <si>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</si>
  <si>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</si>
  <si>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</si>
  <si>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</si>
  <si>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</si>
  <si>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</si>
  <si>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</si>
  <si>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</si>
  <si>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</si>
  <si>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</si>
  <si>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</si>
  <si>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</si>
  <si>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</si>
  <si>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</si>
  <si>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</si>
  <si>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</si>
  <si>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</si>
  <si>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</si>
  <si>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</si>
  <si>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</si>
  <si>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</si>
  <si>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</si>
  <si>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</si>
  <si>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</si>
  <si>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</si>
  <si>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</si>
  <si>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</si>
  <si>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</si>
  <si>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</si>
  <si>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</si>
  <si>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</si>
  <si>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</si>
  <si>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</si>
  <si>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</si>
  <si>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</si>
  <si>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</si>
  <si>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</si>
  <si>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</si>
  <si>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</si>
  <si>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</si>
  <si>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</si>
  <si>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</si>
  <si>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</si>
  <si>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</si>
  <si>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</si>
  <si>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</si>
  <si>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</si>
  <si>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</si>
  <si>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</si>
  <si>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</si>
  <si>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</si>
  <si>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</si>
  <si>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</si>
  <si>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</si>
  <si>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</si>
  <si>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</si>
  <si>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</si>
  <si>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</si>
  <si>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</si>
  <si>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</si>
  <si>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</si>
  <si>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</si>
  <si>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</si>
  <si>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</si>
  <si>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</si>
  <si>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</si>
  <si>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</si>
  <si>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</si>
  <si>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</si>
  <si>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</si>
  <si>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</si>
  <si>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</si>
  <si>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</si>
  <si>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</si>
  <si>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</si>
  <si>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</si>
  <si>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</si>
  <si>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</si>
  <si>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</si>
  <si>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</si>
  <si>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</si>
  <si>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</si>
  <si>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</si>
  <si>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</si>
  <si>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</si>
  <si>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</si>
  <si>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</si>
  <si>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</si>
  <si>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</si>
  <si>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</si>
  <si>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</si>
  <si>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</si>
  <si>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</si>
  <si>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</si>
  <si>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</si>
  <si>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</si>
  <si>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</si>
  <si>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</si>
  <si>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</si>
  <si>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</si>
  <si>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</si>
  <si>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</si>
  <si>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</si>
  <si>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</si>
  <si>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</si>
  <si>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</si>
  <si>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</si>
  <si>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</si>
  <si>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</si>
  <si>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</si>
  <si>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</si>
  <si>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</si>
  <si>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</si>
  <si>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</si>
  <si>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</si>
  <si>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</si>
  <si>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</si>
  <si>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</si>
  <si>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</si>
  <si>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</si>
  <si>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</si>
  <si>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</si>
  <si>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</si>
  <si>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</si>
  <si>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</si>
  <si>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</si>
  <si>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</si>
  <si>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</si>
  <si>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</si>
  <si>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</si>
  <si>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</si>
  <si>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</si>
  <si>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</si>
  <si>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</si>
  <si>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</si>
  <si>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</si>
  <si>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</si>
  <si>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</si>
  <si>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</si>
  <si>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</si>
  <si>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</si>
  <si>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</si>
  <si>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</si>
  <si>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</si>
  <si>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</si>
  <si>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</si>
  <si>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</si>
  <si>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</si>
  <si>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</si>
  <si>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</si>
  <si>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</si>
  <si>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</si>
  <si>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</si>
  <si>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</si>
  <si>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</si>
  <si>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</si>
  <si>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</si>
  <si>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</si>
  <si>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</si>
  <si>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</si>
  <si>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</si>
  <si>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</si>
  <si>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</si>
  <si>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</si>
  <si>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</si>
  <si>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</si>
  <si>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</si>
  <si>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</si>
  <si>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</si>
  <si>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</si>
  <si>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</si>
  <si>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</si>
  <si>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</si>
  <si>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</si>
  <si>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</si>
  <si>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</si>
  <si>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</si>
  <si>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</si>
  <si>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</si>
  <si>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</si>
  <si>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</si>
  <si>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</si>
  <si>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</si>
  <si>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</si>
  <si>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</si>
  <si>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</si>
  <si>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</si>
  <si>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</si>
  <si>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</si>
  <si>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</si>
  <si>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</si>
  <si>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</si>
  <si>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</si>
  <si>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</si>
  <si>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</si>
  <si>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</si>
  <si>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</si>
  <si>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</si>
  <si>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</si>
  <si>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</si>
  <si>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</si>
  <si>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</si>
  <si>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</si>
  <si>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</si>
  <si>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</si>
  <si>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</si>
  <si>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</si>
  <si>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</si>
  <si>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</si>
  <si>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</si>
  <si>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</si>
  <si>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</si>
  <si>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</si>
  <si>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</si>
  <si>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</si>
  <si>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</si>
  <si>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</si>
  <si>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</si>
  <si>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</si>
  <si>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</si>
  <si>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</si>
  <si>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</si>
  <si>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</si>
  <si>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</si>
  <si>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</si>
  <si>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</si>
  <si>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</si>
  <si>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</si>
  <si>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</si>
  <si>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</si>
  <si>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</si>
  <si>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</si>
  <si>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</si>
  <si>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</si>
  <si>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</si>
  <si>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</si>
  <si>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</si>
  <si>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</si>
  <si>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</si>
  <si>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</si>
  <si>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</si>
  <si>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</si>
  <si>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</si>
  <si>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</si>
  <si>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</si>
  <si>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</si>
  <si>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</si>
  <si>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</si>
  <si>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</si>
  <si>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</si>
  <si>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</si>
  <si>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</si>
  <si>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</si>
  <si>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</si>
  <si>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</si>
  <si>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</si>
  <si>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</si>
  <si>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</si>
  <si>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</si>
  <si>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</si>
  <si>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</si>
  <si>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</si>
  <si>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</si>
  <si>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</si>
  <si>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</si>
  <si>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</si>
  <si>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</si>
  <si>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</si>
  <si>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</si>
  <si>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</si>
  <si>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</si>
  <si>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</si>
  <si>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</si>
  <si>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</si>
  <si>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</si>
  <si>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</si>
  <si>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</si>
  <si>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</si>
  <si>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</si>
  <si>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</si>
  <si>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</si>
  <si>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</si>
  <si>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</si>
  <si>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</si>
  <si>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</si>
  <si>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</si>
  <si>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</si>
  <si>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</si>
  <si>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</si>
  <si>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</si>
  <si>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</si>
  <si>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</si>
  <si>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</si>
  <si>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</si>
  <si>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</si>
  <si>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</si>
  <si>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</si>
  <si>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</si>
  <si>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</si>
  <si>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</si>
  <si>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</si>
  <si>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</si>
  <si>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</si>
  <si>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</si>
  <si>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</si>
  <si>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</si>
  <si>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</si>
  <si>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</si>
  <si>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</si>
  <si>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</si>
  <si>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</si>
  <si>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</si>
  <si>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</si>
  <si>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</si>
  <si>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</si>
  <si>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</si>
  <si>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</si>
  <si>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</si>
  <si>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</si>
  <si>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</si>
  <si>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</si>
  <si>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</si>
  <si>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</si>
  <si>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</si>
  <si>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</si>
  <si>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</si>
  <si>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</si>
  <si>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</si>
  <si>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</si>
  <si>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</si>
  <si>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</si>
  <si>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</si>
  <si>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</si>
  <si>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</si>
  <si>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</si>
  <si>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</si>
  <si>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</si>
  <si>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</si>
  <si>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</si>
  <si>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</si>
  <si>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</si>
  <si>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</si>
  <si>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</si>
  <si>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</si>
  <si>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</si>
  <si>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</si>
  <si>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</si>
  <si>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</si>
  <si>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</si>
  <si>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</si>
  <si>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</si>
  <si>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</si>
  <si>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</si>
  <si>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</si>
  <si>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</si>
  <si>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</si>
  <si>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</si>
  <si>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</si>
  <si>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</si>
  <si>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</si>
  <si>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</si>
  <si>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</si>
  <si>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</si>
  <si>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</si>
  <si>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</si>
  <si>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</si>
  <si>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</si>
  <si>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</si>
  <si>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</si>
  <si>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</si>
  <si>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</si>
  <si>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</si>
  <si>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</si>
  <si>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</si>
  <si>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</si>
  <si>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</si>
  <si>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</si>
  <si>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</si>
  <si>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</si>
  <si>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</si>
  <si>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</si>
  <si>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</si>
  <si>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</si>
  <si>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</si>
  <si>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</si>
  <si>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</si>
  <si>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</si>
  <si>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</si>
  <si>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</si>
  <si>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</si>
  <si>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</si>
  <si>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</si>
  <si>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</si>
  <si>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</si>
  <si>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</si>
  <si>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</si>
  <si>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</si>
  <si>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</si>
  <si>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</si>
  <si>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</si>
  <si>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</si>
  <si>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</si>
  <si>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</si>
  <si>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</si>
  <si>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</si>
  <si>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</si>
  <si>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</si>
  <si>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</si>
  <si>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</si>
  <si>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</si>
  <si>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</si>
  <si>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</si>
  <si>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</si>
  <si>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</si>
  <si>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</si>
  <si>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</si>
  <si>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</si>
  <si>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</si>
  <si>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</si>
  <si>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</si>
  <si>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</si>
  <si>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</si>
  <si>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</si>
  <si>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</si>
  <si>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</si>
  <si>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</si>
  <si>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</si>
  <si>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</si>
  <si>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</si>
  <si>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</si>
  <si>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</si>
  <si>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</si>
  <si>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</si>
  <si>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</si>
  <si>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</si>
  <si>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</si>
  <si>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</si>
  <si>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</si>
  <si>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</si>
  <si>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</si>
  <si>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</si>
  <si>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</si>
  <si>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</si>
  <si>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</si>
  <si>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</si>
  <si>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</si>
  <si>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</si>
  <si>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</si>
  <si>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</si>
  <si>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</si>
  <si>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</si>
  <si>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</si>
  <si>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</si>
  <si>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</si>
  <si>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</si>
  <si>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</si>
  <si>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</si>
  <si>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</si>
  <si>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</si>
  <si>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</si>
  <si>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</si>
  <si>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</si>
  <si>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</si>
  <si>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</si>
  <si>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</si>
  <si>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</si>
  <si>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</si>
  <si>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</si>
  <si>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</si>
  <si>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</si>
  <si>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</si>
  <si>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</si>
  <si>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</si>
  <si>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</si>
  <si>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</si>
  <si>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</si>
  <si>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</si>
  <si>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</si>
  <si>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</si>
  <si>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</si>
  <si>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</si>
  <si>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</si>
  <si>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</si>
  <si>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</si>
  <si>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</si>
  <si>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</si>
  <si>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</si>
  <si>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</si>
  <si>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</si>
  <si>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</si>
  <si>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</si>
  <si>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</si>
  <si>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</si>
  <si>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</si>
  <si>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</si>
  <si>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</si>
  <si>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</si>
  <si>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</si>
  <si>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</si>
  <si>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</si>
  <si>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</si>
  <si>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</si>
  <si>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</si>
  <si>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</si>
  <si>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</si>
  <si>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</si>
  <si>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</si>
  <si>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</si>
  <si>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</si>
  <si>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</si>
  <si>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</si>
  <si>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</si>
  <si>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</si>
  <si>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</si>
  <si>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</si>
  <si>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</si>
  <si>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</si>
  <si>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</si>
  <si>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</si>
  <si>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</si>
  <si>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</si>
  <si>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</si>
  <si>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</si>
  <si>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</si>
  <si>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</si>
  <si>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</si>
  <si>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</si>
  <si>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</si>
  <si>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</si>
  <si>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</si>
  <si>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</si>
  <si>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</si>
  <si>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</si>
  <si>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</si>
  <si>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</si>
  <si>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</si>
  <si>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</si>
  <si>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</si>
  <si>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</si>
  <si>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</si>
  <si>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</si>
  <si>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</si>
  <si>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</si>
  <si>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</si>
  <si>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</si>
  <si>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</si>
  <si>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</si>
  <si>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</si>
  <si>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</si>
  <si>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</si>
  <si>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</si>
  <si>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</si>
  <si>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</si>
  <si>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</si>
  <si>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</si>
  <si>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</si>
  <si>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</si>
  <si>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</si>
  <si>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</si>
  <si>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</si>
  <si>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</si>
  <si>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</si>
  <si>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</si>
  <si>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</si>
  <si>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</si>
  <si>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</si>
  <si>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</si>
  <si>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</si>
  <si>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</si>
  <si>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</si>
  <si>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</si>
  <si>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</si>
  <si>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</si>
  <si>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</si>
  <si>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</si>
  <si>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</si>
  <si>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</si>
  <si>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</si>
  <si>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</si>
  <si>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</si>
  <si>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</si>
  <si>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</si>
  <si>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</si>
  <si>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</si>
  <si>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</si>
  <si>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</si>
  <si>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</si>
  <si>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</si>
  <si>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</si>
  <si>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</si>
  <si>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</si>
  <si>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</si>
  <si>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</si>
  <si>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</si>
  <si>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</si>
  <si>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</si>
  <si>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</si>
  <si>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</si>
  <si>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</si>
  <si>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</si>
  <si>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</si>
  <si>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</si>
  <si>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</si>
  <si>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</si>
  <si>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</si>
  <si>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</si>
  <si>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</si>
  <si>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</si>
  <si>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</si>
  <si>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</si>
  <si>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</si>
  <si>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</si>
  <si>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</si>
  <si>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</si>
  <si>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</si>
  <si>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</si>
  <si>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</si>
  <si>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</si>
  <si>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</si>
  <si>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</si>
  <si>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</si>
  <si>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</si>
  <si>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</si>
  <si>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</si>
  <si>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</si>
  <si>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</si>
  <si>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</si>
  <si>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</si>
  <si>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</si>
  <si>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</si>
  <si>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</si>
  <si>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</si>
  <si>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</si>
  <si>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</si>
  <si>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</si>
  <si>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</si>
  <si>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</si>
  <si>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</si>
  <si>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</si>
  <si>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</si>
  <si>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</si>
  <si>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</si>
  <si>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</si>
  <si>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</si>
  <si>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</si>
  <si>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</si>
  <si>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</si>
  <si>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</si>
  <si>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</si>
  <si>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</si>
  <si>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</si>
  <si>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</si>
  <si>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</si>
  <si>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</si>
  <si>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</si>
  <si>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</si>
  <si>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</si>
  <si>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</si>
  <si>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</si>
  <si>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</si>
  <si>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</si>
  <si>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</si>
  <si>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</si>
  <si>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</si>
  <si>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</si>
  <si>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</si>
  <si>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</si>
  <si>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</si>
  <si>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</si>
  <si>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</si>
  <si>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</si>
  <si>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</si>
  <si>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</si>
  <si>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</si>
  <si>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</si>
  <si>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</si>
  <si>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</si>
  <si>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</si>
  <si>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</si>
  <si>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</si>
  <si>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</si>
  <si>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</si>
  <si>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</si>
  <si>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</si>
  <si>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</si>
  <si>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</si>
  <si>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</si>
  <si>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</si>
  <si>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</si>
  <si>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</si>
  <si>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</si>
  <si>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</si>
  <si>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</si>
  <si>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</si>
  <si>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</si>
  <si>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</si>
  <si>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</si>
  <si>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</si>
  <si>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</si>
  <si>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</si>
  <si>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</si>
  <si>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</si>
  <si>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</si>
  <si>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</si>
  <si>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</si>
  <si>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</si>
  <si>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</si>
  <si>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</si>
  <si>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</si>
  <si>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</si>
  <si>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</si>
  <si>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</si>
  <si>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</si>
  <si>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</si>
  <si>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</si>
  <si>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</si>
  <si>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</si>
  <si>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</si>
  <si>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</si>
  <si>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</si>
  <si>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</si>
  <si>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</si>
  <si>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</si>
  <si>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</si>
  <si>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</si>
  <si>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</si>
  <si>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</si>
  <si>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</si>
  <si>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</si>
  <si>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</si>
  <si>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</si>
  <si>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</si>
  <si>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</si>
  <si>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</si>
  <si>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</si>
  <si>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</si>
  <si>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</si>
  <si>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</si>
  <si>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</si>
  <si>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</si>
  <si>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</si>
  <si>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</si>
  <si>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</si>
  <si>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</si>
  <si>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</si>
  <si>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</si>
  <si>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</si>
  <si>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</si>
  <si>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</si>
  <si>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</si>
  <si>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</si>
  <si>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</si>
  <si>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</si>
  <si>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</si>
  <si>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</si>
  <si>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</si>
  <si>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</si>
  <si>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</si>
  <si>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</si>
  <si>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</si>
  <si>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</si>
  <si>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</si>
  <si>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</si>
  <si>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</si>
  <si>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</si>
  <si>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</si>
  <si>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</si>
  <si>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</si>
  <si>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</si>
  <si>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</si>
  <si>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</si>
  <si>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</si>
  <si>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</si>
  <si>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</si>
  <si>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</si>
  <si>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</si>
  <si>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</si>
  <si>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</si>
  <si>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</si>
  <si>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</si>
  <si>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</si>
  <si>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</si>
  <si>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</si>
  <si>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</si>
  <si>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</si>
  <si>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</si>
  <si>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</si>
  <si>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</si>
  <si>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</si>
  <si>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</si>
  <si>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</si>
  <si>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</si>
  <si>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</si>
  <si>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</si>
  <si>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</si>
  <si>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</si>
  <si>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</si>
  <si>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</si>
  <si>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</si>
  <si>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</si>
  <si>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</si>
  <si>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</si>
  <si>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</si>
  <si>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</si>
  <si>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</si>
  <si>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</si>
  <si>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</si>
  <si>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</si>
  <si>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</si>
  <si>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</si>
  <si>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</si>
  <si>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</si>
  <si>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</si>
  <si>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</si>
  <si>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</si>
  <si>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</si>
  <si>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</si>
  <si>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</si>
  <si>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</si>
  <si>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</si>
  <si>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</si>
  <si>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</si>
  <si>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</si>
  <si>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</si>
  <si>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</si>
  <si>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</si>
  <si>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</si>
  <si>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</si>
  <si>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</si>
  <si>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</si>
  <si>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</si>
  <si>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</si>
  <si>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</si>
  <si>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</si>
  <si>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</si>
  <si>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</si>
  <si>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</si>
  <si>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</si>
  <si>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</si>
  <si>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</si>
  <si>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</si>
  <si>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</si>
  <si>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</si>
  <si>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</si>
  <si>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</si>
  <si>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</si>
  <si>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</si>
  <si>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</si>
  <si>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</si>
  <si>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</si>
  <si>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</si>
  <si>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</si>
  <si>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</si>
  <si>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</si>
  <si>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</si>
  <si>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</si>
  <si>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</si>
  <si>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</si>
  <si>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</si>
  <si>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</si>
  <si>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</si>
  <si>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</si>
  <si>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</si>
  <si>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</si>
  <si>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</si>
  <si>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</si>
  <si>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</si>
  <si>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</si>
  <si>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</si>
  <si>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</si>
  <si>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</si>
  <si>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</si>
  <si>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</si>
  <si>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</si>
  <si>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</si>
  <si>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</si>
  <si>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</si>
  <si>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</si>
  <si>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</si>
  <si>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</si>
  <si>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</si>
  <si>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</si>
  <si>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</si>
  <si>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</si>
  <si>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</si>
  <si>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</si>
  <si>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</si>
  <si>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</si>
  <si>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</si>
  <si>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</si>
  <si>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</si>
  <si>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</si>
  <si>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</si>
  <si>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</si>
  <si>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</si>
  <si>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</si>
  <si>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</si>
  <si>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</si>
  <si>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</si>
  <si>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</si>
  <si>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</si>
  <si>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</si>
  <si>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</si>
  <si>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</si>
  <si>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</si>
  <si>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</si>
  <si>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</si>
  <si>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</si>
  <si>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</si>
  <si>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</si>
  <si>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</si>
  <si>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</si>
  <si>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</si>
  <si>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</si>
  <si>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</si>
  <si>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</si>
  <si>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</si>
  <si>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</si>
  <si>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</si>
  <si>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</si>
  <si>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</si>
  <si>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</si>
  <si>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</si>
  <si>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</si>
  <si>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</si>
  <si>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</si>
  <si>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</si>
  <si>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</si>
  <si>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</si>
  <si>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</si>
  <si>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</si>
  <si>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</si>
  <si>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</si>
  <si>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</si>
  <si>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</si>
  <si>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</si>
  <si>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</si>
  <si>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</si>
  <si>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</si>
  <si>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</si>
  <si>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</si>
  <si>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</si>
  <si>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</si>
  <si>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</si>
  <si>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</si>
  <si>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</si>
  <si>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</si>
  <si>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</si>
  <si>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</si>
  <si>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</si>
  <si>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</si>
  <si>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</si>
  <si>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</si>
  <si>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</si>
  <si>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</si>
  <si>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</si>
  <si>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</si>
  <si>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</si>
  <si>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</si>
  <si>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</si>
  <si>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</si>
  <si>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</si>
  <si>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</si>
  <si>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</si>
  <si>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</si>
  <si>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</si>
  <si>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</si>
  <si>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</si>
  <si>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</si>
  <si>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</si>
  <si>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</si>
  <si>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</si>
  <si>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</si>
  <si>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</si>
  <si>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</si>
  <si>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</si>
  <si>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</si>
  <si>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</si>
  <si>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</si>
  <si>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</si>
  <si>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</si>
  <si>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</si>
  <si>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</si>
  <si>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</si>
  <si>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</si>
  <si>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</si>
  <si>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</si>
  <si>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</si>
  <si>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</si>
  <si>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</si>
  <si>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</si>
  <si>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</si>
  <si>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</si>
  <si>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</si>
  <si>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</si>
  <si>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</si>
  <si>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</si>
  <si>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</si>
  <si>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</si>
  <si>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</si>
  <si>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</si>
  <si>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</si>
  <si>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</si>
  <si>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</si>
  <si>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</si>
  <si>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</si>
  <si>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</si>
  <si>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</si>
  <si>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</si>
  <si>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</si>
  <si>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</si>
  <si>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</si>
  <si>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</si>
  <si>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</si>
  <si>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</si>
  <si>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</si>
  <si>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</si>
  <si>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</si>
  <si>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</si>
  <si>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</si>
  <si>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</si>
  <si>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</si>
  <si>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</si>
  <si>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</si>
  <si>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</si>
  <si>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</si>
  <si>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</si>
  <si>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</si>
  <si>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</si>
  <si>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</si>
  <si>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</si>
  <si>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</si>
  <si>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</si>
  <si>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</si>
  <si>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</si>
  <si>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</si>
  <si>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</si>
  <si>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</si>
  <si>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</si>
  <si>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</si>
  <si>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</si>
  <si>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</si>
  <si>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</si>
  <si>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</si>
  <si>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</si>
  <si>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</si>
  <si>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</si>
  <si>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</si>
  <si>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</si>
  <si>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</si>
  <si>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</si>
  <si>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</si>
  <si>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</si>
  <si>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</si>
  <si>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</si>
  <si>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</si>
  <si>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</si>
  <si>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</si>
  <si>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</si>
  <si>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</si>
  <si>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</si>
  <si>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</si>
  <si>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</si>
  <si>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</si>
  <si>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</si>
  <si>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</si>
  <si>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</si>
  <si>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</si>
  <si>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</si>
  <si>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</si>
  <si>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</si>
  <si>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</si>
  <si>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</si>
  <si>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</si>
  <si>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</si>
  <si>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</si>
  <si>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</si>
  <si>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</si>
  <si>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</si>
  <si>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</si>
  <si>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</si>
  <si>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</si>
  <si>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</si>
  <si>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</si>
  <si>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</si>
  <si>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</si>
  <si>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</si>
  <si>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</si>
  <si>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</si>
  <si>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</si>
  <si>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</si>
  <si>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</si>
  <si>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</si>
  <si>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</si>
  <si>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</si>
  <si>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</si>
  <si>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</si>
  <si>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</si>
  <si>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</si>
  <si>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</si>
  <si>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</si>
  <si>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</si>
  <si>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</si>
  <si>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</si>
  <si>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</si>
  <si>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</si>
  <si>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</si>
  <si>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</si>
  <si>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</si>
  <si>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</si>
  <si>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</si>
  <si>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</si>
  <si>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</si>
  <si>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</si>
  <si>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</si>
  <si>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</si>
  <si>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</si>
  <si>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</si>
  <si>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</si>
  <si>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</si>
  <si>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</si>
  <si>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</si>
  <si>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</si>
  <si>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</si>
  <si>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</si>
  <si>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</si>
  <si>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</si>
  <si>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</si>
  <si>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</si>
  <si>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</si>
  <si>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</si>
  <si>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</si>
  <si>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</si>
  <si>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</si>
  <si>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</si>
  <si>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</si>
  <si>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</si>
  <si>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</si>
  <si>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</si>
  <si>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</si>
  <si>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</si>
  <si>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</si>
  <si>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</si>
  <si>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</si>
  <si>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</si>
  <si>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</si>
  <si>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</si>
  <si>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</si>
  <si>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</si>
  <si>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</si>
  <si>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</si>
  <si>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</si>
  <si>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</si>
  <si>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</si>
  <si>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</si>
  <si>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</si>
  <si>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</si>
  <si>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</si>
  <si>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</si>
  <si>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</si>
  <si>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</si>
  <si>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</si>
  <si>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</si>
  <si>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</si>
  <si>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</si>
  <si>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</si>
  <si>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</si>
  <si>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</si>
  <si>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</si>
  <si>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</si>
  <si>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</si>
  <si>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</si>
  <si>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</si>
  <si>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</si>
  <si>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</si>
  <si>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</si>
  <si>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</si>
  <si>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</si>
  <si>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</si>
  <si>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</si>
  <si>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</si>
  <si>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</si>
  <si>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</si>
  <si>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</si>
  <si>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</si>
  <si>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</si>
  <si>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</si>
  <si>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</si>
  <si>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</si>
  <si>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</si>
  <si>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</si>
  <si>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</si>
  <si>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</si>
  <si>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</si>
  <si>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</si>
  <si>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</si>
  <si>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</si>
  <si>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</si>
  <si>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</si>
  <si>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</si>
  <si>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</si>
  <si>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</si>
  <si>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</si>
  <si>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</si>
  <si>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</si>
  <si>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</si>
  <si>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</si>
  <si>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</si>
  <si>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</si>
  <si>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</si>
  <si>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</si>
  <si>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</si>
  <si>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</si>
  <si>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</si>
  <si>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</si>
  <si>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</si>
  <si>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</si>
  <si>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</si>
  <si>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</si>
  <si>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</si>
  <si>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</si>
  <si>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</si>
  <si>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</si>
  <si>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</si>
  <si>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</si>
  <si>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</si>
  <si>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</si>
  <si>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</si>
  <si>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</si>
  <si>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</si>
  <si>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</si>
  <si>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</si>
  <si>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</si>
  <si>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</si>
  <si>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</si>
  <si>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</si>
  <si>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</si>
  <si>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</si>
  <si>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</si>
  <si>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</si>
  <si>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</si>
  <si>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</si>
  <si>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</si>
  <si>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</si>
  <si>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</si>
  <si>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</si>
  <si>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</si>
  <si>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</si>
  <si>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</si>
  <si>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</si>
  <si>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</si>
  <si>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</si>
  <si>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</si>
  <si>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</si>
  <si>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</si>
  <si>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</si>
  <si>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</si>
  <si>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</si>
  <si>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</si>
  <si>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</si>
  <si>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</si>
  <si>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</si>
  <si>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</si>
  <si>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</si>
  <si>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</si>
  <si>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</si>
  <si>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</si>
  <si>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</si>
  <si>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</si>
  <si>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</si>
  <si>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</si>
  <si>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</si>
  <si>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</si>
  <si>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</si>
  <si>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</si>
  <si>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</si>
  <si>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</si>
  <si>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</si>
  <si>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</si>
  <si>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</si>
  <si>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</si>
  <si>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</si>
  <si>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</si>
  <si>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</si>
  <si>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</si>
  <si>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</si>
  <si>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</si>
  <si>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</si>
  <si>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</si>
  <si>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</si>
  <si>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</si>
  <si>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</si>
  <si>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</si>
  <si>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</si>
  <si>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</si>
  <si>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</si>
  <si>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</si>
  <si>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</si>
  <si>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</si>
  <si>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</si>
  <si>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</si>
  <si>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</si>
  <si>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</si>
  <si>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</si>
  <si>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</si>
  <si>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</si>
  <si>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</si>
  <si>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</si>
  <si>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</si>
  <si>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</si>
  <si>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</si>
  <si>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</si>
  <si>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</si>
  <si>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</si>
  <si>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</si>
  <si>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</si>
  <si>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</si>
  <si>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</si>
  <si>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</si>
  <si>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</si>
  <si>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</si>
  <si>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</si>
  <si>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</si>
  <si>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</si>
  <si>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</si>
  <si>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</si>
  <si>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</si>
  <si>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</si>
  <si>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</si>
  <si>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</si>
  <si>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</si>
  <si>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</si>
  <si>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</si>
  <si>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</si>
  <si>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</si>
  <si>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</si>
  <si>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</si>
  <si>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</si>
  <si>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</si>
  <si>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</si>
  <si>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</si>
  <si>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</si>
  <si>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</si>
  <si>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</si>
  <si>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</si>
  <si>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</si>
  <si>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</si>
  <si>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</si>
  <si>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</si>
  <si>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</si>
  <si>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</si>
  <si>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</si>
  <si>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</si>
  <si>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</si>
  <si>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</si>
  <si>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</si>
  <si>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</si>
  <si>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</si>
  <si>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</si>
  <si>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</si>
  <si>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</si>
  <si>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</si>
  <si>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</si>
  <si>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</si>
  <si>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</si>
  <si>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</si>
  <si>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</si>
  <si>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</si>
  <si>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</si>
  <si>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</si>
  <si>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</si>
  <si>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</si>
  <si>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</si>
  <si>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</si>
  <si>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</si>
  <si>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</si>
  <si>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</si>
  <si>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</si>
  <si>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</si>
  <si>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</si>
  <si>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</si>
  <si>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</si>
  <si>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</si>
  <si>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</si>
  <si>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</si>
  <si>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</si>
  <si>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</si>
  <si>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</si>
  <si>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</si>
  <si>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</si>
  <si>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</si>
  <si>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</si>
  <si>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</si>
  <si>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</si>
  <si>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</si>
  <si>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</si>
  <si>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</si>
  <si>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</si>
  <si>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</si>
  <si>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</si>
  <si>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</si>
  <si>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</si>
  <si>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</si>
  <si>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</si>
  <si>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</si>
  <si>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</si>
  <si>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</si>
  <si>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</si>
  <si>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</si>
  <si>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</si>
  <si>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</si>
  <si>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</si>
  <si>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</si>
  <si>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</si>
  <si>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</si>
  <si>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</si>
  <si>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</si>
  <si>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</si>
  <si>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</si>
  <si>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</si>
  <si>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</si>
  <si>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</si>
  <si>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</si>
  <si>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</si>
  <si>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</si>
  <si>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</si>
  <si>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</si>
  <si>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</si>
  <si>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</si>
  <si>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</si>
  <si>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</si>
  <si>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</si>
  <si>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</si>
  <si>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</si>
  <si>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</si>
  <si>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</si>
  <si>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</si>
  <si>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</si>
  <si>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</si>
  <si>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</si>
  <si>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</si>
  <si>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</si>
  <si>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</si>
  <si>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</si>
  <si>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</si>
  <si>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</si>
  <si>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</si>
  <si>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</si>
  <si>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</si>
  <si>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</si>
  <si>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</si>
  <si>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</si>
  <si>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</si>
  <si>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</si>
  <si>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</si>
  <si>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</si>
  <si>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</si>
  <si>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</si>
  <si>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</si>
  <si>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</si>
  <si>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</si>
  <si>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</si>
  <si>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</si>
  <si>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</si>
  <si>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</si>
  <si>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</si>
  <si>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</si>
  <si>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</si>
  <si>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</si>
  <si>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</si>
  <si>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</si>
  <si>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</si>
  <si>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</si>
  <si>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</si>
  <si>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</si>
  <si>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</si>
  <si>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</si>
  <si>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</si>
  <si>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</si>
  <si>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</si>
  <si>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</si>
  <si>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</si>
  <si>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</si>
  <si>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</si>
  <si>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</si>
  <si>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</si>
  <si>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</si>
  <si>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</si>
  <si>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</si>
  <si>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</si>
  <si>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</si>
  <si>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</si>
  <si>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</si>
  <si>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</si>
  <si>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</si>
  <si>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</si>
  <si>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</si>
  <si>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</si>
  <si>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</si>
  <si>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</si>
  <si>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</si>
  <si>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</si>
  <si>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</si>
  <si>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</si>
  <si>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</si>
  <si>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</si>
  <si>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</si>
  <si>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</si>
  <si>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</si>
  <si>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</si>
  <si>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</si>
  <si>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</si>
  <si>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</si>
  <si>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</si>
  <si>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</si>
  <si>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</si>
  <si>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</si>
  <si>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</si>
  <si>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</si>
  <si>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</si>
  <si>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</si>
  <si>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</si>
  <si>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</si>
  <si>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</si>
  <si>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</si>
  <si>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</si>
  <si>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</si>
  <si>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</si>
  <si>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</si>
  <si>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</si>
  <si>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</si>
  <si>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</si>
  <si>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</si>
  <si>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</si>
  <si>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</si>
  <si>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</si>
  <si>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</si>
  <si>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</si>
  <si>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</si>
  <si>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</si>
  <si>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</si>
  <si>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</si>
  <si>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</si>
  <si>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</si>
  <si>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</si>
  <si>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</si>
  <si>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</si>
  <si>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</si>
  <si>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</si>
  <si>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</si>
  <si>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</si>
  <si>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</si>
  <si>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</si>
  <si>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</si>
  <si>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</si>
  <si>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</si>
  <si>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</si>
  <si>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</si>
  <si>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</si>
  <si>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</si>
  <si>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</si>
  <si>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</si>
  <si>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</si>
  <si>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</si>
  <si>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</si>
  <si>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</si>
  <si>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</si>
  <si>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</si>
  <si>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</si>
  <si>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</si>
  <si>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</si>
  <si>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</si>
  <si>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</si>
  <si>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</si>
  <si>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</si>
  <si>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</si>
  <si>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</si>
  <si>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</si>
  <si>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</si>
  <si>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</si>
  <si>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</si>
  <si>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</si>
  <si>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</si>
  <si>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</si>
  <si>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</si>
  <si>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</si>
  <si>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</si>
  <si>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</si>
  <si>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</si>
  <si>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</si>
  <si>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</si>
  <si>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</si>
  <si>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</si>
  <si>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</si>
  <si>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</si>
  <si>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</si>
  <si>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</si>
  <si>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</si>
  <si>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</si>
  <si>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</si>
  <si>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</si>
  <si>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</si>
  <si>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</si>
  <si>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</si>
  <si>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</si>
  <si>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</si>
  <si>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</si>
  <si>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</si>
  <si>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</si>
  <si>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</si>
  <si>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</si>
  <si>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</si>
  <si>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</si>
  <si>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</si>
  <si>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</si>
  <si>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</si>
  <si>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</si>
  <si>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</si>
  <si>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</si>
  <si>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</si>
  <si>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</si>
  <si>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</si>
  <si>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</si>
  <si>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</si>
  <si>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</si>
  <si>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</si>
  <si>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</si>
  <si>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</si>
  <si>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</si>
  <si>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</si>
  <si>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</si>
  <si>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</si>
  <si>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</si>
  <si>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</si>
  <si>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</si>
  <si>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</si>
  <si>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</si>
  <si>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</si>
  <si>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</si>
  <si>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</si>
  <si>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</si>
  <si>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</si>
  <si>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</si>
  <si>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</si>
  <si>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</si>
  <si>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</si>
  <si>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</si>
  <si>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</si>
  <si>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</si>
  <si>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</si>
  <si>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</si>
  <si>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</si>
  <si>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</si>
  <si>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</si>
  <si>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</si>
  <si>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</si>
  <si>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</si>
  <si>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</si>
  <si>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</si>
  <si>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</si>
  <si>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</si>
  <si>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</si>
  <si>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</si>
  <si>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</si>
  <si>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</si>
  <si>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</si>
  <si>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</si>
  <si>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</si>
  <si>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</si>
  <si>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</si>
  <si>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</si>
  <si>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</si>
  <si>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</si>
  <si>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</si>
  <si>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</si>
  <si>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</si>
  <si>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</si>
  <si>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</si>
  <si>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</si>
  <si>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</si>
  <si>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</si>
  <si>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</si>
  <si>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</si>
  <si>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</si>
  <si>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</si>
  <si>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</si>
  <si>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</si>
  <si>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</si>
  <si>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</si>
  <si>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</si>
  <si>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</si>
  <si>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</si>
  <si>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</si>
  <si>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</si>
  <si>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</si>
  <si>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</si>
  <si>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</si>
  <si>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</si>
  <si>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</si>
  <si>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</si>
  <si>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</si>
  <si>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</si>
  <si>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</si>
  <si>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</si>
  <si>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</si>
  <si>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</si>
  <si>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</si>
  <si>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</si>
  <si>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</si>
  <si>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</si>
  <si>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</si>
  <si>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</si>
  <si>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</si>
  <si>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</si>
  <si>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</si>
  <si>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</si>
  <si>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</si>
  <si>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</si>
  <si>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</si>
  <si>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</si>
  <si>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</si>
  <si>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</si>
  <si>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</si>
  <si>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</si>
  <si>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</si>
  <si>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</si>
  <si>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</si>
  <si>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</si>
  <si>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</si>
  <si>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</si>
  <si>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</si>
  <si>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</si>
  <si>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</si>
  <si>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</si>
  <si>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</si>
  <si>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</si>
  <si>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</si>
  <si>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</si>
  <si>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</si>
  <si>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</si>
  <si>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</si>
  <si>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</si>
  <si>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</si>
  <si>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</si>
  <si>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</si>
  <si>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</si>
  <si>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</si>
  <si>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</si>
  <si>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</si>
  <si>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</si>
  <si>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</si>
  <si>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</si>
  <si>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</si>
  <si>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</si>
  <si>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</si>
  <si>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</si>
  <si>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</si>
  <si>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</si>
  <si>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</si>
  <si>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</si>
  <si>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</si>
  <si>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</si>
  <si>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</si>
  <si>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</si>
  <si>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</si>
  <si>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</si>
  <si>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</si>
  <si>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</si>
  <si>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</si>
  <si>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</si>
  <si>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</si>
  <si>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</si>
  <si>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</si>
  <si>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</si>
  <si>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</si>
  <si>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</si>
  <si>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</si>
  <si>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</si>
  <si>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</si>
  <si>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</si>
  <si>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</si>
  <si>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</si>
  <si>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</si>
  <si>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</si>
  <si>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</si>
  <si>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</si>
  <si>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</si>
  <si>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</si>
  <si>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</si>
  <si>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</si>
  <si>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</si>
  <si>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</si>
  <si>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</si>
  <si>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</si>
  <si>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</si>
  <si>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</si>
  <si>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</si>
  <si>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</si>
  <si>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</si>
  <si>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</si>
  <si>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</si>
  <si>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</si>
  <si>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</si>
  <si>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</si>
  <si>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</si>
  <si>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</si>
  <si>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</si>
  <si>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</si>
  <si>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</si>
  <si>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</si>
  <si>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</si>
  <si>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</si>
  <si>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</si>
  <si>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</si>
  <si>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</si>
  <si>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</si>
  <si>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</si>
  <si>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</si>
  <si>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</si>
  <si>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</si>
  <si>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</si>
  <si>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</si>
  <si>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</si>
  <si>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</si>
  <si>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</si>
  <si>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</si>
  <si>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</si>
  <si>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</si>
  <si>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</si>
  <si>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</si>
  <si>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</si>
  <si>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</si>
  <si>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</si>
  <si>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</si>
  <si>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</si>
  <si>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</si>
  <si>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</si>
  <si>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</si>
  <si>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</si>
  <si>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</si>
  <si>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</si>
  <si>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</si>
  <si>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</si>
  <si>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</si>
  <si>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</si>
  <si>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</si>
  <si>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</si>
  <si>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</si>
  <si>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</si>
  <si>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</si>
  <si>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</si>
  <si>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</si>
  <si>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</si>
  <si>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</si>
  <si>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</si>
  <si>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</si>
  <si>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</si>
  <si>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</si>
  <si>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</si>
  <si>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</si>
  <si>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</si>
  <si>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</si>
  <si>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</si>
  <si>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</si>
  <si>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</si>
  <si>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</si>
  <si>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</si>
  <si>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</si>
  <si>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</si>
  <si>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</si>
  <si>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</si>
  <si>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</si>
  <si>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</si>
  <si>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</si>
  <si>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</si>
  <si>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</si>
  <si>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</si>
  <si>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</si>
  <si>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</si>
  <si>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</si>
  <si>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</si>
  <si>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</si>
  <si>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</si>
  <si>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</si>
  <si>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</si>
  <si>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</si>
  <si>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</si>
  <si>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</si>
  <si>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</si>
  <si>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</si>
  <si>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</si>
  <si>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</si>
  <si>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</si>
  <si>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</si>
  <si>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</si>
  <si>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</si>
  <si>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</si>
  <si>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</si>
  <si>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</si>
  <si>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</si>
  <si>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</si>
  <si>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</si>
  <si>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</si>
  <si>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</si>
  <si>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</si>
  <si>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</si>
  <si>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</si>
  <si>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</si>
  <si>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</si>
  <si>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</si>
  <si>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</si>
  <si>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</si>
  <si>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</si>
  <si>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</si>
  <si>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</si>
  <si>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</si>
  <si>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</si>
  <si>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</si>
  <si>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</si>
  <si>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</si>
  <si>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</si>
  <si>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</si>
  <si>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</si>
  <si>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</si>
  <si>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</si>
  <si>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</si>
  <si>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</si>
  <si>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</si>
  <si>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</si>
  <si>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</si>
  <si>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</si>
  <si>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</si>
  <si>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</si>
  <si>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</si>
  <si>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</si>
  <si>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</si>
  <si>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</si>
  <si>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</si>
  <si>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</si>
  <si>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</si>
  <si>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</si>
  <si>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</si>
  <si>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</si>
  <si>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</si>
  <si>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</si>
  <si>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</si>
  <si>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</si>
  <si>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</si>
  <si>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</si>
  <si>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</si>
  <si>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</si>
  <si>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</si>
  <si>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</si>
  <si>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</si>
  <si>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</si>
  <si>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</si>
  <si>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</si>
  <si>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</si>
  <si>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</si>
  <si>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</si>
  <si>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</si>
  <si>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</si>
  <si>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</si>
  <si>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</si>
  <si>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</si>
  <si>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</si>
  <si>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</si>
  <si>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</si>
  <si>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</si>
  <si>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</si>
  <si>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</si>
  <si>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</si>
  <si>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</si>
  <si>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</si>
  <si>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</si>
  <si>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</si>
  <si>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</si>
  <si>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</si>
  <si>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</si>
  <si>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</si>
  <si>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</si>
  <si>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</si>
  <si>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</si>
  <si>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</si>
  <si>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</si>
  <si>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</si>
  <si>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</si>
  <si>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</si>
  <si>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</si>
  <si>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</si>
  <si>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</si>
  <si>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</si>
  <si>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</si>
  <si>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</si>
  <si>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</si>
  <si>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</si>
  <si>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</si>
  <si>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</si>
  <si>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</si>
  <si>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</si>
  <si>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</si>
  <si>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</si>
  <si>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</si>
  <si>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</si>
  <si>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</si>
  <si>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</si>
  <si>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</si>
  <si>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</si>
  <si>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</si>
  <si>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</si>
  <si>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</si>
  <si>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</si>
  <si>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</si>
  <si>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</si>
  <si>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</si>
  <si>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</si>
  <si>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</si>
  <si>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</si>
  <si>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</si>
  <si>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</si>
  <si>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</si>
  <si>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</si>
  <si>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</si>
  <si>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</si>
  <si>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</si>
  <si>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</si>
  <si>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</si>
  <si>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</si>
  <si>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</si>
  <si>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</si>
  <si>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</si>
  <si>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</si>
  <si>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</si>
  <si>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</si>
  <si>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</si>
  <si>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</si>
  <si>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</si>
  <si>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</si>
  <si>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</si>
  <si>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</si>
  <si>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</si>
  <si>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</si>
  <si>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</si>
  <si>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</si>
  <si>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</si>
  <si>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</si>
  <si>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</si>
  <si>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</si>
  <si>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</si>
  <si>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</si>
  <si>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</si>
  <si>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</si>
  <si>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</si>
  <si>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</si>
  <si>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</si>
  <si>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</si>
  <si>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</si>
  <si>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</si>
  <si>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</si>
  <si>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</si>
  <si>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</si>
  <si>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</si>
  <si>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</si>
  <si>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</si>
  <si>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</si>
  <si>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</si>
  <si>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</si>
  <si>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</si>
  <si>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</si>
  <si>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</si>
  <si>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</si>
  <si>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</si>
  <si>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</si>
  <si>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</si>
  <si>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</si>
  <si>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</si>
  <si>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</si>
  <si>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</si>
  <si>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</si>
  <si>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</si>
  <si>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</si>
  <si>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</si>
  <si>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</si>
  <si>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</si>
  <si>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</si>
  <si>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</si>
  <si>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</si>
  <si>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</si>
  <si>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</si>
  <si>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</si>
  <si>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</si>
  <si>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</si>
  <si>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</si>
  <si>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</si>
  <si>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</si>
  <si>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</si>
  <si>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</si>
  <si>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</si>
  <si>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</si>
  <si>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</si>
  <si>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</si>
  <si>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</si>
  <si>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</si>
  <si>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</si>
  <si>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</si>
  <si>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</si>
  <si>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</si>
  <si>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</si>
  <si>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</si>
  <si>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</si>
  <si>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</si>
  <si>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</si>
  <si>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</si>
  <si>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</si>
  <si>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</si>
  <si>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</si>
  <si>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</si>
  <si>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</si>
  <si>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</si>
  <si>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</si>
  <si>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</si>
  <si>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</si>
  <si>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</si>
  <si>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</si>
  <si>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</si>
  <si>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</si>
  <si>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</si>
  <si>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</si>
  <si>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</si>
  <si>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</si>
  <si>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</si>
  <si>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</si>
  <si>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</si>
  <si>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</si>
  <si>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</si>
  <si>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</si>
  <si>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</si>
  <si>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</si>
  <si>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</si>
  <si>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</si>
  <si>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</si>
  <si>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</si>
  <si>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</si>
  <si>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</si>
  <si>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</si>
  <si>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</si>
  <si>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</si>
  <si>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</si>
  <si>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</si>
  <si>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</si>
  <si>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</si>
  <si>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</si>
  <si>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</si>
  <si>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</si>
  <si>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</si>
  <si>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</si>
  <si>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</si>
  <si>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</si>
  <si>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</si>
  <si>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</si>
  <si>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</si>
  <si>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</si>
  <si>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</si>
  <si>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</si>
  <si>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</si>
  <si>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</si>
  <si>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</si>
  <si>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</si>
  <si>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</si>
  <si>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</si>
  <si>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</si>
  <si>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</si>
  <si>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</si>
  <si>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</si>
  <si>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</si>
  <si>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</si>
  <si>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</si>
  <si>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</si>
  <si>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</si>
  <si>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</si>
  <si>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</si>
  <si>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</si>
  <si>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</si>
  <si>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</si>
  <si>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</si>
  <si>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</si>
  <si>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</si>
  <si>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</si>
  <si>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</si>
  <si>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</si>
  <si>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</si>
  <si>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</si>
  <si>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</si>
  <si>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</si>
  <si>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</si>
  <si>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</si>
  <si>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</si>
  <si>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Quantity/pack</t>
  </si>
  <si>
    <t>Total Sales</t>
  </si>
  <si>
    <t>Row Labels</t>
  </si>
  <si>
    <t>Grand Total</t>
  </si>
  <si>
    <t>Total Sales by Coffee type</t>
  </si>
  <si>
    <t>Top 10 Customers by Total Sales</t>
  </si>
  <si>
    <t>Total Sales by Country</t>
  </si>
  <si>
    <t>Sum of Quantity/pack</t>
  </si>
  <si>
    <t>Coffee type  by Total Quantity</t>
  </si>
  <si>
    <t>Column Labels</t>
  </si>
  <si>
    <t>Year</t>
  </si>
  <si>
    <t>Total Sales2</t>
  </si>
  <si>
    <t>Top 10 customers by Total sales by year</t>
  </si>
  <si>
    <t>Total Sales by Coffee type by Year</t>
  </si>
  <si>
    <t>Average of Unit Price</t>
  </si>
  <si>
    <t>Count of Customer Name</t>
  </si>
  <si>
    <t>Distinct Count of Customer Name</t>
  </si>
  <si>
    <t>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</si>
</sst>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yyyy"/>
    <numFmt numFmtId="165" formatCode="00000"/>
    <numFmt numFmtId="166" formatCode="[&lt;=9999999]###\-####;\(###\)\ ###\-####"/>
    <numFmt numFmtId="167" formatCode="&quot;$&quot;#,##0.0000"/>
    <numFmt numFmtId="168" formatCode="\$#,##0.00;\(\$#,##0.00\);\$#,##0.00"/>
  </numFmts>
  <fonts count="4"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s>
  <fills count="2">
    <fill>
      <patternFill patternType="none"/>
    </fill>
    <fill>
      <patternFill patternType="gray125"/>
    </fill>
  </fills>
  <borders count="11">
    <border>
      <left/>
      <right/>
      <top/>
      <bottom/>
      <diagonal/>
    </border>
    <border>
      <left/>
      <right/>
      <top style="thin">
        <color theme="4" tint="-0.249977111117893"/>
      </top>
      <bottom style="medium">
        <color theme="4" tint="-0.249977111117893"/>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164" fontId="0" fillId="0" borderId="0" xfId="0" applyNumberFormat="1"/>
    <xf numFmtId="49" fontId="1" fillId="0" borderId="0" xfId="0" applyNumberFormat="1" applyFont="1" applyAlignment="1">
      <alignment vertical="center"/>
    </xf>
    <xf numFmtId="49" fontId="0" fillId="0" borderId="0" xfId="0" applyNumberFormat="1"/>
    <xf numFmtId="2" fontId="0" fillId="0" borderId="0" xfId="0" applyNumberFormat="1"/>
    <xf numFmtId="49" fontId="2" fillId="0" borderId="0" xfId="0" applyNumberFormat="1" applyFont="1"/>
    <xf numFmtId="165" fontId="1" fillId="0" borderId="0" xfId="0" applyNumberFormat="1" applyFont="1" applyAlignment="1">
      <alignment vertical="center"/>
    </xf>
    <xf numFmtId="165" fontId="1" fillId="0" borderId="0" xfId="0" applyNumberFormat="1" applyFont="1" applyAlignment="1">
      <alignment vertical="center" wrapText="1"/>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applyFont="1"/>
    <xf numFmtId="168" fontId="3" fillId="0" borderId="1" xfId="0" applyNumberFormat="1" applyFont="1" applyBorder="1"/>
    <xf numFmtId="14" fontId="0" fillId="0" borderId="0" xfId="0" applyNumberFormat="1" applyAlignment="1">
      <alignment horizontal="left" indent="1"/>
    </xf>
    <xf numFmtId="10" fontId="0" fillId="0" borderId="0" xfId="0" applyNumberFormat="1"/>
    <xf numFmtId="49" fontId="1" fillId="0" borderId="3" xfId="0" applyNumberFormat="1" applyFont="1" applyBorder="1" applyAlignment="1">
      <alignment vertical="center"/>
    </xf>
    <xf numFmtId="164" fontId="1" fillId="0" borderId="4" xfId="0" applyNumberFormat="1" applyFont="1" applyBorder="1" applyAlignment="1">
      <alignment vertical="center"/>
    </xf>
    <xf numFmtId="1" fontId="1" fillId="0" borderId="4" xfId="0" applyNumberFormat="1" applyFont="1" applyBorder="1" applyAlignment="1">
      <alignment vertical="center"/>
    </xf>
    <xf numFmtId="49" fontId="1" fillId="0" borderId="4" xfId="0" applyNumberFormat="1" applyFont="1" applyBorder="1" applyAlignment="1">
      <alignment vertical="center"/>
    </xf>
    <xf numFmtId="2" fontId="1" fillId="0" borderId="5" xfId="0" applyNumberFormat="1" applyFont="1" applyBorder="1" applyAlignment="1">
      <alignment vertical="center"/>
    </xf>
    <xf numFmtId="49" fontId="1" fillId="0" borderId="6" xfId="0" applyNumberFormat="1" applyFont="1" applyBorder="1" applyAlignment="1">
      <alignment vertical="center"/>
    </xf>
    <xf numFmtId="164" fontId="1" fillId="0" borderId="2" xfId="0" applyNumberFormat="1" applyFont="1" applyBorder="1" applyAlignment="1">
      <alignment vertical="center"/>
    </xf>
    <xf numFmtId="1" fontId="1" fillId="0" borderId="2" xfId="0" applyNumberFormat="1" applyFont="1" applyBorder="1" applyAlignment="1">
      <alignment vertical="center"/>
    </xf>
    <xf numFmtId="49" fontId="1" fillId="0" borderId="2" xfId="0" applyNumberFormat="1" applyFont="1" applyBorder="1" applyAlignment="1">
      <alignment vertical="center"/>
    </xf>
    <xf numFmtId="49" fontId="0" fillId="0" borderId="2" xfId="0" applyNumberFormat="1" applyBorder="1"/>
    <xf numFmtId="2" fontId="1" fillId="0" borderId="7" xfId="0" applyNumberFormat="1" applyFont="1" applyBorder="1" applyAlignment="1">
      <alignment vertical="center"/>
    </xf>
    <xf numFmtId="49" fontId="1" fillId="0" borderId="8" xfId="0" applyNumberFormat="1" applyFont="1" applyBorder="1" applyAlignment="1">
      <alignment vertical="center"/>
    </xf>
    <xf numFmtId="164" fontId="1" fillId="0" borderId="9" xfId="0" applyNumberFormat="1" applyFont="1" applyBorder="1" applyAlignment="1">
      <alignment vertical="center"/>
    </xf>
    <xf numFmtId="1" fontId="1" fillId="0" borderId="9" xfId="0" applyNumberFormat="1" applyFont="1" applyBorder="1" applyAlignment="1">
      <alignment vertical="center"/>
    </xf>
    <xf numFmtId="49" fontId="1" fillId="0" borderId="9" xfId="0" applyNumberFormat="1" applyFont="1" applyBorder="1" applyAlignment="1">
      <alignment vertical="center"/>
    </xf>
    <xf numFmtId="49" fontId="0" fillId="0" borderId="9" xfId="0" applyNumberFormat="1" applyBorder="1"/>
    <xf numFmtId="2" fontId="1" fillId="0" borderId="10" xfId="0" applyNumberFormat="1" applyFont="1" applyBorder="1" applyAlignment="1">
      <alignment vertical="center"/>
    </xf>
  </cellXfs>
  <cellStyles count="1">
    <cellStyle name="Normal" xfId="0" builtinId="0"/>
  </cellStyles>
  <dxfs count="36">
    <dxf>
      <numFmt numFmtId="30" formatCode="@"/>
    </dxf>
    <dxf>
      <numFmt numFmtId="1" formatCode="0"/>
    </dxf>
    <dxf>
      <numFmt numFmtId="167" formatCode="&quot;$&quot;#,##0.0000"/>
    </dxf>
    <dxf>
      <numFmt numFmtId="167" formatCode="&quot;$&quot;#,##0.0000"/>
    </dxf>
    <dxf>
      <numFmt numFmtId="167" formatCode="&quot;$&quot;#,##0.0000"/>
    </dxf>
    <dxf>
      <numFmt numFmtId="2" formatCode="0.00"/>
    </dxf>
    <dxf>
      <numFmt numFmtId="30" formatCode="@"/>
    </dxf>
    <dxf>
      <numFmt numFmtId="30" formatCode="@"/>
    </dxf>
    <dxf>
      <numFmt numFmtId="30" formatCode="@"/>
    </dxf>
    <dxf>
      <numFmt numFmtId="167" formatCode="&quot;$&quot;#,##0.0000"/>
    </dxf>
    <dxf>
      <numFmt numFmtId="30" formatCode="@"/>
    </dxf>
    <dxf>
      <font>
        <b val="0"/>
        <i val="0"/>
        <strike val="0"/>
        <condense val="0"/>
        <extend val="0"/>
        <outline val="0"/>
        <shadow val="0"/>
        <u val="none"/>
        <vertAlign val="baseline"/>
        <sz val="11"/>
        <color indexed="8"/>
        <name val="Calibri"/>
        <scheme val="none"/>
      </font>
      <numFmt numFmtId="165" formatCode="0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lt;=9999999]###\-####;\(###\)\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4" formatCode="d/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tableStyleElement type="wholeTable" dxfId="35"/>
      <tableStyleElement type="headerRow" dxfId="34"/>
    </tableStyle>
    <tableStyle name="Purple Timeline Style" pivot="0" table="0" count="8">
      <tableStyleElement type="wholeTable" dxfId="33"/>
      <tableStyleElement type="headerRow" dxfId="32"/>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2.xml"/><Relationship Id="rId39" Type="http://schemas.openxmlformats.org/officeDocument/2006/relationships/customXml" Target="../customXml/item3.xml"/><Relationship Id="rId21" Type="http://schemas.openxmlformats.org/officeDocument/2006/relationships/pivotCacheDefinition" Target="pivotCache/pivotCacheDefinition12.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4.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61" Type="http://schemas.openxmlformats.org/officeDocument/2006/relationships/customXml" Target="../customXml/item2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3.xml"/><Relationship Id="rId30" Type="http://schemas.microsoft.com/office/2011/relationships/timelineCache" Target="timelineCaches/timelineCach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1.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'Sales Trends'!$P$25</c:f>
              <c:strCache>
                <c:ptCount val="1"/>
                <c:pt idx="0">
                  <c:v>Total</c:v>
                </c:pt>
              </c:strCache>
            </c:strRef>
          </c:tx>
          <c:spPr>
            <a:ln w="28575" cap="rnd">
              <a:solidFill>
                <a:schemeClr val="accent1"/>
              </a:solidFill>
              <a:round/>
            </a:ln>
            <a:effectLst/>
          </c:spPr>
          <c:marker>
            <c:symbol val="none"/>
          </c:marker>
          <c:cat>
            <c:strRef>
              <c:f>'Sales Trends'!$O$26:$O$30</c:f>
              <c:strCache>
                <c:ptCount val="4"/>
                <c:pt idx="0">
                  <c:v>2019</c:v>
                </c:pt>
                <c:pt idx="1">
                  <c:v>2020</c:v>
                </c:pt>
                <c:pt idx="2">
                  <c:v>2021</c:v>
                </c:pt>
                <c:pt idx="3">
                  <c:v>2022</c:v>
                </c:pt>
              </c:strCache>
            </c:strRef>
          </c:cat>
          <c:val>
            <c:numRef>
              <c:f>'Sales Trends'!$P$26:$P$30</c:f>
              <c:numCache>
                <c:formatCode>\$#,##0.00;\(\$#,##0.00\);\$#,##0.00</c:formatCode>
                <c:ptCount val="4"/>
                <c:pt idx="0">
                  <c:v>12187.165000000001</c:v>
                </c:pt>
                <c:pt idx="1">
                  <c:v>12117.545</c:v>
                </c:pt>
                <c:pt idx="2">
                  <c:v>13766.109999999999</c:v>
                </c:pt>
                <c:pt idx="3">
                  <c:v>7063.435000000004</c:v>
                </c:pt>
              </c:numCache>
            </c:numRef>
          </c:val>
          <c:smooth val="0"/>
        </c:ser>
        <c:dLbls>
          <c:showLegendKey val="0"/>
          <c:showVal val="0"/>
          <c:showCatName val="0"/>
          <c:showSerName val="0"/>
          <c:showPercent val="0"/>
          <c:showBubbleSize val="0"/>
        </c:dLbls>
        <c:smooth val="0"/>
        <c:axId val="465198744"/>
        <c:axId val="465199136"/>
      </c:lineChart>
      <c:catAx>
        <c:axId val="46519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99136"/>
        <c:crosses val="autoZero"/>
        <c:auto val="1"/>
        <c:lblAlgn val="ctr"/>
        <c:lblOffset val="100"/>
        <c:noMultiLvlLbl val="0"/>
      </c:catAx>
      <c:valAx>
        <c:axId val="46519913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98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'Sales Trends'!$P$32</c:f>
              <c:strCache>
                <c:ptCount val="1"/>
                <c:pt idx="0">
                  <c:v>Total</c:v>
                </c:pt>
              </c:strCache>
            </c:strRef>
          </c:tx>
          <c:spPr>
            <a:solidFill>
              <a:schemeClr val="accent1"/>
            </a:solidFill>
            <a:ln>
              <a:noFill/>
            </a:ln>
            <a:effectLst/>
          </c:spPr>
          <c:cat>
            <c:strRef>
              <c:f>'Sales Trends'!$O$33:$O$45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'Sales Trends'!$P$33:$P$45</c:f>
              <c:numCache>
                <c:formatCode>\$#,##0.00;\(\$#,##0.00\);\$#,##0.00</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er>
        <c:dLbls>
          <c:showLegendKey val="0"/>
          <c:showVal val="0"/>
          <c:showCatName val="0"/>
          <c:showSerName val="0"/>
          <c:showPercent val="0"/>
          <c:showBubbleSize val="0"/>
        </c:dLbls>
        <c:axId val="529356760"/>
        <c:axId val="529359504"/>
      </c:areaChart>
      <c:catAx>
        <c:axId val="52935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59504"/>
        <c:crosses val="autoZero"/>
        <c:auto val="1"/>
        <c:lblAlgn val="ctr"/>
        <c:lblOffset val="100"/>
        <c:noMultiLvlLbl val="0"/>
      </c:catAx>
      <c:valAx>
        <c:axId val="52935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56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Trends!PivotTable1</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Trend by Coffee types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'Sales Trends'!$C$3:$C$4</c:f>
              <c:strCache>
                <c:ptCount val="1"/>
                <c:pt idx="0">
                  <c:v>Ara</c:v>
                </c:pt>
              </c:strCache>
            </c:strRef>
          </c:tx>
          <c:spPr>
            <a:ln w="28575" cap="rnd">
              <a:solidFill>
                <a:schemeClr val="accent1"/>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Trends'!$C$5:$C$698</c:f>
              <c:numCache>
                <c:formatCode>\$#,##0.00;\(\$#,##0.00\);\$#,##0.00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ser>
        <c:ser>
          <c:idx val="1"/>
          <c:order val="1"/>
          <c:tx>
            <c:strRef>
              <c:f>'Sales Trends'!$D$3:$D$4</c:f>
              <c:strCache>
                <c:ptCount val="1"/>
                <c:pt idx="0">
                  <c:v>Exc</c:v>
                </c:pt>
              </c:strCache>
            </c:strRef>
          </c:tx>
          <c:spPr>
            <a:ln w="28575" cap="rnd">
              <a:solidFill>
                <a:schemeClr val="accent2"/>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Trends'!$D$5:$D$698</c:f>
              <c:numCache>
                <c:formatCode>\$#,##0.00;\(\$#,##0.00\);\$#,##0.00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ser>
        <c:ser>
          <c:idx val="2"/>
          <c:order val="2"/>
          <c:tx>
            <c:strRef>
              <c:f>'Sales Trends'!$E$3:$E$4</c:f>
              <c:strCache>
                <c:ptCount val="1"/>
                <c:pt idx="0">
                  <c:v>Lib</c:v>
                </c:pt>
              </c:strCache>
            </c:strRef>
          </c:tx>
          <c:spPr>
            <a:ln w="28575" cap="rnd">
              <a:solidFill>
                <a:schemeClr val="accent3"/>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Trends'!$E$5:$E$698</c:f>
              <c:numCache>
                <c:formatCode>\$#,##0.00;\(\$#,##0.00\);\$#,##0.00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ser>
        <c:ser>
          <c:idx val="3"/>
          <c:order val="3"/>
          <c:tx>
            <c:strRef>
              <c:f>'Sales Trends'!$F$3:$F$4</c:f>
              <c:strCache>
                <c:ptCount val="1"/>
                <c:pt idx="0">
                  <c:v>Rob</c:v>
                </c:pt>
              </c:strCache>
            </c:strRef>
          </c:tx>
          <c:spPr>
            <a:ln w="28575" cap="rnd">
              <a:solidFill>
                <a:schemeClr val="accent4"/>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Trends'!$F$5:$F$698</c:f>
              <c:numCache>
                <c:formatCode>\$#,##0.00;\(\$#,##0.00\);\$#,##0.00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ser>
        <c:dLbls>
          <c:showLegendKey val="0"/>
          <c:showVal val="0"/>
          <c:showCatName val="0"/>
          <c:showSerName val="0"/>
          <c:showPercent val="0"/>
          <c:showBubbleSize val="0"/>
        </c:dLbls>
        <c:smooth val="0"/>
        <c:axId val="529358720"/>
        <c:axId val="529355976"/>
      </c:lineChart>
      <c:catAx>
        <c:axId val="52935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9355976"/>
        <c:crosses val="autoZero"/>
        <c:auto val="1"/>
        <c:lblAlgn val="ctr"/>
        <c:lblOffset val="100"/>
        <c:noMultiLvlLbl val="0"/>
      </c:catAx>
      <c:valAx>
        <c:axId val="52935597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935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Customers by Total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'Top 10 Customers'!$C$3</c:f>
              <c:strCache>
                <c:ptCount val="1"/>
                <c:pt idx="0">
                  <c:v>Total Sales</c:v>
                </c:pt>
              </c:strCache>
            </c:strRef>
          </c:tx>
          <c:spPr>
            <a:solidFill>
              <a:schemeClr val="accent1"/>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Customers'!$C$4:$C$14</c:f>
              <c:numCache>
                <c:formatCode>\$#,##0.00;\(\$#,##0.00\);\$#,##0.00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ser>
        <c:ser>
          <c:idx val="1"/>
          <c:order val="1"/>
          <c:tx>
            <c:strRef>
              <c:f>'Top 10 Customers'!$D$3</c:f>
              <c:strCache>
                <c:ptCount val="1"/>
                <c:pt idx="0">
                  <c:v>Total Sales2</c:v>
                </c:pt>
              </c:strCache>
            </c:strRef>
          </c:tx>
          <c:spPr>
            <a:solidFill>
              <a:schemeClr val="accent2"/>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Customers'!$D$4:$D$14</c:f>
              <c:numCache>
                <c:formatCode>0.00%</c:formatCode>
                <c:ptCount val="10"/>
                <c:pt idx="0">
                  <c:v>0.12192631815743478</c:v>
                </c:pt>
                <c:pt idx="1">
                  <c:v>0.11807129769025629</c:v>
                </c:pt>
                <c:pt idx="2">
                  <c:v>0.11117456032578288</c:v>
                </c:pt>
                <c:pt idx="3">
                  <c:v>0.10831550025860359</c:v>
                </c:pt>
                <c:pt idx="4">
                  <c:v>0.10690615861150045</c:v>
                </c:pt>
                <c:pt idx="5">
                  <c:v>9.6567782026952445E-2</c:v>
                </c:pt>
                <c:pt idx="6">
                  <c:v>9.4677764511123794E-2</c:v>
                </c:pt>
                <c:pt idx="7">
                  <c:v>8.4110586213062458E-2</c:v>
                </c:pt>
                <c:pt idx="8">
                  <c:v>7.9446107582950218E-2</c:v>
                </c:pt>
                <c:pt idx="9">
                  <c:v>7.8803924622332946E-2</c:v>
                </c:pt>
              </c:numCache>
            </c:numRef>
          </c:val>
        </c:ser>
        <c:dLbls>
          <c:showLegendKey val="0"/>
          <c:showVal val="0"/>
          <c:showCatName val="0"/>
          <c:showSerName val="0"/>
          <c:showPercent val="0"/>
          <c:showBubbleSize val="0"/>
        </c:dLbls>
        <c:gapWidth val="150"/>
        <c:overlap val="100"/>
        <c:axId val="529356368"/>
        <c:axId val="529361072"/>
      </c:barChart>
      <c:catAx>
        <c:axId val="52935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9361072"/>
        <c:crosses val="autoZero"/>
        <c:auto val="1"/>
        <c:lblAlgn val="ctr"/>
        <c:lblOffset val="100"/>
        <c:noMultiLvlLbl val="0"/>
      </c:catAx>
      <c:valAx>
        <c:axId val="52936107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935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Quantity!PivotTable4</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Coffee type by Quantity</a:t>
            </a:r>
          </a:p>
        </c:rich>
      </c:tx>
      <c:layout>
        <c:manualLayout>
          <c:xMode val="edge"/>
          <c:yMode val="edge"/>
          <c:x val="0.34104553941066645"/>
          <c:y val="3.2482598607888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'Coffee Type Quantity'!$C$3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'Coffee Type Quantity'!$B$4:$B$8</c:f>
              <c:strCache>
                <c:ptCount val="4"/>
                <c:pt idx="0">
                  <c:v>Ara</c:v>
                </c:pt>
                <c:pt idx="1">
                  <c:v>Rob</c:v>
                </c:pt>
                <c:pt idx="2">
                  <c:v>Exc</c:v>
                </c:pt>
                <c:pt idx="3">
                  <c:v>Lib</c:v>
                </c:pt>
              </c:strCache>
            </c:strRef>
          </c:cat>
          <c:val>
            <c:numRef>
              <c:f>'Coffee Type Quantity'!$C$4:$C$8</c:f>
              <c:numCache>
                <c:formatCode>General</c:formatCode>
                <c:ptCount val="4"/>
                <c:pt idx="0">
                  <c:v>947</c:v>
                </c:pt>
                <c:pt idx="1">
                  <c:v>878</c:v>
                </c:pt>
                <c:pt idx="2">
                  <c:v>872</c:v>
                </c:pt>
                <c:pt idx="3">
                  <c:v>854</c:v>
                </c:pt>
              </c:numCache>
            </c:numRef>
          </c:val>
        </c:ser>
        <c:dLbls>
          <c:dLblPos val="outEnd"/>
          <c:showLegendKey val="0"/>
          <c:showVal val="1"/>
          <c:showCatName val="0"/>
          <c:showSerName val="0"/>
          <c:showPercent val="0"/>
          <c:showBubbleSize val="0"/>
        </c:dLbls>
        <c:gapWidth val="182"/>
        <c:axId val="529357936"/>
        <c:axId val="529358328"/>
      </c:barChart>
      <c:catAx>
        <c:axId val="52935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9358328"/>
        <c:crosses val="autoZero"/>
        <c:auto val="1"/>
        <c:lblAlgn val="ctr"/>
        <c:lblOffset val="100"/>
        <c:noMultiLvlLbl val="0"/>
      </c:catAx>
      <c:valAx>
        <c:axId val="529358328"/>
        <c:scaling>
          <c:orientation val="minMax"/>
        </c:scaling>
        <c:delete val="1"/>
        <c:axPos val="b"/>
        <c:numFmt formatCode="General" sourceLinked="1"/>
        <c:majorTickMark val="none"/>
        <c:minorTickMark val="none"/>
        <c:tickLblPos val="nextTo"/>
        <c:crossAx val="52935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Sales!PivotTable3</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9145060277696618"/>
              <c:y val="-4.236644474287964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0.15487793751999343"/>
              <c:y val="4.6218473633088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15:layout/>
            </c:ext>
          </c:extLst>
        </c:dLbl>
      </c:pivotFmt>
    </c:pivotFmts>
    <c:plotArea>
      <c:layout/>
      <c:barChart>
        <c:barDir val="bar"/>
        <c:grouping val="stacked"/>
        <c:varyColors val="0"/>
        <c:ser>
          <c:idx val="0"/>
          <c:order val="0"/>
          <c:tx>
            <c:strRef>
              <c:f>'Country Sales'!$C$3</c:f>
              <c:strCache>
                <c:ptCount val="1"/>
                <c:pt idx="0">
                  <c:v>Total</c:v>
                </c:pt>
              </c:strCache>
            </c:strRef>
          </c:tx>
          <c:spPr>
            <a:solidFill>
              <a:schemeClr val="accent1"/>
            </a:solidFill>
            <a:ln>
              <a:noFill/>
            </a:ln>
            <a:effectLst/>
          </c:spPr>
          <c:invertIfNegative val="0"/>
          <c:dPt>
            <c:idx val="0"/>
            <c:invertIfNegative val="0"/>
            <c:bubble3D val="0"/>
          </c:dPt>
          <c:dPt>
            <c:idx val="1"/>
            <c:invertIfNegative val="0"/>
            <c:bubble3D val="0"/>
          </c:dPt>
          <c:dPt>
            <c:idx val="2"/>
            <c:invertIfNegative val="0"/>
            <c:bubble3D val="0"/>
          </c:dPt>
          <c:dLbls>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15:layout/>
                </c:ext>
              </c:extLst>
            </c:dLbl>
            <c:dLbl>
              <c:idx val="1"/>
              <c:layout>
                <c:manualLayout>
                  <c:x val="0.15487793751999343"/>
                  <c:y val="4.6218473633088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9145060277696618"/>
                  <c:y val="-4.236644474287964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Sales'!$B$4:$B$7</c:f>
              <c:strCache>
                <c:ptCount val="3"/>
                <c:pt idx="0">
                  <c:v>United States</c:v>
                </c:pt>
                <c:pt idx="1">
                  <c:v>Ireland</c:v>
                </c:pt>
                <c:pt idx="2">
                  <c:v>United Kingdom</c:v>
                </c:pt>
              </c:strCache>
            </c:strRef>
          </c:cat>
          <c:val>
            <c:numRef>
              <c:f>'Country Sales'!$C$4:$C$7</c:f>
              <c:numCache>
                <c:formatCode>\$#,##0.00;\(\$#,##0.00\);\$#,##0.00</c:formatCode>
                <c:ptCount val="3"/>
                <c:pt idx="0">
                  <c:v>35638.88499999998</c:v>
                </c:pt>
                <c:pt idx="1">
                  <c:v>6696.8649999999989</c:v>
                </c:pt>
                <c:pt idx="2">
                  <c:v>2798.5050000000001</c:v>
                </c:pt>
              </c:numCache>
            </c:numRef>
          </c:val>
        </c:ser>
        <c:dLbls>
          <c:dLblPos val="inBase"/>
          <c:showLegendKey val="0"/>
          <c:showVal val="1"/>
          <c:showCatName val="0"/>
          <c:showSerName val="0"/>
          <c:showPercent val="0"/>
          <c:showBubbleSize val="0"/>
        </c:dLbls>
        <c:gapWidth val="219"/>
        <c:overlap val="100"/>
        <c:axId val="529359112"/>
        <c:axId val="529361856"/>
      </c:barChart>
      <c:catAx>
        <c:axId val="52935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29361856"/>
        <c:crosses val="autoZero"/>
        <c:auto val="1"/>
        <c:lblAlgn val="ctr"/>
        <c:lblOffset val="100"/>
        <c:noMultiLvlLbl val="0"/>
      </c:catAx>
      <c:valAx>
        <c:axId val="529361856"/>
        <c:scaling>
          <c:orientation val="minMax"/>
        </c:scaling>
        <c:delete val="1"/>
        <c:axPos val="b"/>
        <c:numFmt formatCode="\$#,##0.00;\(\$#,##0.00\);\$#,##0.00" sourceLinked="1"/>
        <c:majorTickMark val="none"/>
        <c:minorTickMark val="none"/>
        <c:tickLblPos val="nextTo"/>
        <c:crossAx val="529359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0</xdr:row>
      <xdr:rowOff>25401</xdr:rowOff>
    </xdr:from>
    <xdr:to>
      <xdr:col>5</xdr:col>
      <xdr:colOff>577850</xdr:colOff>
      <xdr:row>7</xdr:row>
      <xdr:rowOff>12700</xdr:rowOff>
    </xdr:to>
    <mc:AlternateContent xmlns:mc="http://schemas.openxmlformats.org/markup-compatibility/2006" xmlns:a14="http://schemas.microsoft.com/office/drawing/2010/main">
      <mc:Choice Requires="a14">
        <xdr:graphicFrame macro="">
          <xdr:nvGraphicFramePr>
            <xdr:cNvPr id="4"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2800350" y="25401"/>
              <a:ext cx="182880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596900</xdr:colOff>
      <xdr:row>0</xdr:row>
      <xdr:rowOff>19050</xdr:rowOff>
    </xdr:from>
    <xdr:to>
      <xdr:col>8</xdr:col>
      <xdr:colOff>69850</xdr:colOff>
      <xdr:row>7</xdr:row>
      <xdr:rowOff>101600</xdr:rowOff>
    </xdr:to>
    <mc:AlternateContent xmlns:mc="http://schemas.openxmlformats.org/markup-compatibility/2006" xmlns:tsle="http://schemas.microsoft.com/office/drawing/2012/timeslicer">
      <mc:Choice Requires="tsle">
        <xdr:graphicFrame macro="">
          <xdr:nvGraphicFramePr>
            <xdr:cNvPr id="5"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48200" y="190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0</xdr:row>
      <xdr:rowOff>171450</xdr:rowOff>
    </xdr:from>
    <xdr:to>
      <xdr:col>5</xdr:col>
      <xdr:colOff>514350</xdr:colOff>
      <xdr:row>8</xdr:row>
      <xdr:rowOff>69850</xdr:rowOff>
    </xdr:to>
    <mc:AlternateContent xmlns:mc="http://schemas.openxmlformats.org/markup-compatibility/2006" xmlns:tsle="http://schemas.microsoft.com/office/drawing/2012/timeslicer">
      <mc:Choice Requires="tsle">
        <xdr:graphicFrame macro="">
          <xdr:nvGraphicFramePr>
            <xdr:cNvPr id="5" name="Order Date 2"/>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844800" y="1714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203200</xdr:colOff>
      <xdr:row>2</xdr:row>
      <xdr:rowOff>25401</xdr:rowOff>
    </xdr:from>
    <xdr:to>
      <xdr:col>6</xdr:col>
      <xdr:colOff>260350</xdr:colOff>
      <xdr:row>10</xdr:row>
      <xdr:rowOff>12701</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33750" y="393701"/>
              <a:ext cx="18288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12700</xdr:colOff>
      <xdr:row>2</xdr:row>
      <xdr:rowOff>0</xdr:rowOff>
    </xdr:from>
    <xdr:to>
      <xdr:col>10</xdr:col>
      <xdr:colOff>298450</xdr:colOff>
      <xdr:row>8</xdr:row>
      <xdr:rowOff>158750</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1950" y="368300"/>
              <a:ext cx="2298700" cy="1263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727075</xdr:colOff>
      <xdr:row>16</xdr:row>
      <xdr:rowOff>44450</xdr:rowOff>
    </xdr:from>
    <xdr:to>
      <xdr:col>13</xdr:col>
      <xdr:colOff>390525</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60325</xdr:colOff>
      <xdr:row>31</xdr:row>
      <xdr:rowOff>69850</xdr:rowOff>
    </xdr:from>
    <xdr:to>
      <xdr:col>13</xdr:col>
      <xdr:colOff>473075</xdr:colOff>
      <xdr:row>46</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90715</xdr:rowOff>
    </xdr:from>
    <xdr:to>
      <xdr:col>17</xdr:col>
      <xdr:colOff>226786</xdr:colOff>
      <xdr:row>18</xdr:row>
      <xdr:rowOff>136073</xdr:rowOff>
    </xdr:to>
    <xdr:sp macro="" textlink="">
      <xdr:nvSpPr>
        <xdr:cNvPr id="12" name="Rounded Rectangle 11"/>
        <xdr:cNvSpPr/>
      </xdr:nvSpPr>
      <xdr:spPr>
        <a:xfrm>
          <a:off x="1823357" y="90715"/>
          <a:ext cx="8735786" cy="3311072"/>
        </a:xfrm>
        <a:prstGeom prst="roundRect">
          <a:avLst>
            <a:gd name="adj" fmla="val 20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COFFEE</a:t>
          </a:r>
          <a:r>
            <a:rPr lang="en-US" sz="1800" b="1" baseline="0"/>
            <a:t> SHOP INSIGHTS 2019-2022</a:t>
          </a:r>
          <a:endParaRPr lang="en-US" sz="1800" b="1"/>
        </a:p>
      </xdr:txBody>
    </xdr:sp>
    <xdr:clientData/>
  </xdr:twoCellAnchor>
  <xdr:twoCellAnchor>
    <xdr:from>
      <xdr:col>0</xdr:col>
      <xdr:colOff>0</xdr:colOff>
      <xdr:row>0</xdr:row>
      <xdr:rowOff>81643</xdr:rowOff>
    </xdr:from>
    <xdr:to>
      <xdr:col>2</xdr:col>
      <xdr:colOff>611908</xdr:colOff>
      <xdr:row>33</xdr:row>
      <xdr:rowOff>80818</xdr:rowOff>
    </xdr:to>
    <xdr:sp macro="" textlink="">
      <xdr:nvSpPr>
        <xdr:cNvPr id="11" name="Rounded Rectangle 10"/>
        <xdr:cNvSpPr/>
      </xdr:nvSpPr>
      <xdr:spPr>
        <a:xfrm>
          <a:off x="0" y="81643"/>
          <a:ext cx="1835726" cy="6095175"/>
        </a:xfrm>
        <a:prstGeom prst="roundRect">
          <a:avLst>
            <a:gd name="adj" fmla="val 30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17896</xdr:colOff>
      <xdr:row>18</xdr:row>
      <xdr:rowOff>162791</xdr:rowOff>
    </xdr:from>
    <xdr:to>
      <xdr:col>10</xdr:col>
      <xdr:colOff>55996</xdr:colOff>
      <xdr:row>33</xdr:row>
      <xdr:rowOff>79664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12699</xdr:rowOff>
    </xdr:from>
    <xdr:to>
      <xdr:col>17</xdr:col>
      <xdr:colOff>215900</xdr:colOff>
      <xdr:row>19</xdr:row>
      <xdr:rowOff>11545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57727</xdr:colOff>
      <xdr:row>19</xdr:row>
      <xdr:rowOff>0</xdr:rowOff>
    </xdr:from>
    <xdr:to>
      <xdr:col>17</xdr:col>
      <xdr:colOff>242454</xdr:colOff>
      <xdr:row>33</xdr:row>
      <xdr:rowOff>92363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126999</xdr:rowOff>
    </xdr:from>
    <xdr:to>
      <xdr:col>3</xdr:col>
      <xdr:colOff>5443</xdr:colOff>
      <xdr:row>19</xdr:row>
      <xdr:rowOff>60324</xdr:rowOff>
    </xdr:to>
    <mc:AlternateContent xmlns:mc="http://schemas.openxmlformats.org/markup-compatibility/2006" xmlns:a14="http://schemas.microsoft.com/office/drawing/2010/main">
      <mc:Choice Requires="a14">
        <xdr:graphicFrame macro="">
          <xdr:nvGraphicFramePr>
            <xdr:cNvPr id="6" name="Loyalty Card 4"/>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0" y="2713181"/>
              <a:ext cx="1841170" cy="85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63499</xdr:rowOff>
    </xdr:from>
    <xdr:to>
      <xdr:col>3</xdr:col>
      <xdr:colOff>0</xdr:colOff>
      <xdr:row>25</xdr:row>
      <xdr:rowOff>111124</xdr:rowOff>
    </xdr:to>
    <mc:AlternateContent xmlns:mc="http://schemas.openxmlformats.org/markup-compatibility/2006" xmlns:a14="http://schemas.microsoft.com/office/drawing/2010/main">
      <mc:Choice Requires="a14">
        <xdr:graphicFrame macro="">
          <xdr:nvGraphicFramePr>
            <xdr:cNvPr id="7" name="Roast Type 4"/>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mlns="">
        <xdr:sp macro="" textlink="">
          <xdr:nvSpPr>
            <xdr:cNvPr id="0" name=""/>
            <xdr:cNvSpPr>
              <a:spLocks noTextEdit="1"/>
            </xdr:cNvSpPr>
          </xdr:nvSpPr>
          <xdr:spPr>
            <a:xfrm>
              <a:off x="0" y="3573317"/>
              <a:ext cx="1835727" cy="115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79375</xdr:rowOff>
    </xdr:from>
    <xdr:to>
      <xdr:col>3</xdr:col>
      <xdr:colOff>0</xdr:colOff>
      <xdr:row>30</xdr:row>
      <xdr:rowOff>31750</xdr:rowOff>
    </xdr:to>
    <mc:AlternateContent xmlns:mc="http://schemas.openxmlformats.org/markup-compatibility/2006" xmlns:a14="http://schemas.microsoft.com/office/drawing/2010/main">
      <mc:Choice Requires="a14">
        <xdr:graphicFrame macro="">
          <xdr:nvGraphicFramePr>
            <xdr:cNvPr id="9" name="Size 4"/>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0" y="4697557"/>
              <a:ext cx="1835727" cy="87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90715</xdr:rowOff>
    </xdr:from>
    <xdr:to>
      <xdr:col>3</xdr:col>
      <xdr:colOff>5443</xdr:colOff>
      <xdr:row>14</xdr:row>
      <xdr:rowOff>117928</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199079"/>
              <a:ext cx="1841170" cy="1505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390073</xdr:colOff>
      <xdr:row>0</xdr:row>
      <xdr:rowOff>81644</xdr:rowOff>
    </xdr:from>
    <xdr:to>
      <xdr:col>2</xdr:col>
      <xdr:colOff>195755</xdr:colOff>
      <xdr:row>6</xdr:row>
      <xdr:rowOff>99787</xdr:rowOff>
    </xdr:to>
    <xdr:pic>
      <xdr:nvPicPr>
        <xdr:cNvPr id="14" name="Picture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0073" y="81644"/>
          <a:ext cx="1021253" cy="1106714"/>
        </a:xfrm>
        <a:prstGeom prst="rect">
          <a:avLst/>
        </a:prstGeom>
      </xdr:spPr>
    </xdr:pic>
    <xdr:clientData/>
  </xdr:twoCellAnchor>
  <xdr:twoCellAnchor>
    <xdr:from>
      <xdr:col>2</xdr:col>
      <xdr:colOff>611908</xdr:colOff>
      <xdr:row>4</xdr:row>
      <xdr:rowOff>11544</xdr:rowOff>
    </xdr:from>
    <xdr:to>
      <xdr:col>10</xdr:col>
      <xdr:colOff>46180</xdr:colOff>
      <xdr:row>18</xdr:row>
      <xdr:rowOff>173181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893.948195486111"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Measures].[Sum of Quantitypack]" caption="Sum of Quantitypack" numFmtId="0" hierarchy="28"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2"/>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893.948209722221" createdVersion="5" refreshedVersion="5" minRefreshableVersion="3" recordCount="0" supportSubquery="1" supportAdvancedDrill="1">
  <cacheSource type="external" connectionId="6"/>
  <cacheFields count="6">
    <cacheField name="[CustomersData].[Customer Name].[Customer Name]" caption="Customer Name" numFmtId="0" hierarchy="3" level="1">
      <sharedItems count="1000">
        <s v="Abba Pummell"/>
        <s v="Abbe Thys"/>
        <s v="Abigail Tolworthy"/>
        <s v="Abraham Coleman"/>
        <s v="Abrahan Mussen"/>
        <s v="Adele McFayden"/>
        <s v="Adelheid Gladhill"/>
        <s v="Adelice Isabell"/>
        <s v="Adey Lowseley"/>
        <s v="Adham Greenhead"/>
        <s v="Adolphe Treherne"/>
        <s v="Adora Roubert"/>
        <s v="Adorne Gregoratti"/>
        <s v="Adrian Swaine"/>
        <s v="Adriana Lazarus"/>
        <s v="Adrianne Vairow"/>
        <s v="Agnes Adamides"/>
        <s v="Agretha Melland"/>
        <s v="Ailene Nesfield"/>
        <s v="Ailey Brash"/>
        <s v="Alberta Balsdone"/>
        <s v="Alberto Hutchinson"/>
        <s v="Alexa Sizey"/>
        <s v="Alexina Randals"/>
        <s v="Alf Housaman"/>
        <s v="Alfy Snowding"/>
        <s v="Alica Kift"/>
        <s v="Alikee Carryer"/>
        <s v="Alisha Hulburt"/>
        <s v="Alisun Baudino"/>
        <s v="Allis Wilmore"/>
        <s v="Almeria Burgett"/>
        <s v="Almire MacAless"/>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corinne Leehane"/>
        <s v="Annetta Brentnall"/>
        <s v="Annie Campsall"/>
        <s v="Anny Mundford"/>
        <s v="Anselma Attwater"/>
        <s v="Anson Iddison"/>
        <s v="Anthia McKeller"/>
        <s v="Antoine Taunt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e Gaddes"/>
        <s v="Bertine Byrd"/>
        <s v="Berty Beelby"/>
        <s v="Beryl Osborn"/>
        <s v="Beryle Cottier"/>
        <s v="Beryle Kenwell"/>
        <s v="Bette-ann Munden"/>
        <s v="Betti Lacasa"/>
        <s v="Bettina Leffek"/>
        <s v="Betty Fominov"/>
        <s v="Bidget Tremellier"/>
        <s v="Bili Follet"/>
        <s v="Billy Neiland"/>
        <s v="Birgit Domange"/>
        <s v="Blake Kelloway"/>
        <s v="Blancha McAmish"/>
        <s v="Bo Kindley"/>
        <s v="Bob Giannazzi"/>
        <s v="Bobbe Castagneto"/>
        <s v="Bobbe Jevon"/>
        <s v="Bobbe Piggott"/>
        <s v="Bobbe Renner"/>
        <s v="Bobby Folomkin"/>
        <s v="Bobinette Hindsberg"/>
        <s v="Borg Daile"/>
        <s v="Boyce Tarte"/>
        <s v="Boyd Bett"/>
        <s v="Bram Revel"/>
        <s v="Bran Sterke"/>
        <s v="Brandy Lottrington"/>
        <s v="Brendan Grece"/>
        <s v="Brendin Bredee"/>
        <s v="Brendin Peattie"/>
        <s v="Brenn Dundredge"/>
        <s v="Brice Romera"/>
        <s v="Brittani Thoresbie"/>
        <s v="Broderick McGilvra"/>
        <s v="Brook Drage"/>
        <s v="Bud Danett"/>
        <s v="Bunny Naulls"/>
        <s v="Burlie Issac"/>
        <s v="Burnard Bartholin"/>
        <s v="Byram Mergue"/>
        <s v="Byron Acarson"/>
        <s v="Caddric Atcheson"/>
        <s v="Caddric Krzysztofiak"/>
        <s v="Caitlin Cattermull"/>
        <s v="Cam Jewster"/>
        <s v="Camellia Kid"/>
        <s v="Cami Meir"/>
        <s v="Carlie Harce"/>
        <s v="Carlie Linskill"/>
        <s v="Carmelita Thowes"/>
        <s v="Carmella Bruffell"/>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lmers Havenhand"/>
        <s v="Chance Rowthorn"/>
        <s v="Channa Belamy"/>
        <s v="Chantal Mersh"/>
        <s v="Charin Maplethorp"/>
        <s v="Charin Penwarden"/>
        <s v="Charis Crosier"/>
        <s v="Charlean Keave"/>
        <s v="Charmane Denys"/>
        <s v="Chastity Swatman"/>
        <s v="Chester Clowton"/>
        <s v="Chiarra Shalders"/>
        <s v="Chickie Ragless"/>
        <s v="Chloette Bernardot"/>
        <s v="Chloris Sorrell"/>
        <s v="Chris Croster"/>
        <s v="Christabel Rubury"/>
        <s v="Christel Speak"/>
        <s v="Christoffer O' Shea"/>
        <s v="Christopher Grieveson"/>
        <s v="Christy Franseco"/>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chita Dietzler"/>
        <s v="Connor Heaviside"/>
        <s v="Conny Gheraldi"/>
        <s v="Constance Halfhide"/>
        <s v="Constanta Hatfull"/>
        <s v="Cordi Switsur"/>
        <s v="Cordy Odgaard"/>
        <s v="Corine Drewett"/>
        <s v="Corinna Catcheside"/>
        <s v="Corney Curme"/>
        <s v="Cornie Venour"/>
        <s v="Correy Bourner"/>
        <s v="Correy Cottingham"/>
        <s v="Correy Lampel"/>
        <s v="Corrie Wass"/>
        <s v="Cortney Gibbonson"/>
        <s v="Cos Fluin"/>
        <s v="Courtney Pallant"/>
        <s v="Craggy Bril"/>
        <s v="Crin Vernham"/>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die Gooderridge"/>
        <s v="Delainey Kiddy"/>
        <s v="Dell Daveridge"/>
        <s v="Dell Gut"/>
        <s v="Delmar Beasant"/>
        <s v="Demetris Micheli"/>
        <s v="Dene Azema"/>
        <s v="Denny O' Ronan"/>
        <s v="Denyse O'Calleran"/>
        <s v="Deonne Shortall"/>
        <s v="Derick Snow"/>
        <s v="Derrek Allpress"/>
        <s v="Desdemona Eye"/>
        <s v="Devan Crownshaw"/>
        <s v="Devland Gritton"/>
        <s v="Devon Magowan"/>
        <s v="Devora Maton"/>
        <s v="Devy Bulbrook"/>
        <s v="Diane-marie Wincer"/>
        <s v="Dianne Chardin"/>
        <s v="Dick Drinkall"/>
        <s v="Diena Peetermann"/>
        <s v="Dierdre Scrigmour"/>
        <s v="Dilly Marrison"/>
        <s v="Dinah Crutcher"/>
        <s v="Dionne Skyner"/>
        <s v="Doll Beauchamp"/>
        <s v="Dollie Gadsden"/>
        <s v="Dolores Duffie"/>
        <s v="Dom Milella"/>
        <s v="Domeniga Duke"/>
        <s v="Domini Bram"/>
        <s v="Dominique Lenard"/>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ov Sprosson"/>
        <s v="Drake Jevon"/>
        <s v="Duky Phizackerly"/>
        <s v="Dulcie Mapowder"/>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elita Shearsby"/>
        <s v="Emiline Galgey"/>
        <s v="Emiline Priddis"/>
        <s v="Emlynne Heining"/>
        <s v="Emlynne Laird"/>
        <s v="Emlynne Palfrey"/>
        <s v="Emmaline Rasmus"/>
        <s v="Enriqueta Ixor"/>
        <s v="Ericka Tripp"/>
        <s v="Ermin Beeble"/>
        <s v="Erny Stenyng"/>
        <s v="Essie Nellies"/>
        <s v="Etan Featenby"/>
        <s v="Ethel Ryles"/>
        <s v="Ethelda Hobbing"/>
        <s v="Eustace Stenton"/>
        <s v="Eveleen Bletsor"/>
        <s v="Evelina Dacca"/>
        <s v="Evy Wilsone"/>
        <s v="Eward Dearman"/>
        <s v="Ewell Hanby"/>
        <s v="Ezri Hows"/>
        <s v="Faber Eilhart"/>
        <s v="Faith Powley"/>
        <s v="Fanchette Parlot"/>
        <s v="Fanchon Haughian"/>
        <s v="Fanni Marti"/>
        <s v="Fanny Flanagan"/>
        <s v="Faunie Brigham"/>
        <s v="Felecia Dodgson"/>
        <s v="Felice Miell"/>
        <s v="Felicia Jecock"/>
        <s v="Feliks Babber"/>
        <s v="Felita Dauney"/>
        <s v="Felita Eshmade"/>
        <s v="Ferdie Tourry"/>
        <s v="Fernando Sulman"/>
        <s v="Ferrell Ferber"/>
        <s v="Fielding Keinrat"/>
        <s v="Filip Antcliffe"/>
        <s v="Fiorenze Drogan"/>
        <s v="Fleur Parres"/>
        <s v="Florinda Matusovsky"/>
        <s v="Flory Crumpe"/>
        <s v="Flynn Antony"/>
        <s v="Foster Constance"/>
        <s v="Francesco Dressel"/>
        <s v="Franny Kienlein"/>
        <s v="Frans Habbergham"/>
        <s v="Fransisco Malecky"/>
        <s v="Freda Hollows"/>
        <s v="Freddie Cusick"/>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Load"/>
        <s v="Helli Petroulis"/>
        <s v="Heloise Zeal"/>
        <s v="Henderson Crowne"/>
        <s v="Herbie Peppard"/>
        <s v="Hermann Larvor"/>
        <s v="Herta Layne"/>
        <s v="Hetti Measures"/>
        <s v="Hetti Penson"/>
        <s v="Hewet Synnot"/>
        <s v="Hewitt Jarret"/>
        <s v="Hildegarde Brangan"/>
        <s v="Hillel Mairs"/>
        <s v="Homer Dulany"/>
        <s v="Horatio Rubberts"/>
        <s v="Hussein Olliff"/>
        <s v="Hy Zanetto"/>
        <s v="Ibby Charters"/>
        <s v="Ilaire Sprakes"/>
        <s v="Ilka Gurnee"/>
        <s v="Ilysa Whapple"/>
        <s v="Ingaborg Dunwoody"/>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a Lemerle"/>
        <s v="Janella Eden"/>
        <s v="Janella Millett"/>
        <s v="Janeva Edinboro"/>
        <s v="Janifer Bagot"/>
        <s v="Jany Rudeforth"/>
        <s v="Jaquenette Skentelbery"/>
        <s v="Jarred Camillo"/>
        <s v="Jarret Toye"/>
        <s v="Jasper Sisneros"/>
        <s v="Javier Causnett"/>
        <s v="Javier Kopke"/>
        <s v="Jed Kennicott"/>
        <s v="Jeddy Vanyarkin"/>
        <s v="Jeffrey Dufaire"/>
        <s v="Jemimah Ethelston"/>
        <s v="Jenn Munnings"/>
        <s v="Jennica Tewelson"/>
        <s v="Jennifer Rangall"/>
        <s v="Jennifer Wilkisson"/>
        <s v="Jeno Capey"/>
        <s v="Jeno Druitt"/>
        <s v="Jereme Gippes"/>
        <s v="Jermaine Branchett"/>
        <s v="Jessica McNess"/>
        <s v="Jewelle Shenton"/>
        <s v="Jillane Jedrzej"/>
        <s v="Jilly Dreng"/>
        <s v="Jimmy Dymoke"/>
        <s v="Joceline Reddoch"/>
        <s v="Jocko Pray"/>
        <s v="Jodee Caldicott"/>
        <s v="Joey Jefferys"/>
        <s v="Johna Bluck"/>
        <s v="Johnath Fairebrother"/>
        <s v="Jolyn Dymoke"/>
        <s v="Jordana Halden"/>
        <s v="Jorge Bettison"/>
        <s v="Josefina Ferens"/>
        <s v="Joshuah Awdry"/>
        <s v="Josy Bus"/>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al Scardefield"/>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hnah Incogna"/>
        <s v="Krissie Hammett"/>
        <s v="Kriste Wessel"/>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slie Laughton"/>
        <s v="Leta Clarricoates"/>
        <s v="Lewes Danes"/>
        <s v="Lexie Mallan"/>
        <s v="Lind Conyers"/>
        <s v="Lindon Agnolo"/>
        <s v="Lindy Uttermare"/>
        <s v="Linn Alaway"/>
        <s v="Linus Flippelli"/>
        <s v="Lisa Goodger"/>
        <s v="Livy Lathleiff"/>
        <s v="Lloyd Toffano"/>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cie Aingell"/>
        <s v="Margarette Sterland"/>
        <s v="Margarette Woolham"/>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aximo Bricksey"/>
        <s v="Meade Birkin"/>
        <s v="Melania Beadle"/>
        <s v="Melli Brockway"/>
        <s v="Mellisa Mebes"/>
        <s v="Melodie OIlier"/>
        <s v="Melosa Kippen"/>
        <s v="Melvin Wharfe"/>
        <s v="Mercedes Acott"/>
        <s v="Merell Zanazzi"/>
        <s v="Merrel Steptow"/>
        <s v="Merrile Cobbledick"/>
        <s v="Michale Delves"/>
        <s v="Micki Fero"/>
        <s v="Micky Glover"/>
        <s v="Milty Middis"/>
        <s v="Mina Elstone"/>
        <s v="Mindy Bogey"/>
        <s v="Minetta Ackrill"/>
        <s v="Minette Whellans"/>
        <s v="Minni Alabaster"/>
        <s v="Minny Chamberlayne"/>
        <s v="Miran Doidge"/>
        <s v="Mitch Attwool"/>
        <s v="Modesty MacConnechie"/>
        <s v="Mohandis Spurden"/>
        <s v="Monica Fearon"/>
        <s v="Monique Canty"/>
        <s v="Monte Percifull"/>
        <s v="Mord Meriet"/>
        <s v="Mordy Van Der Vlies"/>
        <s v="Morgen Seson"/>
        <s v="Morly Rocks"/>
        <s v="Morna Hansed"/>
        <s v="Mozelle Calcutt"/>
        <s v="Muffin Yallop"/>
        <s v="Murdock Hame"/>
        <s v="Murielle Lorinez"/>
        <s v="Myles Seawright"/>
        <s v="Myrle Dearden"/>
        <s v="Nadeen Broomer"/>
        <s v="Nadia Erswell"/>
        <s v="Nalani Pirrone"/>
        <s v="Nanine McCarthy"/>
        <s v="Nannie Naseby"/>
        <s v="Nanny Izhakov"/>
        <s v="Nanny Lush"/>
        <s v="Nat Saleway"/>
        <s v="Natal Vigrass"/>
        <s v="Nataniel Helkin"/>
        <s v="Nathan Sictornes"/>
        <s v="Nathaniel Bloxland"/>
        <s v="Natka Leethem"/>
        <s v="Nealson Cuttler"/>
        <s v="Neely Broadberrie"/>
        <s v="Nelie Garnson"/>
        <s v="Nelly Basezzi"/>
        <s v="Nertie Poolman"/>
        <s v="Neville Piatto"/>
        <s v="Nevins Glowacz"/>
        <s v="Nevsa Fields"/>
        <s v="Nick Brakespear"/>
        <s v="Nickey Dimbleby"/>
        <s v="Nickey Youles"/>
        <s v="Nicko Corps"/>
        <s v="Nicky Ayris"/>
        <s v="Nico Hubert"/>
        <s v="Nicolas Aiton"/>
        <s v="Nicolina Jenny"/>
        <s v="Niels Leake"/>
        <s v="Niles Krimmer"/>
        <s v="Nissie Rudland"/>
        <s v="Noak Wyvill"/>
        <s v="Noam Climance"/>
        <s v="Nobe Buney"/>
        <s v="Noel Chisholm"/>
        <s v="Nona Linklater"/>
        <s v="Noni Furber"/>
        <s v="Norene Magauran"/>
        <s v="Odelia Skerme"/>
        <s v="Odette Tocque"/>
        <s v="Odille Thynne"/>
        <s v="Olag Baudassi"/>
        <s v="Olympie Dautry"/>
        <s v="Oran Colbeck"/>
        <s v="Orazio Comber"/>
        <s v="Orbadiah Duny"/>
        <s v="Orion Dyott"/>
        <s v="Orland Tadman"/>
        <s v="Orly Ryland"/>
        <s v="Osbert Robins"/>
        <s v="Osmund Clausen-Thue"/>
        <s v="Othello Syseland"/>
        <s v="Pall Redford"/>
        <s v="Pammi Endacott"/>
        <s v="Paola Brydell"/>
        <s v="Paola Normanvill"/>
        <s v="Parker Tofful"/>
        <s v="Parsifal Metrick"/>
        <s v="Patrice Trobe"/>
        <s v="Patsy Vasilenko"/>
        <s v="Paula Denis"/>
        <s v="Paulie Fonzone"/>
        <s v="Paulo Yea"/>
        <s v="Pen Wye"/>
        <s v="Perice Eberz"/>
        <s v="Perkin Stonner"/>
        <s v="Perry Lyfield"/>
        <s v="Petey Kingsbury"/>
        <s v="Peyter Lauritzen"/>
        <s v="Peyter Matignon"/>
        <s v="Philipa Petrushanko"/>
        <s v="Philippine Starte"/>
        <s v="Philomena Traite"/>
        <s v="Phyllys Ormerod"/>
        <s v="Piotr Bote"/>
        <s v="Pippo Witherington"/>
        <s v="Portie Cutchie"/>
        <s v="Pren Bess"/>
        <s v="Pru Durban"/>
        <s v="Queenie Veel"/>
        <s v="Quinn Parsons"/>
        <s v="Quintina Heavyside"/>
        <s v="Quinton Fouracres"/>
        <s v="Rachele Ebrall"/>
        <s v="Rachelle Elizabeth"/>
        <s v="Rafaela Treacher"/>
        <s v="Rafferty Pursglove"/>
        <s v="Raleigh Lepere"/>
        <s v="Ramon Cheak"/>
        <s v="Rana Sharer"/>
        <s v="Randal Longfield"/>
        <s v="Ransell McKall"/>
        <s v="Raphaela Schankelborg"/>
        <s v="Rasia Jacquemard"/>
        <s v="Ray Leivesley"/>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die Whife"/>
        <s v="Rhona Lequeux"/>
        <s v="Rickey Readie"/>
        <s v="Rickie Faltin"/>
        <s v="Rikki Tomkowicz"/>
        <s v="Riva De Micoli"/>
        <s v="Rivy Farington"/>
        <s v="Rochette Huscroft"/>
        <s v="Rod Gowdie"/>
        <s v="Rodger Raven"/>
        <s v="Rodolfo Willoway"/>
        <s v="Romain Avrashin"/>
        <s v="Romy Whittlesea"/>
        <s v="Ronda Pyson"/>
        <s v="Rori Olli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estina Greedyer"/>
        <s v="Selia Ragles"/>
        <s v="Selie Baulcombe"/>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ffie Maddrell"/>
        <s v="Stevana Woodham"/>
        <s v="Stuart Lafee"/>
        <s v="Suzanna Bollam"/>
        <s v="Sylas Becaris"/>
        <s v="Sylas Jennaroy"/>
        <s v="Tallie felip"/>
        <s v="Tamarah Fero"/>
        <s v="Tammie Drynan"/>
        <s v="Tani Taffarello"/>
        <s v="Tania Craggs"/>
        <s v="Tatiana Thorn"/>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Uta Kohrin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ta Pummery"/>
        <s v="Vivie Danneil"/>
        <s v="Vivyan Ceely"/>
        <s v="Vivyan Dunning"/>
        <s v="Wain Cholomin"/>
        <s v="Wain Stearley"/>
        <s v="Wallis Bernth"/>
        <s v="Waneta Edinborough"/>
        <s v="Wang Powlesland"/>
        <s v="Warner Maddox"/>
        <s v="Waylan Springall"/>
        <s v="Waylin Hollingdale"/>
        <s v="Webb Speechly"/>
        <s v="Wendeline McInerney"/>
        <s v="Wesley Giorgioni"/>
        <s v="Wilek Lightollers"/>
        <s v="Wiley Leopold"/>
        <s v="Willa Rolling"/>
        <s v="Willabella Abramski"/>
        <s v="Willabella Harvison"/>
        <s v="Willey Romao"/>
        <s v="Willy Pummery"/>
        <s v="Wilton Cottier"/>
        <s v="Wilton Jallin"/>
        <s v="Winn Keyse"/>
        <s v="Winne Roche"/>
        <s v="Witty Ranson"/>
        <s v="Wren Place"/>
        <s v="Wright Caldero"/>
        <s v="Wyatan Cokly"/>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Measures].[Count of Customer Name]" caption="Count of Customer Name" numFmtId="0" hierarchy="33" level="32767"/>
    <cacheField name="[Measures].[Total Sales]" caption="Total Sales" numFmtId="0" hierarchy="27" level="32767"/>
    <cacheField name="[Measures].[Sum of Quantitypack]" caption="Sum of Quantitypack" numFmtId="0" hierarchy="28" level="32767"/>
    <cacheField name="[OrderData].[Year].[Year]" caption="Year" numFmtId="0" hierarchy="13"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4"/>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2"/>
      </fieldsUsage>
    </cacheHierarchy>
    <cacheHierarchy uniqueName="[Measures].[Sum of Quantitypack]" caption="Sum of Quantitypack" measure="1" displayFolder="" measureGroup="OrderData" count="0" oneField="1">
      <fieldsUsage count="1">
        <fieldUsage x="3"/>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oneField="1">
      <fieldsUsage count="1">
        <fieldUsage x="1"/>
      </fieldsUsage>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y uniqueName="Dummy0" caption="no" measure="1" count="0">
      <extLst>
        <ext xmlns:x14="http://schemas.microsoft.com/office/spreadsheetml/2009/9/main" uri="{8CF416AD-EC4C-4aba-99F5-12A058AE0983}">
          <x14:cacheHierarchy ignore="1"/>
        </ext>
      </extLst>
    </cacheHierarchy>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893.948211921299"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Distinct Count of Customer Name]" caption="Distinct Count of Customer Name" numFmtId="0" hierarchy="34"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oneField="1">
      <fieldsUsage count="1">
        <fieldUsage x="1"/>
      </fieldsUsage>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893.948213425923" createdVersion="5" refreshedVersion="5" minRefreshableVersion="3" recordCount="0" supportSubquery="1" supportAdvancedDrill="1">
  <cacheSource type="external" connectionId="6"/>
  <cacheFields count="5">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ustomersData].[Country].[Country]" caption="Country" numFmtId="0" hierarchy="8" level="1">
      <sharedItems count="3">
        <s v="Ireland"/>
        <s v="United Kingdom"/>
        <s v="United States"/>
      </sharedItems>
    </cacheField>
    <cacheField name="[ProductsData].[Coffee Type].[Coffee Type]" caption="Coffee Type" numFmtId="0" hierarchy="19" level="1">
      <sharedItems count="4">
        <s v="Ara"/>
        <s v="Exc"/>
        <s v="Lib"/>
        <s v="Rob"/>
      </sharedItems>
    </cacheField>
    <cacheField name="[Measures].[Total Sales]" caption="Total Sales" numFmtId="0" hierarchy="27" level="32767"/>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1"/>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4"/>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2" memberValueDatatype="130" unbalanced="0">
      <fieldsUsage count="2">
        <fieldUsage x="-1"/>
        <fieldUsage x="2"/>
      </fieldsUsage>
    </cacheHierarchy>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3"/>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USER" refreshedDate="45893.948214814816"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USER" refreshedDate="45893.948289583335"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Month].[Month]" caption="Month" numFmtId="0" hierarchy="1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Data].[Month].&amp;[1]"/>
            <x15:cachedUniqueName index="1" name="[OrderData].[Month].&amp;[2]"/>
            <x15:cachedUniqueName index="2" name="[OrderData].[Month].&amp;[3]"/>
            <x15:cachedUniqueName index="3" name="[OrderData].[Month].&amp;[4]"/>
            <x15:cachedUniqueName index="4" name="[OrderData].[Month].&amp;[5]"/>
            <x15:cachedUniqueName index="5" name="[OrderData].[Month].&amp;[6]"/>
            <x15:cachedUniqueName index="6" name="[OrderData].[Month].&amp;[7]"/>
            <x15:cachedUniqueName index="7" name="[OrderData].[Month].&amp;[8]"/>
            <x15:cachedUniqueName index="8" name="[OrderData].[Month].&amp;[9]"/>
            <x15:cachedUniqueName index="9" name="[OrderData].[Month].&amp;[10]"/>
            <x15:cachedUniqueName index="10" name="[OrderData].[Month].&amp;[11]"/>
            <x15:cachedUniqueName index="11" name="[OrderData].[Month].&amp;[1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Month]" caption="Month" attribute="1" defaultMemberUniqueName="[OrderData].[Month].[All]" allUniqueName="[OrderData].[Month].[All]" dimensionUniqueName="[OrderData]" displayFolder="" count="2" memberValueDatatype="20" unbalanced="0">
      <fieldsUsage count="2">
        <fieldUsage x="-1"/>
        <fieldUsage x="3"/>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USER" refreshedDate="45893.882070370368"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9"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USER" refreshedDate="45893.882072337961"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3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93.94819675925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ustomersData].[Country].[Country]" caption="Country" numFmtId="0" hierarchy="8" level="1">
      <sharedItems count="3">
        <s v="Ireland"/>
        <s v="United Kingdom"/>
        <s v="United States"/>
      </sharedItems>
    </cacheField>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2"/>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893.948198611113" createdVersion="5" refreshedVersion="5" minRefreshableVersion="3" recordCount="0" supportSubquery="1" supportAdvancedDrill="1">
  <cacheSource type="external" connectionId="6"/>
  <cacheFields count="4">
    <cacheField name="[CoffeeType].[type].[type]" caption="type" numFmtId="0" hierarchy="1" level="1">
      <sharedItems count="4">
        <s v="Ara"/>
        <s v="Exc"/>
        <s v="Lib"/>
        <s v="Rob"/>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OrderData].[Order Date].[Order Date]" caption="Order Date" numFmtId="0" hierarchy="12"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0"/>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3"/>
      </fieldsUsage>
    </cacheHierarchy>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893.948200925923"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OrderData].[Year].[Year]" caption="Year" numFmtId="0" hierarchy="13"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y uniqueName="Dummy0" caption="no" measure="1" count="0">
      <extLst>
        <ext xmlns:x14="http://schemas.microsoft.com/office/spreadsheetml/2009/9/main" uri="{8CF416AD-EC4C-4aba-99F5-12A058AE0983}">
          <x14:cacheHierarchy ignore="1"/>
        </ext>
      </extLst>
    </cacheHierarchy>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893.948202314816"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893.94820439814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Year].[Year]" caption="Year" numFmtId="0" hierarchy="13" level="1">
      <sharedItems containsSemiMixedTypes="0" containsNonDate="0" containsString="0"/>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893.94820601851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Measures].[Sum of Quantitypack]" caption="Sum of Quantitypack" numFmtId="0" hierarchy="28" level="32767"/>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3"/>
      </fieldsUsage>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893.948207060188"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7" level="32767"/>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2"/>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893.948208564812"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Measures].[Average of Unit Price]" caption="Average of Unit Price" numFmtId="0" hierarchy="32" level="32767"/>
  </cacheFields>
  <cacheHierarchies count="42">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Month]" caption="Month" attribute="1" defaultMemberUniqueName="[OrderData].[Month].[All]" allUniqueName="[OrderData].[Month].[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ProductsData"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ProductsData" count="0" oneField="1">
      <fieldsUsage count="1">
        <fieldUsage x="3"/>
      </fieldsUsage>
      <extLst>
        <ext xmlns:x15="http://schemas.microsoft.com/office/spreadsheetml/2010/11/main" uri="{B97F6D7D-B522-45F9-BDA1-12C45D357490}">
          <x15:cacheHierarchy aggregatedColumn="22"/>
        </ext>
      </extLst>
    </cacheHierarchy>
    <cacheHierarchy uniqueName="[Measures].[Count of Customer Name]" caption="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Distinct Count of Customer Name]" caption="Distinct Count of Customer Name" measure="1" displayFolder="" measureGroup="CustomersData" count="0">
      <extLst>
        <ext xmlns:x15="http://schemas.microsoft.com/office/spreadsheetml/2010/11/main" uri="{B97F6D7D-B522-45F9-BDA1-12C45D357490}">
          <x15:cacheHierarchy aggregatedColumn="3"/>
        </ext>
      </extLst>
    </cacheHierarchy>
    <cacheHierarchy uniqueName="[Measures].[Sum of Month]" caption="Sum of Month"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9" cacheId="11" applyNumberFormats="0" applyBorderFormats="0" applyFontFormats="0" applyPatternFormats="0" applyAlignmentFormats="0" applyWidthHeightFormats="1" dataCaption="Values" tag="2508b6d2-9d3a-4267-bc94-e889d65fc436" updatedVersion="5" minRefreshableVersion="5" useAutoFormatting="1" subtotalHiddenItems="1" itemPrintTitles="1" createdVersion="5" indent="0" outline="1" outlineData="1" multipleFieldFilters="0" chartFormat="27">
  <location ref="B9:G14" firstHeaderRow="1" firstDataRow="2" firstDataCol="1"/>
  <pivotFields count="5">
    <pivotField allDrilled="1" showAll="0" measureFilter="1" defaultAttributeDrillState="1">
      <items count="11">
        <item x="0"/>
        <item x="1"/>
        <item x="2"/>
        <item x="3"/>
        <item x="4"/>
        <item x="5"/>
        <item x="6"/>
        <item x="7"/>
        <item x="8"/>
        <item x="9"/>
        <item t="default"/>
      </items>
    </pivotField>
    <pivotField axis="axisRow" allDrilled="1" showAll="0" defaultAttributeDrillState="1">
      <items count="4">
        <item x="0"/>
        <item x="2"/>
        <item x="1"/>
        <item t="default"/>
      </items>
    </pivotField>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4">
    <i>
      <x/>
    </i>
    <i>
      <x v="1"/>
    </i>
    <i>
      <x v="2"/>
    </i>
    <i t="grand">
      <x/>
    </i>
  </rowItems>
  <colFields count="1">
    <field x="2"/>
  </colFields>
  <colItems count="5">
    <i>
      <x/>
    </i>
    <i>
      <x v="1"/>
    </i>
    <i>
      <x v="2"/>
    </i>
    <i>
      <x v="3"/>
    </i>
    <i t="grand">
      <x/>
    </i>
  </colItems>
  <dataFields count="1">
    <dataField fld="3"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0.xml><?xml version="1.0" encoding="utf-8"?>
<pivotTableDefinition xmlns="http://schemas.openxmlformats.org/spreadsheetml/2006/main" name="PivotTable4" cacheId="6" applyNumberFormats="0" applyBorderFormats="0" applyFontFormats="0" applyPatternFormats="0" applyAlignmentFormats="0" applyWidthHeightFormats="1" dataCaption="Values" tag="01bb91db-8dd8-4292-80d3-124d99755c6c" updatedVersion="5" minRefreshableVersion="5" useAutoFormatting="1" subtotalHiddenItems="1" itemPrintTitles="1" createdVersion="5" indent="0" outline="1" outlineData="1" multipleFieldFilters="0" chartFormat="4">
  <location ref="O17:T23" firstHeaderRow="1" firstDataRow="2" firstDataCol="1"/>
  <pivotFields count="4">
    <pivotField allDrilled="1" showAll="0" measureFilter="1" sortType="descending" defaultAttributeDrillState="1">
      <items count="11">
        <item x="9"/>
        <item x="8"/>
        <item x="7"/>
        <item x="6"/>
        <item x="5"/>
        <item x="4"/>
        <item x="3"/>
        <item x="2"/>
        <item x="1"/>
        <item x="0"/>
        <item t="default"/>
      </items>
    </pivotField>
    <pivotField axis="axisRow" allDrilled="1" showAll="0" defaultAttributeDrillState="1">
      <items count="5">
        <item x="0"/>
        <item x="1"/>
        <item x="2"/>
        <item x="3"/>
        <item t="default"/>
      </items>
    </pivotField>
    <pivotField axis="axisCol"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5">
    <i>
      <x/>
    </i>
    <i>
      <x v="1"/>
    </i>
    <i>
      <x v="2"/>
    </i>
    <i>
      <x v="3"/>
    </i>
    <i t="grand">
      <x/>
    </i>
  </colItems>
  <dataFields count="1">
    <dataField name="Sum of Quantity/pack" fld="3"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1.xml><?xml version="1.0" encoding="utf-8"?>
<pivotTableDefinition xmlns="http://schemas.openxmlformats.org/spreadsheetml/2006/main" name="PivotTable7" cacheId="13" applyNumberFormats="0" applyBorderFormats="0" applyFontFormats="0" applyPatternFormats="0" applyAlignmentFormats="0" applyWidthHeightFormats="1" dataCaption="Values" tag="ba9c4968-277d-4db3-a91d-f3527fef44ec" updatedVersion="5" minRefreshableVersion="5" useAutoFormatting="1" subtotalHiddenItems="1" itemPrintTitles="1" createdVersion="5" indent="0" outline="1" outlineData="1" multipleFieldFilters="0" chartFormat="16">
  <location ref="O32:P45"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3">
        <item x="0"/>
        <item x="1"/>
        <item x="2"/>
        <item x="3"/>
        <item x="4"/>
        <item x="5"/>
        <item x="6"/>
        <item x="7"/>
        <item x="8"/>
        <item x="9"/>
        <item x="10"/>
        <item x="11"/>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2.xml><?xml version="1.0" encoding="utf-8"?>
<pivotTableDefinition xmlns="http://schemas.openxmlformats.org/spreadsheetml/2006/main" name="PivotTable1" cacheId="2" applyNumberFormats="0" applyBorderFormats="0" applyFontFormats="0" applyPatternFormats="0" applyAlignmentFormats="0" applyWidthHeightFormats="1" dataCaption="Values" tag="a3767d14-500a-4665-bb90-0bbfb1f5f9fc" updatedVersion="5" minRefreshableVersion="5" useAutoFormatting="1" subtotalHiddenItems="1" itemPrintTitles="1" createdVersion="5" indent="0" outline="1" outlineData="1" multipleFieldFilters="0" chartFormat="15">
  <location ref="B3:G698"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s>
  <rowFields count="2">
    <field x="2"/>
    <field x="3"/>
  </rowFields>
  <rowItems count="69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x v="1"/>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x v="2"/>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x v="3"/>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t="grand">
      <x/>
    </i>
  </rowItems>
  <colFields count="1">
    <field x="0"/>
  </colFields>
  <colItems count="5">
    <i>
      <x/>
    </i>
    <i>
      <x v="1"/>
    </i>
    <i>
      <x v="2"/>
    </i>
    <i>
      <x v="3"/>
    </i>
    <i t="grand">
      <x/>
    </i>
  </colItems>
  <dataFields count="1">
    <dataField fld="1" subtotal="count" baseField="0" baseItem="0"/>
  </dataFields>
  <chartFormats count="4">
    <chartFormat chart="14" format="16" series="1">
      <pivotArea type="data" outline="0" fieldPosition="0">
        <references count="2">
          <reference field="4294967294" count="1" selected="0">
            <x v="0"/>
          </reference>
          <reference field="0" count="1" selected="0">
            <x v="0"/>
          </reference>
        </references>
      </pivotArea>
    </chartFormat>
    <chartFormat chart="14" format="17" series="1">
      <pivotArea type="data" outline="0" fieldPosition="0">
        <references count="2">
          <reference field="4294967294" count="1" selected="0">
            <x v="0"/>
          </reference>
          <reference field="0" count="1" selected="0">
            <x v="1"/>
          </reference>
        </references>
      </pivotArea>
    </chartFormat>
    <chartFormat chart="14" format="18" series="1">
      <pivotArea type="data" outline="0" fieldPosition="0">
        <references count="2">
          <reference field="4294967294" count="1" selected="0">
            <x v="0"/>
          </reference>
          <reference field="0" count="1" selected="0">
            <x v="2"/>
          </reference>
        </references>
      </pivotArea>
    </chartFormat>
    <chartFormat chart="14" format="19" series="1">
      <pivotArea type="data" outline="0" fieldPosition="0">
        <references count="2">
          <reference field="4294967294" count="1" selected="0">
            <x v="0"/>
          </reference>
          <reference field="0" count="1" selected="0">
            <x v="3"/>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3"/>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Table5]"/>
        <x15:activeTabTopLevelEntity name="[CustomersData]"/>
      </x15:pivotTableUISettings>
    </ext>
  </extLst>
</pivotTableDefinition>
</file>

<file path=xl/pivotTables/pivotTable13.xml><?xml version="1.0" encoding="utf-8"?>
<pivotTableDefinition xmlns="http://schemas.openxmlformats.org/spreadsheetml/2006/main" name="PivotTable3" cacheId="5" applyNumberFormats="0" applyBorderFormats="0" applyFontFormats="0" applyPatternFormats="0" applyAlignmentFormats="0" applyWidthHeightFormats="1" dataCaption="Values" tag="7d6cd86d-0c9b-40e0-a0ad-647a3f97ee32" updatedVersion="5" minRefreshableVersion="5" useAutoFormatting="1" subtotalHiddenItems="1" itemPrintTitles="1" createdVersion="5" indent="0" outline="1" outlineData="1" multipleFieldFilters="0" chartFormat="4">
  <location ref="L18:M23"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1"/>
    </i>
    <i>
      <x v="2"/>
    </i>
    <i>
      <x/>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14.xml><?xml version="1.0" encoding="utf-8"?>
<pivotTableDefinition xmlns="http://schemas.openxmlformats.org/spreadsheetml/2006/main" name="PivotTable2" cacheId="4" applyNumberFormats="0" applyBorderFormats="0" applyFontFormats="0" applyPatternFormats="0" applyAlignmentFormats="0" applyWidthHeightFormats="1" dataCaption="Values" tag="90727317-5f0f-406d-997a-f04654a44671" updatedVersion="5" minRefreshableVersion="5" useAutoFormatting="1" subtotalHiddenItems="1" itemPrintTitles="1" createdVersion="5" indent="0" outline="1" outlineData="1" multipleFieldFilters="0" chartFormat="4">
  <location ref="L3:Q15" firstHeaderRow="1" firstDataRow="2" firstDataCol="1"/>
  <pivotFields count="3">
    <pivotField axis="axisRow" allDrilled="1" showAll="0" measureFilter="1" sortType="descending" defaultAttributeDrillState="1">
      <items count="11">
        <item x="9"/>
        <item x="8"/>
        <item x="7"/>
        <item x="6"/>
        <item x="5"/>
        <item x="4"/>
        <item x="3"/>
        <item x="2"/>
        <item x="1"/>
        <item x="0"/>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tag="05203982-3ad6-4581-b4ad-075e85201add" updatedVersion="5" minRefreshableVersion="5" useAutoFormatting="1" subtotalHiddenItems="1" itemPrintTitles="1" createdVersion="5" indent="0" outline="1" outlineData="1" multipleFieldFilters="0" chartFormat="27">
  <location ref="B3:C7" firstHeaderRow="1" firstDataRow="1" firstDataCol="1"/>
  <pivotFields count="4">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2"/>
    </i>
    <i>
      <x/>
    </i>
    <i>
      <x v="1"/>
    </i>
    <i t="grand">
      <x/>
    </i>
  </rowItems>
  <colItems count="1">
    <i/>
  </colItems>
  <dataFields count="1">
    <dataFiel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26" format="4">
      <pivotArea type="data" outline="0" fieldPosition="0">
        <references count="2">
          <reference field="4294967294" count="1" selected="0">
            <x v="0"/>
          </reference>
          <reference field="2" count="1" selected="0">
            <x v="0"/>
          </reference>
        </references>
      </pivotArea>
    </chartFormat>
    <chartFormat chart="26" format="5">
      <pivotArea type="data" outline="0" fieldPosition="0">
        <references count="2">
          <reference field="4294967294" count="1" selected="0">
            <x v="0"/>
          </reference>
          <reference field="2"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tag="0bae52df-221b-4f13-892a-8af70abeb505" updatedVersion="5" minRefreshableVersion="5" useAutoFormatting="1" subtotalHiddenItems="1" itemPrintTitles="1" createdVersion="5" indent="0" outline="1" outlineData="1" multipleFieldFilters="0" chartFormat="8">
  <location ref="B3:C8" firstHeaderRow="1" firstDataRow="1" firstDataCol="1"/>
  <pivotFields count="4">
    <pivotField allDrilled="1" showAll="0" measureFilter="1" defaultAttributeDrillState="1">
      <items count="11">
        <item x="0"/>
        <item x="1"/>
        <item x="2"/>
        <item x="3"/>
        <item x="4"/>
        <item x="5"/>
        <item x="6"/>
        <item x="7"/>
        <item x="8"/>
        <item x="9"/>
        <item t="default"/>
      </items>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5">
    <i>
      <x/>
    </i>
    <i>
      <x v="3"/>
    </i>
    <i>
      <x v="1"/>
    </i>
    <i>
      <x v="2"/>
    </i>
    <i t="grand">
      <x/>
    </i>
  </rowItems>
  <colItems count="1">
    <i/>
  </colItems>
  <dataFields count="1">
    <dataField name="Sum of Quantity/pack"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4.xml><?xml version="1.0" encoding="utf-8"?>
<pivotTableDefinition xmlns="http://schemas.openxmlformats.org/spreadsheetml/2006/main" name="PivotTable7" cacheId="9" applyNumberFormats="0" applyBorderFormats="0" applyFontFormats="0" applyPatternFormats="0" applyAlignmentFormats="0" applyWidthHeightFormats="1" dataCaption="Values" tag="0d95793a-776e-4b44-8d87-59558b7c9ec7" updatedVersion="5" minRefreshableVersion="3" useAutoFormatting="1" subtotalHiddenItems="1" itemPrintTitles="1" createdVersion="5" indent="0" outline="1" outlineData="1" multipleFieldFilters="0" chartFormat="4">
  <location ref="H3:L1004" firstHeaderRow="0" firstDataRow="1" firstDataCol="1"/>
  <pivotFields count="6">
    <pivotField axis="axisRow" allDrilled="1" showAll="0" sortType="descending" defaultAttributeDrillState="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1"/>
            </reference>
          </references>
        </pivotArea>
      </autoSortScope>
    </pivotField>
    <pivotField dataField="1" showAll="0"/>
    <pivotField dataField="1" showAll="0"/>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01">
    <i>
      <x v="30"/>
    </i>
    <i>
      <x v="137"/>
    </i>
    <i>
      <x v="914"/>
    </i>
    <i>
      <x v="709"/>
    </i>
    <i>
      <x v="286"/>
    </i>
    <i>
      <x v="263"/>
    </i>
    <i>
      <x v="138"/>
    </i>
    <i>
      <x v="22"/>
    </i>
    <i>
      <x v="19"/>
    </i>
    <i>
      <x v="909"/>
    </i>
    <i>
      <x v="864"/>
    </i>
    <i>
      <x v="702"/>
    </i>
    <i>
      <x v="573"/>
    </i>
    <i>
      <x v="322"/>
    </i>
    <i>
      <x v="242"/>
    </i>
    <i>
      <x v="583"/>
    </i>
    <i>
      <x v="202"/>
    </i>
    <i>
      <x v="432"/>
    </i>
    <i>
      <x v="211"/>
    </i>
    <i>
      <x v="839"/>
    </i>
    <i>
      <x v="250"/>
    </i>
    <i>
      <x v="902"/>
    </i>
    <i>
      <x v="671"/>
    </i>
    <i>
      <x v="764"/>
    </i>
    <i>
      <x v="797"/>
    </i>
    <i>
      <x v="370"/>
    </i>
    <i>
      <x v="444"/>
    </i>
    <i>
      <x v="126"/>
    </i>
    <i>
      <x v="304"/>
    </i>
    <i>
      <x v="693"/>
    </i>
    <i>
      <x v="463"/>
    </i>
    <i>
      <x v="258"/>
    </i>
    <i>
      <x v="321"/>
    </i>
    <i>
      <x v="352"/>
    </i>
    <i>
      <x v="486"/>
    </i>
    <i>
      <x v="368"/>
    </i>
    <i>
      <x v="642"/>
    </i>
    <i>
      <x v="423"/>
    </i>
    <i>
      <x v="734"/>
    </i>
    <i>
      <x v="668"/>
    </i>
    <i>
      <x v="414"/>
    </i>
    <i>
      <x v="445"/>
    </i>
    <i>
      <x v="515"/>
    </i>
    <i>
      <x v="331"/>
    </i>
    <i>
      <x v="210"/>
    </i>
    <i>
      <x v="935"/>
    </i>
    <i>
      <x v="733"/>
    </i>
    <i>
      <x v="719"/>
    </i>
    <i>
      <x v="746"/>
    </i>
    <i>
      <x v="867"/>
    </i>
    <i>
      <x v="964"/>
    </i>
    <i>
      <x v="413"/>
    </i>
    <i>
      <x v="296"/>
    </i>
    <i>
      <x v="114"/>
    </i>
    <i>
      <x v="140"/>
    </i>
    <i>
      <x v="572"/>
    </i>
    <i>
      <x v="538"/>
    </i>
    <i>
      <x v="264"/>
    </i>
    <i>
      <x v="120"/>
    </i>
    <i>
      <x v="279"/>
    </i>
    <i>
      <x v="369"/>
    </i>
    <i>
      <x v="893"/>
    </i>
    <i>
      <x v="536"/>
    </i>
    <i>
      <x v="209"/>
    </i>
    <i>
      <x v="529"/>
    </i>
    <i>
      <x v="513"/>
    </i>
    <i>
      <x v="758"/>
    </i>
    <i>
      <x v="11"/>
    </i>
    <i>
      <x v="240"/>
    </i>
    <i>
      <x v="854"/>
    </i>
    <i>
      <x v="616"/>
    </i>
    <i>
      <x v="527"/>
    </i>
    <i>
      <x v="557"/>
    </i>
    <i>
      <x v="634"/>
    </i>
    <i>
      <x v="574"/>
    </i>
    <i>
      <x v="312"/>
    </i>
    <i>
      <x v="105"/>
    </i>
    <i>
      <x v="43"/>
    </i>
    <i>
      <x v="968"/>
    </i>
    <i>
      <x v="599"/>
    </i>
    <i>
      <x v="246"/>
    </i>
    <i>
      <x v="844"/>
    </i>
    <i>
      <x v="440"/>
    </i>
    <i>
      <x v="421"/>
    </i>
    <i>
      <x v="512"/>
    </i>
    <i>
      <x v="718"/>
    </i>
    <i>
      <x v="915"/>
    </i>
    <i>
      <x v="549"/>
    </i>
    <i>
      <x v="521"/>
    </i>
    <i>
      <x v="481"/>
    </i>
    <i>
      <x v="293"/>
    </i>
    <i>
      <x v="92"/>
    </i>
    <i>
      <x v="55"/>
    </i>
    <i>
      <x v="267"/>
    </i>
    <i>
      <x v="820"/>
    </i>
    <i>
      <x v="794"/>
    </i>
    <i>
      <x v="603"/>
    </i>
    <i>
      <x v="640"/>
    </i>
    <i>
      <x v="514"/>
    </i>
    <i>
      <x v="298"/>
    </i>
    <i>
      <x v="226"/>
    </i>
    <i>
      <x v="169"/>
    </i>
    <i>
      <x v="450"/>
    </i>
    <i>
      <x v="281"/>
    </i>
    <i>
      <x v="247"/>
    </i>
    <i>
      <x v="181"/>
    </i>
    <i>
      <x v="13"/>
    </i>
    <i>
      <x v="787"/>
    </i>
    <i>
      <x v="420"/>
    </i>
    <i>
      <x v="327"/>
    </i>
    <i>
      <x v="294"/>
    </i>
    <i>
      <x v="79"/>
    </i>
    <i>
      <x v="865"/>
    </i>
    <i>
      <x v="265"/>
    </i>
    <i>
      <x v="996"/>
    </i>
    <i>
      <x v="374"/>
    </i>
    <i>
      <x v="9"/>
    </i>
    <i>
      <x v="31"/>
    </i>
    <i>
      <x v="197"/>
    </i>
    <i>
      <x v="429"/>
    </i>
    <i>
      <x v="318"/>
    </i>
    <i>
      <x v="231"/>
    </i>
    <i>
      <x v="498"/>
    </i>
    <i>
      <x v="399"/>
    </i>
    <i>
      <x v="143"/>
    </i>
    <i>
      <x v="846"/>
    </i>
    <i>
      <x v="161"/>
    </i>
    <i>
      <x v="182"/>
    </i>
    <i>
      <x v="699"/>
    </i>
    <i>
      <x v="344"/>
    </i>
    <i>
      <x v="398"/>
    </i>
    <i>
      <x v="59"/>
    </i>
    <i>
      <x v="979"/>
    </i>
    <i>
      <x v="740"/>
    </i>
    <i>
      <x v="792"/>
    </i>
    <i>
      <x v="507"/>
    </i>
    <i>
      <x v="51"/>
    </i>
    <i>
      <x v="639"/>
    </i>
    <i>
      <x v="741"/>
    </i>
    <i>
      <x v="763"/>
    </i>
    <i>
      <x v="973"/>
    </i>
    <i>
      <x v="171"/>
    </i>
    <i>
      <x v="266"/>
    </i>
    <i>
      <x v="277"/>
    </i>
    <i>
      <x v="154"/>
    </i>
    <i>
      <x v="417"/>
    </i>
    <i>
      <x v="396"/>
    </i>
    <i>
      <x v="196"/>
    </i>
    <i>
      <x v="531"/>
    </i>
    <i>
      <x v="430"/>
    </i>
    <i>
      <x v="326"/>
    </i>
    <i>
      <x v="982"/>
    </i>
    <i>
      <x v="474"/>
    </i>
    <i>
      <x v="400"/>
    </i>
    <i>
      <x v="282"/>
    </i>
    <i>
      <x v="872"/>
    </i>
    <i>
      <x v="843"/>
    </i>
    <i>
      <x v="660"/>
    </i>
    <i>
      <x v="435"/>
    </i>
    <i>
      <x v="107"/>
    </i>
    <i>
      <x v="192"/>
    </i>
    <i>
      <x v="998"/>
    </i>
    <i>
      <x v="855"/>
    </i>
    <i>
      <x v="749"/>
    </i>
    <i>
      <x v="803"/>
    </i>
    <i>
      <x v="479"/>
    </i>
    <i>
      <x v="424"/>
    </i>
    <i>
      <x v="585"/>
    </i>
    <i>
      <x v="48"/>
    </i>
    <i>
      <x v="467"/>
    </i>
    <i>
      <x v="705"/>
    </i>
    <i>
      <x v="407"/>
    </i>
    <i>
      <x v="236"/>
    </i>
    <i>
      <x v="172"/>
    </i>
    <i>
      <x v="731"/>
    </i>
    <i>
      <x v="937"/>
    </i>
    <i>
      <x v="930"/>
    </i>
    <i>
      <x v="730"/>
    </i>
    <i>
      <x v="815"/>
    </i>
    <i>
      <x v="784"/>
    </i>
    <i>
      <x v="807"/>
    </i>
    <i>
      <x v="586"/>
    </i>
    <i>
      <x v="636"/>
    </i>
    <i>
      <x v="220"/>
    </i>
    <i>
      <x v="962"/>
    </i>
    <i>
      <x v="714"/>
    </i>
    <i>
      <x v="596"/>
    </i>
    <i>
      <x v="362"/>
    </i>
    <i>
      <x v="571"/>
    </i>
    <i>
      <x v="80"/>
    </i>
    <i>
      <x v="219"/>
    </i>
    <i>
      <x v="783"/>
    </i>
    <i>
      <x v="868"/>
    </i>
    <i>
      <x v="356"/>
    </i>
    <i>
      <x v="256"/>
    </i>
    <i>
      <x v="859"/>
    </i>
    <i>
      <x v="654"/>
    </i>
    <i>
      <x v="505"/>
    </i>
    <i>
      <x v="334"/>
    </i>
    <i>
      <x v="767"/>
    </i>
    <i>
      <x v="753"/>
    </i>
    <i>
      <x v="560"/>
    </i>
    <i>
      <x v="465"/>
    </i>
    <i>
      <x v="66"/>
    </i>
    <i>
      <x v="993"/>
    </i>
    <i>
      <x v="94"/>
    </i>
    <i>
      <x v="58"/>
    </i>
    <i>
      <x v="589"/>
    </i>
    <i>
      <x v="947"/>
    </i>
    <i>
      <x v="76"/>
    </i>
    <i>
      <x v="215"/>
    </i>
    <i>
      <x v="975"/>
    </i>
    <i>
      <x v="685"/>
    </i>
    <i>
      <x v="651"/>
    </i>
    <i>
      <x v="260"/>
    </i>
    <i>
      <x v="112"/>
    </i>
    <i>
      <x v="853"/>
    </i>
    <i>
      <x v="980"/>
    </i>
    <i>
      <x v="911"/>
    </i>
    <i>
      <x v="716"/>
    </i>
    <i>
      <x v="178"/>
    </i>
    <i>
      <x v="228"/>
    </i>
    <i>
      <x v="224"/>
    </i>
    <i>
      <x v="799"/>
    </i>
    <i>
      <x v="359"/>
    </i>
    <i>
      <x v="559"/>
    </i>
    <i>
      <x v="550"/>
    </i>
    <i>
      <x v="710"/>
    </i>
    <i>
      <x v="806"/>
    </i>
    <i>
      <x v="553"/>
    </i>
    <i>
      <x v="677"/>
    </i>
    <i>
      <x v="387"/>
    </i>
    <i>
      <x v="338"/>
    </i>
    <i>
      <x v="580"/>
    </i>
    <i>
      <x v="653"/>
    </i>
    <i>
      <x v="509"/>
    </i>
    <i>
      <x v="290"/>
    </i>
    <i>
      <x v="272"/>
    </i>
    <i>
      <x v="147"/>
    </i>
    <i>
      <x v="759"/>
    </i>
    <i>
      <x v="33"/>
    </i>
    <i>
      <x v="832"/>
    </i>
    <i>
      <x v="674"/>
    </i>
    <i>
      <x v="683"/>
    </i>
    <i>
      <x v="620"/>
    </i>
    <i>
      <x v="418"/>
    </i>
    <i>
      <x v="383"/>
    </i>
    <i>
      <x v="39"/>
    </i>
    <i>
      <x v="317"/>
    </i>
    <i>
      <x v="64"/>
    </i>
    <i>
      <x v="727"/>
    </i>
    <i>
      <x v="894"/>
    </i>
    <i>
      <x v="388"/>
    </i>
    <i>
      <x v="471"/>
    </i>
    <i>
      <x v="455"/>
    </i>
    <i>
      <x v="292"/>
    </i>
    <i>
      <x v="743"/>
    </i>
    <i>
      <x v="485"/>
    </i>
    <i>
      <x v="380"/>
    </i>
    <i>
      <x v="986"/>
    </i>
    <i>
      <x v="828"/>
    </i>
    <i>
      <x v="537"/>
    </i>
    <i>
      <x v="268"/>
    </i>
    <i>
      <x v="124"/>
    </i>
    <i>
      <x v="798"/>
    </i>
    <i>
      <x v="581"/>
    </i>
    <i>
      <x v="25"/>
    </i>
    <i>
      <x v="938"/>
    </i>
    <i>
      <x v="789"/>
    </i>
    <i>
      <x v="542"/>
    </i>
    <i>
      <x v="14"/>
    </i>
    <i>
      <x v="612"/>
    </i>
    <i>
      <x v="802"/>
    </i>
    <i>
      <x v="376"/>
    </i>
    <i>
      <x v="155"/>
    </i>
    <i>
      <x v="50"/>
    </i>
    <i>
      <x v="116"/>
    </i>
    <i>
      <x v="339"/>
    </i>
    <i>
      <x v="84"/>
    </i>
    <i>
      <x v="457"/>
    </i>
    <i>
      <x v="621"/>
    </i>
    <i>
      <x v="672"/>
    </i>
    <i>
      <x v="556"/>
    </i>
    <i>
      <x v="941"/>
    </i>
    <i>
      <x v="675"/>
    </i>
    <i>
      <x v="887"/>
    </i>
    <i>
      <x v="648"/>
    </i>
    <i>
      <x v="582"/>
    </i>
    <i>
      <x v="93"/>
    </i>
    <i>
      <x v="506"/>
    </i>
    <i>
      <x v="371"/>
    </i>
    <i>
      <x v="4"/>
    </i>
    <i>
      <x v="976"/>
    </i>
    <i>
      <x v="901"/>
    </i>
    <i>
      <x v="611"/>
    </i>
    <i>
      <x v="919"/>
    </i>
    <i>
      <x v="773"/>
    </i>
    <i>
      <x v="392"/>
    </i>
    <i>
      <x v="570"/>
    </i>
    <i>
      <x v="354"/>
    </i>
    <i>
      <x v="310"/>
    </i>
    <i>
      <x v="313"/>
    </i>
    <i>
      <x v="824"/>
    </i>
    <i>
      <x v="283"/>
    </i>
    <i>
      <x v="128"/>
    </i>
    <i>
      <x v="608"/>
    </i>
    <i>
      <x v="3"/>
    </i>
    <i>
      <x v="564"/>
    </i>
    <i>
      <x v="395"/>
    </i>
    <i>
      <x v="386"/>
    </i>
    <i>
      <x v="24"/>
    </i>
    <i>
      <x v="207"/>
    </i>
    <i>
      <x v="918"/>
    </i>
    <i>
      <x v="882"/>
    </i>
    <i>
      <x v="838"/>
    </i>
    <i>
      <x v="426"/>
    </i>
    <i>
      <x v="378"/>
    </i>
    <i>
      <x v="170"/>
    </i>
    <i>
      <x v="156"/>
    </i>
    <i>
      <x v="720"/>
    </i>
    <i>
      <x v="936"/>
    </i>
    <i>
      <x v="151"/>
    </i>
    <i>
      <x v="735"/>
    </i>
    <i>
      <x v="922"/>
    </i>
    <i>
      <x v="412"/>
    </i>
    <i>
      <x v="436"/>
    </i>
    <i>
      <x v="229"/>
    </i>
    <i>
      <x v="77"/>
    </i>
    <i>
      <x v="377"/>
    </i>
    <i>
      <x v="530"/>
    </i>
    <i>
      <x v="655"/>
    </i>
    <i>
      <x v="366"/>
    </i>
    <i>
      <x v="565"/>
    </i>
    <i>
      <x v="280"/>
    </i>
    <i>
      <x v="191"/>
    </i>
    <i>
      <x v="819"/>
    </i>
    <i>
      <x v="913"/>
    </i>
    <i>
      <x v="673"/>
    </i>
    <i>
      <x v="63"/>
    </i>
    <i>
      <x v="786"/>
    </i>
    <i>
      <x v="888"/>
    </i>
    <i>
      <x v="89"/>
    </i>
    <i>
      <x v="669"/>
    </i>
    <i>
      <x v="801"/>
    </i>
    <i>
      <x v="555"/>
    </i>
    <i>
      <x v="425"/>
    </i>
    <i>
      <x v="159"/>
    </i>
    <i>
      <x v="70"/>
    </i>
    <i>
      <x v="842"/>
    </i>
    <i>
      <x v="623"/>
    </i>
    <i>
      <x v="955"/>
    </i>
    <i>
      <x v="857"/>
    </i>
    <i>
      <x v="597"/>
    </i>
    <i>
      <x v="508"/>
    </i>
    <i>
      <x v="579"/>
    </i>
    <i>
      <x v="578"/>
    </i>
    <i>
      <x v="593"/>
    </i>
    <i>
      <x v="145"/>
    </i>
    <i>
      <x v="179"/>
    </i>
    <i>
      <x v="189"/>
    </i>
    <i>
      <x v="72"/>
    </i>
    <i>
      <x v="948"/>
    </i>
    <i>
      <x v="678"/>
    </i>
    <i>
      <x v="903"/>
    </i>
    <i>
      <x v="495"/>
    </i>
    <i>
      <x v="528"/>
    </i>
    <i>
      <x v="638"/>
    </i>
    <i>
      <x v="469"/>
    </i>
    <i>
      <x v="534"/>
    </i>
    <i>
      <x v="193"/>
    </i>
    <i>
      <x v="681"/>
    </i>
    <i>
      <x v="912"/>
    </i>
    <i>
      <x v="645"/>
    </i>
    <i>
      <x v="16"/>
    </i>
    <i>
      <x v="129"/>
    </i>
    <i>
      <x v="742"/>
    </i>
    <i>
      <x v="776"/>
    </i>
    <i>
      <x v="892"/>
    </i>
    <i>
      <x v="609"/>
    </i>
    <i>
      <x v="244"/>
    </i>
    <i>
      <x v="690"/>
    </i>
    <i>
      <x v="906"/>
    </i>
    <i>
      <x v="361"/>
    </i>
    <i>
      <x v="177"/>
    </i>
    <i>
      <x v="47"/>
    </i>
    <i>
      <x v="795"/>
    </i>
    <i>
      <x v="987"/>
    </i>
    <i>
      <x v="908"/>
    </i>
    <i>
      <x v="475"/>
    </i>
    <i>
      <x v="644"/>
    </i>
    <i>
      <x v="391"/>
    </i>
    <i>
      <x v="245"/>
    </i>
    <i>
      <x v="119"/>
    </i>
    <i>
      <x v="69"/>
    </i>
    <i>
      <x v="108"/>
    </i>
    <i>
      <x v="306"/>
    </i>
    <i>
      <x v="40"/>
    </i>
    <i>
      <x v="698"/>
    </i>
    <i>
      <x v="650"/>
    </i>
    <i>
      <x v="404"/>
    </i>
    <i>
      <x v="452"/>
    </i>
    <i>
      <x v="141"/>
    </i>
    <i>
      <x v="852"/>
    </i>
    <i>
      <x v="928"/>
    </i>
    <i>
      <x v="966"/>
    </i>
    <i>
      <x v="617"/>
    </i>
    <i>
      <x v="45"/>
    </i>
    <i>
      <x v="804"/>
    </i>
    <i>
      <x v="870"/>
    </i>
    <i>
      <x v="826"/>
    </i>
    <i>
      <x v="403"/>
    </i>
    <i>
      <x v="601"/>
    </i>
    <i>
      <x v="328"/>
    </i>
    <i>
      <x v="49"/>
    </i>
    <i>
      <x v="883"/>
    </i>
    <i>
      <x v="949"/>
    </i>
    <i>
      <x v="988"/>
    </i>
    <i>
      <x v="562"/>
    </i>
    <i>
      <x v="349"/>
    </i>
    <i>
      <x v="422"/>
    </i>
    <i>
      <x v="248"/>
    </i>
    <i>
      <x v="316"/>
    </i>
    <i>
      <x v="884"/>
    </i>
    <i>
      <x v="353"/>
    </i>
    <i>
      <x v="346"/>
    </i>
    <i>
      <x v="584"/>
    </i>
    <i>
      <x v="297"/>
    </i>
    <i>
      <x v="6"/>
    </i>
    <i>
      <x v="360"/>
    </i>
    <i>
      <x v="643"/>
    </i>
    <i>
      <x v="401"/>
    </i>
    <i>
      <x v="307"/>
    </i>
    <i>
      <x v="186"/>
    </i>
    <i>
      <x v="314"/>
    </i>
    <i>
      <x v="320"/>
    </i>
    <i>
      <x v="862"/>
    </i>
    <i>
      <x v="910"/>
    </i>
    <i>
      <x v="737"/>
    </i>
    <i>
      <x v="659"/>
    </i>
    <i>
      <x v="779"/>
    </i>
    <i>
      <x v="342"/>
    </i>
    <i>
      <x v="454"/>
    </i>
    <i>
      <x v="552"/>
    </i>
    <i>
      <x v="278"/>
    </i>
    <i>
      <x v="230"/>
    </i>
    <i>
      <x v="97"/>
    </i>
    <i>
      <x v="333"/>
    </i>
    <i>
      <x v="438"/>
    </i>
    <i>
      <x v="754"/>
    </i>
    <i>
      <x v="781"/>
    </i>
    <i>
      <x v="622"/>
    </i>
    <i>
      <x v="201"/>
    </i>
    <i>
      <x v="994"/>
    </i>
    <i>
      <x v="535"/>
    </i>
    <i>
      <x v="729"/>
    </i>
    <i>
      <x v="57"/>
    </i>
    <i>
      <x v="90"/>
    </i>
    <i>
      <x v="692"/>
    </i>
    <i>
      <x v="405"/>
    </i>
    <i>
      <x v="355"/>
    </i>
    <i>
      <x v="785"/>
    </i>
    <i>
      <x v="408"/>
    </i>
    <i>
      <x v="101"/>
    </i>
    <i>
      <x v="213"/>
    </i>
    <i>
      <x v="78"/>
    </i>
    <i>
      <x v="470"/>
    </i>
    <i>
      <x v="496"/>
    </i>
    <i>
      <x v="517"/>
    </i>
    <i>
      <x v="365"/>
    </i>
    <i>
      <x v="499"/>
    </i>
    <i>
      <x v="946"/>
    </i>
    <i>
      <x v="880"/>
    </i>
    <i>
      <x v="706"/>
    </i>
    <i>
      <x v="813"/>
    </i>
    <i>
      <x v="715"/>
    </i>
    <i>
      <x v="516"/>
    </i>
    <i>
      <x v="607"/>
    </i>
    <i>
      <x v="18"/>
    </i>
    <i>
      <x v="270"/>
    </i>
    <i>
      <x v="163"/>
    </i>
    <i>
      <x v="5"/>
    </i>
    <i>
      <x v="974"/>
    </i>
    <i>
      <x v="943"/>
    </i>
    <i>
      <x v="929"/>
    </i>
    <i>
      <x v="757"/>
    </i>
    <i>
      <x v="933"/>
    </i>
    <i>
      <x v="96"/>
    </i>
    <i>
      <x v="106"/>
    </i>
    <i>
      <x v="241"/>
    </i>
    <i>
      <x v="766"/>
    </i>
    <i>
      <x v="904"/>
    </i>
    <i>
      <x v="217"/>
    </i>
    <i>
      <x v="199"/>
    </i>
    <i>
      <x v="657"/>
    </i>
    <i>
      <x v="825"/>
    </i>
    <i>
      <x v="984"/>
    </i>
    <i>
      <x v="533"/>
    </i>
    <i>
      <x v="487"/>
    </i>
    <i>
      <x v="188"/>
    </i>
    <i>
      <x v="971"/>
    </i>
    <i>
      <x v="995"/>
    </i>
    <i>
      <x v="977"/>
    </i>
    <i>
      <x v="878"/>
    </i>
    <i>
      <x v="68"/>
    </i>
    <i>
      <x v="205"/>
    </i>
    <i>
      <x v="134"/>
    </i>
    <i>
      <x v="20"/>
    </i>
    <i>
      <x v="402"/>
    </i>
    <i>
      <x v="261"/>
    </i>
    <i>
      <x v="379"/>
    </i>
    <i>
      <x v="132"/>
    </i>
    <i>
      <x v="10"/>
    </i>
    <i>
      <x v="237"/>
    </i>
    <i>
      <x v="905"/>
    </i>
    <i>
      <x v="501"/>
    </i>
    <i>
      <x v="477"/>
    </i>
    <i>
      <x v="15"/>
    </i>
    <i>
      <x v="687"/>
    </i>
    <i>
      <x v="847"/>
    </i>
    <i>
      <x v="577"/>
    </i>
    <i>
      <x v="628"/>
    </i>
    <i>
      <x v="472"/>
    </i>
    <i>
      <x v="287"/>
    </i>
    <i>
      <x v="382"/>
    </i>
    <i>
      <x v="750"/>
    </i>
    <i>
      <x v="866"/>
    </i>
    <i>
      <x v="332"/>
    </i>
    <i>
      <x v="113"/>
    </i>
    <i>
      <x v="117"/>
    </i>
    <i>
      <x v="989"/>
    </i>
    <i>
      <x v="385"/>
    </i>
    <i>
      <x v="543"/>
    </i>
    <i>
      <x v="12"/>
    </i>
    <i>
      <x v="772"/>
    </i>
    <i>
      <x v="897"/>
    </i>
    <i>
      <x v="961"/>
    </i>
    <i>
      <x v="891"/>
    </i>
    <i>
      <x v="351"/>
    </i>
    <i>
      <x v="340"/>
    </i>
    <i>
      <x v="44"/>
    </i>
    <i>
      <x v="723"/>
    </i>
    <i>
      <x v="441"/>
    </i>
    <i>
      <x v="540"/>
    </i>
    <i>
      <x v="490"/>
    </i>
    <i>
      <x v="492"/>
    </i>
    <i>
      <x v="271"/>
    </i>
    <i>
      <x v="291"/>
    </i>
    <i>
      <x v="166"/>
    </i>
    <i>
      <x v="180"/>
    </i>
    <i>
      <x v="790"/>
    </i>
    <i>
      <x v="895"/>
    </i>
    <i>
      <x v="588"/>
    </i>
    <i>
      <x v="694"/>
    </i>
    <i>
      <x v="835"/>
    </i>
    <i>
      <x v="595"/>
    </i>
    <i>
      <x v="446"/>
    </i>
    <i>
      <x v="222"/>
    </i>
    <i>
      <x v="701"/>
    </i>
    <i>
      <x v="483"/>
    </i>
    <i>
      <x v="554"/>
    </i>
    <i>
      <x v="958"/>
    </i>
    <i>
      <x v="991"/>
    </i>
    <i>
      <x v="744"/>
    </i>
    <i>
      <x v="626"/>
    </i>
    <i>
      <x v="523"/>
    </i>
    <i>
      <x v="629"/>
    </i>
    <i>
      <x v="808"/>
    </i>
    <i>
      <x v="879"/>
    </i>
    <i>
      <x v="732"/>
    </i>
    <i>
      <x v="384"/>
    </i>
    <i>
      <x v="594"/>
    </i>
    <i>
      <x v="539"/>
    </i>
    <i>
      <x v="216"/>
    </i>
    <i>
      <x v="37"/>
    </i>
    <i>
      <x v="717"/>
    </i>
    <i>
      <x v="885"/>
    </i>
    <i>
      <x v="841"/>
    </i>
    <i>
      <x v="963"/>
    </i>
    <i>
      <x v="874"/>
    </i>
    <i>
      <x v="796"/>
    </i>
    <i>
      <x v="800"/>
    </i>
    <i>
      <x v="458"/>
    </i>
    <i>
      <x v="489"/>
    </i>
    <i>
      <x v="590"/>
    </i>
    <i>
      <x v="545"/>
    </i>
    <i>
      <x v="563"/>
    </i>
    <i>
      <x v="309"/>
    </i>
    <i>
      <x v="46"/>
    </i>
    <i>
      <x v="234"/>
    </i>
    <i>
      <x v="122"/>
    </i>
    <i>
      <x v="696"/>
    </i>
    <i>
      <x v="431"/>
    </i>
    <i>
      <x v="604"/>
    </i>
    <i>
      <x v="221"/>
    </i>
    <i>
      <x v="817"/>
    </i>
    <i>
      <x v="713"/>
    </i>
    <i>
      <x v="511"/>
    </i>
    <i>
      <x v="337"/>
    </i>
    <i>
      <x v="203"/>
    </i>
    <i>
      <x v="921"/>
    </i>
    <i>
      <x v="206"/>
    </i>
    <i>
      <x v="323"/>
    </i>
    <i>
      <x v="816"/>
    </i>
    <i>
      <x v="875"/>
    </i>
    <i>
      <x v="860"/>
    </i>
    <i>
      <x v="691"/>
    </i>
    <i>
      <x v="522"/>
    </i>
    <i>
      <x v="315"/>
    </i>
    <i>
      <x v="88"/>
    </i>
    <i>
      <x v="301"/>
    </i>
    <i>
      <x v="187"/>
    </i>
    <i>
      <x v="82"/>
    </i>
    <i>
      <x v="890"/>
    </i>
    <i>
      <x v="102"/>
    </i>
    <i>
      <x v="27"/>
    </i>
    <i>
      <x v="689"/>
    </i>
    <i>
      <x v="822"/>
    </i>
    <i>
      <x v="811"/>
    </i>
    <i>
      <x v="899"/>
    </i>
    <i>
      <x v="990"/>
    </i>
    <i>
      <x v="925"/>
    </i>
    <i>
      <x v="625"/>
    </i>
    <i>
      <x v="461"/>
    </i>
    <i>
      <x v="208"/>
    </i>
    <i>
      <x v="257"/>
    </i>
    <i>
      <x v="793"/>
    </i>
    <i>
      <x v="600"/>
    </i>
    <i>
      <x v="756"/>
    </i>
    <i>
      <x v="456"/>
    </i>
    <i>
      <x v="109"/>
    </i>
    <i>
      <x v="325"/>
    </i>
    <i>
      <x v="273"/>
    </i>
    <i>
      <x v="676"/>
    </i>
    <i>
      <x v="695"/>
    </i>
    <i>
      <x v="526"/>
    </i>
    <i>
      <x v="381"/>
    </i>
    <i>
      <x v="598"/>
    </i>
    <i>
      <x v="75"/>
    </i>
    <i>
      <x v="56"/>
    </i>
    <i>
      <x v="618"/>
    </i>
    <i>
      <x v="164"/>
    </i>
    <i>
      <x v="295"/>
    </i>
    <i>
      <x v="29"/>
    </i>
    <i>
      <x v="952"/>
    </i>
    <i>
      <x v="389"/>
    </i>
    <i>
      <x v="86"/>
    </i>
    <i>
      <x v="200"/>
    </i>
    <i>
      <x v="680"/>
    </i>
    <i>
      <x v="394"/>
    </i>
    <i>
      <x v="289"/>
    </i>
    <i>
      <x v="613"/>
    </i>
    <i>
      <x v="98"/>
    </i>
    <i>
      <x v="923"/>
    </i>
    <i>
      <x v="770"/>
    </i>
    <i>
      <x v="782"/>
    </i>
    <i>
      <x v="707"/>
    </i>
    <i>
      <x v="760"/>
    </i>
    <i>
      <x v="840"/>
    </i>
    <i>
      <x v="777"/>
    </i>
    <i>
      <x v="917"/>
    </i>
    <i>
      <x v="849"/>
    </i>
    <i>
      <x v="830"/>
    </i>
    <i>
      <x v="587"/>
    </i>
    <i>
      <x v="419"/>
    </i>
    <i>
      <x v="406"/>
    </i>
    <i>
      <x v="473"/>
    </i>
    <i>
      <x v="223"/>
    </i>
    <i>
      <x v="71"/>
    </i>
    <i>
      <x v="299"/>
    </i>
    <i>
      <x v="7"/>
    </i>
    <i>
      <x v="81"/>
    </i>
    <i>
      <x v="23"/>
    </i>
    <i>
      <x v="357"/>
    </i>
    <i>
      <x v="35"/>
    </i>
    <i>
      <x v="805"/>
    </i>
    <i>
      <x v="861"/>
    </i>
    <i>
      <x v="502"/>
    </i>
    <i>
      <x v="614"/>
    </i>
    <i>
      <x v="409"/>
    </i>
    <i>
      <x v="747"/>
    </i>
    <i>
      <x v="649"/>
    </i>
    <i>
      <x v="103"/>
    </i>
    <i>
      <x v="252"/>
    </i>
    <i>
      <x v="957"/>
    </i>
    <i>
      <x v="225"/>
    </i>
    <i>
      <x v="978"/>
    </i>
    <i>
      <x v="700"/>
    </i>
    <i>
      <x v="738"/>
    </i>
    <i>
      <x v="953"/>
    </i>
    <i>
      <x v="873"/>
    </i>
    <i>
      <x v="728"/>
    </i>
    <i>
      <x v="632"/>
    </i>
    <i>
      <x v="393"/>
    </i>
    <i>
      <x v="65"/>
    </i>
    <i>
      <x v="308"/>
    </i>
    <i>
      <x v="462"/>
    </i>
    <i>
      <x v="981"/>
    </i>
    <i>
      <x v="932"/>
    </i>
    <i>
      <x v="831"/>
    </i>
    <i>
      <x v="442"/>
    </i>
    <i>
      <x v="397"/>
    </i>
    <i>
      <x v="464"/>
    </i>
    <i>
      <x v="592"/>
    </i>
    <i>
      <x v="437"/>
    </i>
    <i>
      <x v="547"/>
    </i>
    <i>
      <x v="91"/>
    </i>
    <i>
      <x v="121"/>
    </i>
    <i>
      <x v="130"/>
    </i>
    <i>
      <x v="774"/>
    </i>
    <i>
      <x v="488"/>
    </i>
    <i>
      <x v="95"/>
    </i>
    <i>
      <x v="751"/>
    </i>
    <i>
      <x v="243"/>
    </i>
    <i>
      <x v="886"/>
    </i>
    <i>
      <x v="358"/>
    </i>
    <i>
      <x v="520"/>
    </i>
    <i>
      <x v="238"/>
    </i>
    <i>
      <x v="127"/>
    </i>
    <i>
      <x v="34"/>
    </i>
    <i>
      <x v="666"/>
    </i>
    <i>
      <x v="390"/>
    </i>
    <i>
      <x v="633"/>
    </i>
    <i>
      <x v="548"/>
    </i>
    <i>
      <x v="518"/>
    </i>
    <i>
      <x v="255"/>
    </i>
    <i>
      <x v="319"/>
    </i>
    <i>
      <x v="158"/>
    </i>
    <i>
      <x v="1"/>
    </i>
    <i>
      <x v="274"/>
    </i>
    <i>
      <x v="983"/>
    </i>
    <i>
      <x v="863"/>
    </i>
    <i>
      <x v="459"/>
    </i>
    <i>
      <x v="476"/>
    </i>
    <i>
      <x v="160"/>
    </i>
    <i>
      <x v="111"/>
    </i>
    <i>
      <x v="146"/>
    </i>
    <i>
      <x v="778"/>
    </i>
    <i>
      <x v="646"/>
    </i>
    <i>
      <x v="311"/>
    </i>
    <i>
      <x v="26"/>
    </i>
    <i>
      <x v="641"/>
    </i>
    <i>
      <x v="551"/>
    </i>
    <i>
      <x v="110"/>
    </i>
    <i>
      <x v="167"/>
    </i>
    <i>
      <x v="74"/>
    </i>
    <i>
      <x v="748"/>
    </i>
    <i>
      <x v="478"/>
    </i>
    <i>
      <x v="482"/>
    </i>
    <i>
      <x v="38"/>
    </i>
    <i>
      <x v="185"/>
    </i>
    <i>
      <x v="951"/>
    </i>
    <i>
      <x v="87"/>
    </i>
    <i>
      <x v="235"/>
    </i>
    <i>
      <x v="711"/>
    </i>
    <i>
      <x v="532"/>
    </i>
    <i>
      <x v="341"/>
    </i>
    <i>
      <x v="942"/>
    </i>
    <i>
      <x v="493"/>
    </i>
    <i>
      <x v="567"/>
    </i>
    <i>
      <x v="610"/>
    </i>
    <i>
      <x v="466"/>
    </i>
    <i>
      <x v="372"/>
    </i>
    <i>
      <x v="28"/>
    </i>
    <i>
      <x v="131"/>
    </i>
    <i>
      <x v="755"/>
    </i>
    <i>
      <x v="627"/>
    </i>
    <i>
      <x v="858"/>
    </i>
    <i>
      <x v="812"/>
    </i>
    <i>
      <x v="448"/>
    </i>
    <i>
      <x v="195"/>
    </i>
    <i>
      <x v="920"/>
    </i>
    <i>
      <x v="427"/>
    </i>
    <i>
      <x v="139"/>
    </i>
    <i>
      <x v="704"/>
    </i>
    <i>
      <x v="558"/>
    </i>
    <i>
      <x v="152"/>
    </i>
    <i>
      <x v="125"/>
    </i>
    <i>
      <x v="788"/>
    </i>
    <i>
      <x v="494"/>
    </i>
    <i>
      <x v="41"/>
    </i>
    <i>
      <x v="149"/>
    </i>
    <i>
      <x v="724"/>
    </i>
    <i>
      <x v="615"/>
    </i>
    <i>
      <x v="410"/>
    </i>
    <i>
      <x v="647"/>
    </i>
    <i>
      <x v="300"/>
    </i>
    <i>
      <x v="703"/>
    </i>
    <i>
      <x v="745"/>
    </i>
    <i>
      <x v="992"/>
    </i>
    <i>
      <x v="889"/>
    </i>
    <i>
      <x v="869"/>
    </i>
    <i>
      <x v="927"/>
    </i>
    <i>
      <x v="721"/>
    </i>
    <i>
      <x v="665"/>
    </i>
    <i>
      <x v="100"/>
    </i>
    <i>
      <x v="686"/>
    </i>
    <i>
      <x v="725"/>
    </i>
    <i>
      <x v="411"/>
    </i>
    <i>
      <x v="204"/>
    </i>
    <i>
      <x v="239"/>
    </i>
    <i>
      <x v="165"/>
    </i>
    <i>
      <x v="288"/>
    </i>
    <i>
      <x v="688"/>
    </i>
    <i>
      <x v="605"/>
    </i>
    <i>
      <x v="876"/>
    </i>
    <i>
      <x v="561"/>
    </i>
    <i>
      <x v="491"/>
    </i>
    <i>
      <x v="480"/>
    </i>
    <i>
      <x/>
    </i>
    <i>
      <x v="960"/>
    </i>
    <i>
      <x v="881"/>
    </i>
    <i>
      <x v="999"/>
    </i>
    <i>
      <x v="877"/>
    </i>
    <i>
      <x v="833"/>
    </i>
    <i>
      <x v="619"/>
    </i>
    <i>
      <x v="569"/>
    </i>
    <i>
      <x v="36"/>
    </i>
    <i>
      <x v="249"/>
    </i>
    <i>
      <x v="52"/>
    </i>
    <i>
      <x v="198"/>
    </i>
    <i>
      <x v="856"/>
    </i>
    <i>
      <x v="931"/>
    </i>
    <i>
      <x v="575"/>
    </i>
    <i>
      <x v="652"/>
    </i>
    <i>
      <x v="624"/>
    </i>
    <i>
      <x v="251"/>
    </i>
    <i>
      <x v="175"/>
    </i>
    <i>
      <x v="945"/>
    </i>
    <i>
      <x v="503"/>
    </i>
    <i>
      <x v="415"/>
    </i>
    <i>
      <x v="546"/>
    </i>
    <i>
      <x v="631"/>
    </i>
    <i>
      <x v="262"/>
    </i>
    <i>
      <x v="173"/>
    </i>
    <i>
      <x v="2"/>
    </i>
    <i>
      <x v="761"/>
    </i>
    <i>
      <x v="829"/>
    </i>
    <i>
      <x v="765"/>
    </i>
    <i>
      <x v="916"/>
    </i>
    <i>
      <x v="679"/>
    </i>
    <i>
      <x v="959"/>
    </i>
    <i>
      <x v="965"/>
    </i>
    <i>
      <x v="367"/>
    </i>
    <i>
      <x v="541"/>
    </i>
    <i>
      <x v="67"/>
    </i>
    <i>
      <x v="329"/>
    </i>
    <i>
      <x v="162"/>
    </i>
    <i>
      <x v="83"/>
    </i>
    <i>
      <x v="176"/>
    </i>
    <i>
      <x v="118"/>
    </i>
    <i>
      <x v="970"/>
    </i>
    <i>
      <x v="630"/>
    </i>
    <i>
      <x v="606"/>
    </i>
    <i>
      <x v="363"/>
    </i>
    <i>
      <x v="212"/>
    </i>
    <i>
      <x v="85"/>
    </i>
    <i>
      <x v="330"/>
    </i>
    <i>
      <x v="775"/>
    </i>
    <i>
      <x v="218"/>
    </i>
    <i>
      <x v="99"/>
    </i>
    <i>
      <x v="722"/>
    </i>
    <i>
      <x v="926"/>
    </i>
    <i>
      <x v="967"/>
    </i>
    <i>
      <x v="762"/>
    </i>
    <i>
      <x v="667"/>
    </i>
    <i>
      <x v="348"/>
    </i>
    <i>
      <x v="373"/>
    </i>
    <i>
      <x v="21"/>
    </i>
    <i>
      <x v="53"/>
    </i>
    <i>
      <x v="810"/>
    </i>
    <i>
      <x v="954"/>
    </i>
    <i>
      <x v="972"/>
    </i>
    <i>
      <x v="682"/>
    </i>
    <i>
      <x v="708"/>
    </i>
    <i>
      <x v="827"/>
    </i>
    <i>
      <x v="818"/>
    </i>
    <i>
      <x v="950"/>
    </i>
    <i>
      <x v="525"/>
    </i>
    <i>
      <x v="468"/>
    </i>
    <i>
      <x v="443"/>
    </i>
    <i>
      <x v="434"/>
    </i>
    <i>
      <x v="416"/>
    </i>
    <i>
      <x v="184"/>
    </i>
    <i>
      <x v="837"/>
    </i>
    <i>
      <x v="661"/>
    </i>
    <i>
      <x v="662"/>
    </i>
    <i>
      <x v="254"/>
    </i>
    <i>
      <x v="62"/>
    </i>
    <i>
      <x v="168"/>
    </i>
    <i>
      <x v="42"/>
    </i>
    <i>
      <x v="944"/>
    </i>
    <i>
      <x v="663"/>
    </i>
    <i>
      <x v="148"/>
    </i>
    <i>
      <x v="73"/>
    </i>
    <i>
      <x v="934"/>
    </i>
    <i>
      <x v="851"/>
    </i>
    <i>
      <x v="939"/>
    </i>
    <i>
      <x v="504"/>
    </i>
    <i>
      <x v="576"/>
    </i>
    <i>
      <x v="428"/>
    </i>
    <i>
      <x v="871"/>
    </i>
    <i>
      <x v="658"/>
    </i>
    <i>
      <x v="303"/>
    </i>
    <i>
      <x v="232"/>
    </i>
    <i>
      <x v="836"/>
    </i>
    <i>
      <x v="924"/>
    </i>
    <i>
      <x v="834"/>
    </i>
    <i>
      <x v="664"/>
    </i>
    <i>
      <x v="433"/>
    </i>
    <i>
      <x v="451"/>
    </i>
    <i>
      <x v="845"/>
    </i>
    <i>
      <x v="997"/>
    </i>
    <i>
      <x v="447"/>
    </i>
    <i>
      <x v="769"/>
    </i>
    <i>
      <x v="712"/>
    </i>
    <i>
      <x v="823"/>
    </i>
    <i>
      <x v="821"/>
    </i>
    <i>
      <x v="768"/>
    </i>
    <i>
      <x v="739"/>
    </i>
    <i>
      <x v="697"/>
    </i>
    <i>
      <x v="969"/>
    </i>
    <i>
      <x v="896"/>
    </i>
    <i>
      <x v="898"/>
    </i>
    <i>
      <x v="985"/>
    </i>
    <i>
      <x v="780"/>
    </i>
    <i>
      <x v="900"/>
    </i>
    <i>
      <x v="791"/>
    </i>
    <i>
      <x v="736"/>
    </i>
    <i>
      <x v="940"/>
    </i>
    <i>
      <x v="814"/>
    </i>
    <i>
      <x v="726"/>
    </i>
    <i>
      <x v="848"/>
    </i>
    <i>
      <x v="809"/>
    </i>
    <i>
      <x v="670"/>
    </i>
    <i>
      <x v="850"/>
    </i>
    <i>
      <x v="771"/>
    </i>
    <i>
      <x v="752"/>
    </i>
    <i>
      <x v="956"/>
    </i>
    <i>
      <x v="907"/>
    </i>
    <i>
      <x v="684"/>
    </i>
    <i>
      <x v="343"/>
    </i>
    <i>
      <x v="591"/>
    </i>
    <i>
      <x v="510"/>
    </i>
    <i>
      <x v="544"/>
    </i>
    <i>
      <x v="656"/>
    </i>
    <i>
      <x v="439"/>
    </i>
    <i>
      <x v="497"/>
    </i>
    <i>
      <x v="449"/>
    </i>
    <i>
      <x v="345"/>
    </i>
    <i>
      <x v="335"/>
    </i>
    <i>
      <x v="519"/>
    </i>
    <i>
      <x v="635"/>
    </i>
    <i>
      <x v="347"/>
    </i>
    <i>
      <x v="375"/>
    </i>
    <i>
      <x v="484"/>
    </i>
    <i>
      <x v="568"/>
    </i>
    <i>
      <x v="524"/>
    </i>
    <i>
      <x v="637"/>
    </i>
    <i>
      <x v="460"/>
    </i>
    <i>
      <x v="336"/>
    </i>
    <i>
      <x v="453"/>
    </i>
    <i>
      <x v="602"/>
    </i>
    <i>
      <x v="364"/>
    </i>
    <i>
      <x v="350"/>
    </i>
    <i>
      <x v="566"/>
    </i>
    <i>
      <x v="500"/>
    </i>
    <i>
      <x v="17"/>
    </i>
    <i>
      <x v="284"/>
    </i>
    <i>
      <x v="32"/>
    </i>
    <i>
      <x v="60"/>
    </i>
    <i>
      <x v="214"/>
    </i>
    <i>
      <x v="302"/>
    </i>
    <i>
      <x v="150"/>
    </i>
    <i>
      <x v="227"/>
    </i>
    <i>
      <x v="153"/>
    </i>
    <i>
      <x v="144"/>
    </i>
    <i>
      <x v="135"/>
    </i>
    <i>
      <x v="305"/>
    </i>
    <i>
      <x v="276"/>
    </i>
    <i>
      <x v="269"/>
    </i>
    <i>
      <x v="233"/>
    </i>
    <i>
      <x v="61"/>
    </i>
    <i>
      <x v="174"/>
    </i>
    <i>
      <x v="123"/>
    </i>
    <i>
      <x v="104"/>
    </i>
    <i>
      <x v="324"/>
    </i>
    <i>
      <x v="194"/>
    </i>
    <i>
      <x v="285"/>
    </i>
    <i>
      <x v="142"/>
    </i>
    <i>
      <x v="190"/>
    </i>
    <i>
      <x v="253"/>
    </i>
    <i>
      <x v="259"/>
    </i>
    <i>
      <x v="8"/>
    </i>
    <i>
      <x v="54"/>
    </i>
    <i>
      <x v="157"/>
    </i>
    <i>
      <x v="183"/>
    </i>
    <i>
      <x v="115"/>
    </i>
    <i>
      <x v="275"/>
    </i>
    <i>
      <x v="133"/>
    </i>
    <i>
      <x v="136"/>
    </i>
    <i t="grand">
      <x/>
    </i>
  </rowItems>
  <colFields count="1">
    <field x="-2"/>
  </colFields>
  <colItems count="4">
    <i>
      <x/>
    </i>
    <i i="1">
      <x v="1"/>
    </i>
    <i i="2">
      <x v="2"/>
    </i>
    <i i="3">
      <x v="3"/>
    </i>
  </colItems>
  <dataFields count="4">
    <dataField name="Count of Customer Name" fld="1" subtotal="count" baseField="0" baseItem="0"/>
    <dataField fld="2" subtotal="count" baseField="0" baseItem="0"/>
    <dataField name="Sum of Quantity/pack" fld="3" baseField="0" baseItem="0"/>
    <dataField name="Total Sales2" fld="5" subtotal="count" showDataAs="percentOfTotal" baseField="0" baseItem="137" numFmtId="10">
      <extLst>
        <ext xmlns:x14="http://schemas.microsoft.com/office/spreadsheetml/2009/9/main" uri="{E15A36E0-9728-4e99-A89B-3F7291B0FE68}">
          <x14:dataField sourceField="2" uniqueName="[__Xl2].[Measures].[Total Sales]"/>
        </ext>
      </extLst>
    </dataField>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tag="6cae5b61-34d3-4bc7-b65f-b375b505b955" updatedVersion="5" minRefreshableVersion="3" useAutoFormatting="1" subtotalHiddenItems="1" itemPrintTitles="1" createdVersion="5" indent="0" outline="1" outlineData="1" multipleFieldFilters="0" chartFormat="5">
  <location ref="B3:D14" firstHeaderRow="0" firstDataRow="1"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v="2"/>
    </i>
    <i>
      <x v="3"/>
    </i>
    <i>
      <x v="9"/>
    </i>
    <i>
      <x v="8"/>
    </i>
    <i>
      <x v="7"/>
    </i>
    <i>
      <x v="6"/>
    </i>
    <i>
      <x v="4"/>
    </i>
    <i>
      <x v="1"/>
    </i>
    <i>
      <x/>
    </i>
    <i>
      <x v="5"/>
    </i>
    <i t="grand">
      <x/>
    </i>
  </rowItems>
  <colFields count="1">
    <field x="-2"/>
  </colFields>
  <colItems count="2">
    <i>
      <x/>
    </i>
    <i i="1">
      <x v="1"/>
    </i>
  </colItems>
  <dataFields count="2">
    <dataField fld="1" subtotal="count" baseField="0" baseItem="0"/>
    <dataField name="Total Sales2" fld="3" subtotal="count" showDataAs="percentOfCol" baseField="0" baseItem="2" numFmtId="10">
      <extLst>
        <ext xmlns:x14="http://schemas.microsoft.com/office/spreadsheetml/2009/9/main" uri="{E15A36E0-9728-4e99-A89B-3F7291B0FE68}">
          <x14:dataField sourceField="1" uniqueName="[__Xl2].[Measures].[Total Sales]"/>
        </ext>
      </extLst>
    </dataField>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filters count="1">
    <filter fld="0" type="count" id="3" iMeasureHier="27">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6.xml><?xml version="1.0" encoding="utf-8"?>
<pivotTableDefinition xmlns="http://schemas.openxmlformats.org/spreadsheetml/2006/main" name="PivotTable10" cacheId="12" applyNumberFormats="0" applyBorderFormats="0" applyFontFormats="0" applyPatternFormats="0" applyAlignmentFormats="0" applyWidthHeightFormats="1" dataCaption="Values" tag="903e7ac6-51e7-4549-b0bc-bbeb2dc4b933" updatedVersion="5" minRefreshableVersion="3" useAutoFormatting="1" subtotalHiddenItems="1" itemPrintTitles="1" createdVersion="5" indent="0" outline="1" outlineData="1" multipleFieldFilters="0" chartFormat="5">
  <location ref="N3:S918" firstHeaderRow="1" firstDataRow="2" firstDataCol="1"/>
  <pivotFields count="3">
    <pivotField axis="axisRow" allDrilled="1" showAll="0" sortType="descending" defaultAttributeDrillState="1">
      <items count="9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5">
        <item x="0"/>
        <item x="1"/>
        <item x="2"/>
        <item x="3"/>
        <item t="default"/>
      </items>
    </pivotField>
  </pivotFields>
  <rowFields count="1">
    <field x="0"/>
  </rowFields>
  <rowItems count="914">
    <i>
      <x v="28"/>
    </i>
    <i>
      <x v="125"/>
    </i>
    <i>
      <x v="831"/>
    </i>
    <i>
      <x v="646"/>
    </i>
    <i>
      <x v="255"/>
    </i>
    <i>
      <x v="237"/>
    </i>
    <i>
      <x v="126"/>
    </i>
    <i>
      <x v="20"/>
    </i>
    <i>
      <x v="17"/>
    </i>
    <i>
      <x v="785"/>
    </i>
    <i>
      <x v="639"/>
    </i>
    <i>
      <x v="826"/>
    </i>
    <i>
      <x v="518"/>
    </i>
    <i>
      <x v="289"/>
    </i>
    <i>
      <x v="218"/>
    </i>
    <i>
      <x v="528"/>
    </i>
    <i>
      <x v="181"/>
    </i>
    <i>
      <x v="390"/>
    </i>
    <i>
      <x v="190"/>
    </i>
    <i>
      <x v="762"/>
    </i>
    <i>
      <x v="226"/>
    </i>
    <i>
      <x v="820"/>
    </i>
    <i>
      <x v="696"/>
    </i>
    <i>
      <x v="610"/>
    </i>
    <i>
      <x v="724"/>
    </i>
    <i>
      <x v="329"/>
    </i>
    <i>
      <x v="401"/>
    </i>
    <i>
      <x v="117"/>
    </i>
    <i>
      <x v="272"/>
    </i>
    <i>
      <x v="631"/>
    </i>
    <i>
      <x v="417"/>
    </i>
    <i>
      <x v="233"/>
    </i>
    <i>
      <x v="288"/>
    </i>
    <i>
      <x v="312"/>
    </i>
    <i>
      <x v="439"/>
    </i>
    <i>
      <x v="327"/>
    </i>
    <i>
      <x v="583"/>
    </i>
    <i>
      <x v="381"/>
    </i>
    <i>
      <x v="669"/>
    </i>
    <i>
      <x v="608"/>
    </i>
    <i>
      <x v="372"/>
    </i>
    <i>
      <x v="402"/>
    </i>
    <i>
      <x v="465"/>
    </i>
    <i>
      <x v="189"/>
    </i>
    <i>
      <x v="297"/>
    </i>
    <i>
      <x v="852"/>
    </i>
    <i>
      <x v="788"/>
    </i>
    <i>
      <x v="655"/>
    </i>
    <i>
      <x v="879"/>
    </i>
    <i>
      <x v="679"/>
    </i>
    <i>
      <x v="668"/>
    </i>
    <i>
      <x v="371"/>
    </i>
    <i>
      <x v="107"/>
    </i>
    <i>
      <x v="265"/>
    </i>
    <i>
      <x v="128"/>
    </i>
    <i>
      <x v="517"/>
    </i>
    <i>
      <x v="486"/>
    </i>
    <i>
      <x v="250"/>
    </i>
    <i>
      <x v="112"/>
    </i>
    <i>
      <x v="238"/>
    </i>
    <i>
      <x v="328"/>
    </i>
    <i>
      <x v="814"/>
    </i>
    <i>
      <x v="484"/>
    </i>
    <i>
      <x v="188"/>
    </i>
    <i>
      <x v="463"/>
    </i>
    <i>
      <x v="477"/>
    </i>
    <i>
      <x v="690"/>
    </i>
    <i>
      <x v="10"/>
    </i>
    <i>
      <x v="216"/>
    </i>
    <i>
      <x v="775"/>
    </i>
    <i>
      <x v="475"/>
    </i>
    <i>
      <x v="559"/>
    </i>
    <i>
      <x v="504"/>
    </i>
    <i>
      <x v="577"/>
    </i>
    <i>
      <x v="519"/>
    </i>
    <i>
      <x v="279"/>
    </i>
    <i>
      <x v="98"/>
    </i>
    <i>
      <x v="40"/>
    </i>
    <i>
      <x v="883"/>
    </i>
    <i>
      <x v="543"/>
    </i>
    <i>
      <x v="222"/>
    </i>
    <i>
      <x v="767"/>
    </i>
    <i>
      <x v="397"/>
    </i>
    <i>
      <x v="379"/>
    </i>
    <i>
      <x v="462"/>
    </i>
    <i>
      <x v="832"/>
    </i>
    <i>
      <x v="654"/>
    </i>
    <i>
      <x v="496"/>
    </i>
    <i>
      <x v="470"/>
    </i>
    <i>
      <x v="435"/>
    </i>
    <i>
      <x v="262"/>
    </i>
    <i>
      <x v="86"/>
    </i>
    <i>
      <x v="51"/>
    </i>
    <i>
      <x v="241"/>
    </i>
    <i>
      <x v="721"/>
    </i>
    <i>
      <x v="745"/>
    </i>
    <i>
      <x v="546"/>
    </i>
    <i>
      <x v="581"/>
    </i>
    <i>
      <x v="464"/>
    </i>
    <i>
      <x v="204"/>
    </i>
    <i>
      <x v="267"/>
    </i>
    <i>
      <x v="152"/>
    </i>
    <i>
      <x v="406"/>
    </i>
    <i>
      <x v="223"/>
    </i>
    <i>
      <x v="252"/>
    </i>
    <i>
      <x v="163"/>
    </i>
    <i>
      <x v="12"/>
    </i>
    <i>
      <x v="715"/>
    </i>
    <i>
      <x v="378"/>
    </i>
    <i>
      <x v="73"/>
    </i>
    <i>
      <x v="263"/>
    </i>
    <i>
      <x v="293"/>
    </i>
    <i>
      <x v="786"/>
    </i>
    <i>
      <x v="239"/>
    </i>
    <i>
      <x v="909"/>
    </i>
    <i>
      <x v="333"/>
    </i>
    <i>
      <x v="8"/>
    </i>
    <i>
      <x v="29"/>
    </i>
    <i>
      <x v="176"/>
    </i>
    <i>
      <x v="387"/>
    </i>
    <i>
      <x v="208"/>
    </i>
    <i>
      <x v="285"/>
    </i>
    <i>
      <x v="450"/>
    </i>
    <i>
      <x v="357"/>
    </i>
    <i>
      <x v="130"/>
    </i>
    <i>
      <x v="769"/>
    </i>
    <i>
      <x v="164"/>
    </i>
    <i>
      <x v="144"/>
    </i>
    <i>
      <x v="636"/>
    </i>
    <i>
      <x v="307"/>
    </i>
    <i>
      <x v="356"/>
    </i>
    <i>
      <x v="55"/>
    </i>
    <i>
      <x v="893"/>
    </i>
    <i>
      <x v="673"/>
    </i>
    <i>
      <x v="719"/>
    </i>
    <i>
      <x v="458"/>
    </i>
    <i>
      <x v="48"/>
    </i>
    <i>
      <x v="580"/>
    </i>
    <i>
      <x v="674"/>
    </i>
    <i>
      <x v="887"/>
    </i>
    <i>
      <x v="695"/>
    </i>
    <i>
      <x v="240"/>
    </i>
    <i>
      <x v="138"/>
    </i>
    <i>
      <x v="248"/>
    </i>
    <i>
      <x v="154"/>
    </i>
    <i>
      <x v="354"/>
    </i>
    <i>
      <x v="375"/>
    </i>
    <i>
      <x v="175"/>
    </i>
    <i>
      <x v="388"/>
    </i>
    <i>
      <x v="479"/>
    </i>
    <i>
      <x v="292"/>
    </i>
    <i>
      <x v="896"/>
    </i>
    <i>
      <x v="428"/>
    </i>
    <i>
      <x v="358"/>
    </i>
    <i>
      <x v="253"/>
    </i>
    <i>
      <x v="793"/>
    </i>
    <i>
      <x v="766"/>
    </i>
    <i>
      <x v="393"/>
    </i>
    <i>
      <x v="600"/>
    </i>
    <i>
      <x v="100"/>
    </i>
    <i>
      <x v="172"/>
    </i>
    <i>
      <x v="911"/>
    </i>
    <i>
      <x v="730"/>
    </i>
    <i>
      <x v="682"/>
    </i>
    <i>
      <x v="776"/>
    </i>
    <i>
      <x v="433"/>
    </i>
    <i>
      <x v="382"/>
    </i>
    <i>
      <x v="530"/>
    </i>
    <i>
      <x v="45"/>
    </i>
    <i>
      <x v="421"/>
    </i>
    <i>
      <x v="642"/>
    </i>
    <i>
      <x v="365"/>
    </i>
    <i>
      <x v="155"/>
    </i>
    <i>
      <x v="212"/>
    </i>
    <i>
      <x v="666"/>
    </i>
    <i>
      <x v="847"/>
    </i>
    <i>
      <x v="712"/>
    </i>
    <i>
      <x v="665"/>
    </i>
    <i>
      <x v="854"/>
    </i>
    <i>
      <x v="734"/>
    </i>
    <i>
      <x v="740"/>
    </i>
    <i>
      <x v="578"/>
    </i>
    <i>
      <x v="531"/>
    </i>
    <i>
      <x v="198"/>
    </i>
    <i>
      <x v="877"/>
    </i>
    <i>
      <x v="650"/>
    </i>
    <i>
      <x v="322"/>
    </i>
    <i>
      <x v="540"/>
    </i>
    <i>
      <x v="516"/>
    </i>
    <i>
      <x v="74"/>
    </i>
    <i>
      <x v="197"/>
    </i>
    <i>
      <x v="711"/>
    </i>
    <i>
      <x v="789"/>
    </i>
    <i>
      <x v="316"/>
    </i>
    <i>
      <x v="231"/>
    </i>
    <i>
      <x v="780"/>
    </i>
    <i>
      <x v="595"/>
    </i>
    <i>
      <x v="456"/>
    </i>
    <i>
      <x v="300"/>
    </i>
    <i>
      <x v="699"/>
    </i>
    <i>
      <x v="685"/>
    </i>
    <i>
      <x v="507"/>
    </i>
    <i>
      <x v="419"/>
    </i>
    <i>
      <x v="60"/>
    </i>
    <i>
      <x v="906"/>
    </i>
    <i>
      <x v="88"/>
    </i>
    <i>
      <x v="54"/>
    </i>
    <i>
      <x v="534"/>
    </i>
    <i>
      <x v="863"/>
    </i>
    <i>
      <x v="70"/>
    </i>
    <i>
      <x v="193"/>
    </i>
    <i>
      <x v="889"/>
    </i>
    <i>
      <x v="623"/>
    </i>
    <i>
      <x v="592"/>
    </i>
    <i>
      <x v="105"/>
    </i>
    <i>
      <x v="234"/>
    </i>
    <i>
      <x v="894"/>
    </i>
    <i>
      <x v="774"/>
    </i>
    <i>
      <x v="828"/>
    </i>
    <i>
      <x v="652"/>
    </i>
    <i>
      <x v="160"/>
    </i>
    <i>
      <x v="202"/>
    </i>
    <i>
      <x v="205"/>
    </i>
    <i>
      <x v="726"/>
    </i>
    <i>
      <x v="319"/>
    </i>
    <i>
      <x v="506"/>
    </i>
    <i>
      <x v="497"/>
    </i>
    <i>
      <x v="647"/>
    </i>
    <i>
      <x v="733"/>
    </i>
    <i>
      <x v="500"/>
    </i>
    <i>
      <x v="616"/>
    </i>
    <i>
      <x v="525"/>
    </i>
    <i>
      <x v="594"/>
    </i>
    <i>
      <x v="460"/>
    </i>
    <i>
      <x v="345"/>
    </i>
    <i>
      <x v="259"/>
    </i>
    <i>
      <x v="302"/>
    </i>
    <i>
      <x v="133"/>
    </i>
    <i>
      <x v="245"/>
    </i>
    <i>
      <x v="691"/>
    </i>
    <i>
      <x v="30"/>
    </i>
    <i>
      <x v="755"/>
    </i>
    <i>
      <x v="613"/>
    </i>
    <i>
      <x v="622"/>
    </i>
    <i>
      <x v="563"/>
    </i>
    <i>
      <x v="341"/>
    </i>
    <i>
      <x v="376"/>
    </i>
    <i>
      <x v="36"/>
    </i>
    <i>
      <x v="58"/>
    </i>
    <i>
      <x v="284"/>
    </i>
    <i>
      <x v="662"/>
    </i>
    <i>
      <x v="815"/>
    </i>
    <i>
      <x v="346"/>
    </i>
    <i>
      <x v="425"/>
    </i>
    <i>
      <x v="410"/>
    </i>
    <i>
      <x v="261"/>
    </i>
    <i>
      <x v="676"/>
    </i>
    <i>
      <x v="338"/>
    </i>
    <i>
      <x v="438"/>
    </i>
    <i>
      <x v="899"/>
    </i>
    <i>
      <x v="751"/>
    </i>
    <i>
      <x v="485"/>
    </i>
    <i>
      <x v="115"/>
    </i>
    <i>
      <x v="242"/>
    </i>
    <i>
      <x v="725"/>
    </i>
    <i>
      <x v="526"/>
    </i>
    <i>
      <x v="23"/>
    </i>
    <i>
      <x v="717"/>
    </i>
    <i>
      <x v="855"/>
    </i>
    <i>
      <x v="490"/>
    </i>
    <i>
      <x v="13"/>
    </i>
    <i>
      <x v="555"/>
    </i>
    <i>
      <x v="729"/>
    </i>
    <i>
      <x v="334"/>
    </i>
    <i>
      <x v="47"/>
    </i>
    <i>
      <x v="139"/>
    </i>
    <i>
      <x v="108"/>
    </i>
    <i>
      <x v="78"/>
    </i>
    <i>
      <x v="303"/>
    </i>
    <i>
      <x v="412"/>
    </i>
    <i>
      <x v="564"/>
    </i>
    <i>
      <x v="611"/>
    </i>
    <i>
      <x v="503"/>
    </i>
    <i>
      <x v="614"/>
    </i>
    <i>
      <x v="808"/>
    </i>
    <i>
      <x v="857"/>
    </i>
    <i>
      <x v="527"/>
    </i>
    <i>
      <x v="589"/>
    </i>
    <i>
      <x v="87"/>
    </i>
    <i>
      <x v="330"/>
    </i>
    <i>
      <x v="457"/>
    </i>
    <i>
      <x v="4"/>
    </i>
    <i>
      <x v="890"/>
    </i>
    <i>
      <x v="819"/>
    </i>
    <i>
      <x v="554"/>
    </i>
    <i>
      <x v="836"/>
    </i>
    <i>
      <x v="702"/>
    </i>
    <i>
      <x v="314"/>
    </i>
    <i>
      <x v="350"/>
    </i>
    <i>
      <x v="515"/>
    </i>
    <i>
      <x v="277"/>
    </i>
    <i>
      <x v="280"/>
    </i>
    <i>
      <x v="747"/>
    </i>
    <i>
      <x v="254"/>
    </i>
    <i>
      <x v="119"/>
    </i>
    <i>
      <x v="551"/>
    </i>
    <i>
      <x v="3"/>
    </i>
    <i>
      <x v="344"/>
    </i>
    <i>
      <x v="353"/>
    </i>
    <i>
      <x v="511"/>
    </i>
    <i>
      <x v="186"/>
    </i>
    <i>
      <x v="22"/>
    </i>
    <i>
      <x v="803"/>
    </i>
    <i>
      <x v="835"/>
    </i>
    <i>
      <x v="761"/>
    </i>
    <i>
      <x v="384"/>
    </i>
    <i>
      <x v="336"/>
    </i>
    <i>
      <x v="153"/>
    </i>
    <i>
      <x v="140"/>
    </i>
    <i>
      <x v="656"/>
    </i>
    <i>
      <x v="853"/>
    </i>
    <i>
      <x v="136"/>
    </i>
    <i>
      <x v="670"/>
    </i>
    <i>
      <x v="839"/>
    </i>
    <i>
      <x v="394"/>
    </i>
    <i>
      <x v="370"/>
    </i>
    <i>
      <x v="71"/>
    </i>
    <i>
      <x v="206"/>
    </i>
    <i>
      <x v="325"/>
    </i>
    <i>
      <x v="478"/>
    </i>
    <i>
      <x v="335"/>
    </i>
    <i>
      <x v="596"/>
    </i>
    <i>
      <x v="512"/>
    </i>
    <i>
      <x v="251"/>
    </i>
    <i>
      <x v="171"/>
    </i>
    <i>
      <x v="830"/>
    </i>
    <i>
      <x v="612"/>
    </i>
    <i>
      <x v="744"/>
    </i>
    <i>
      <x v="57"/>
    </i>
    <i>
      <x v="714"/>
    </i>
    <i>
      <x v="809"/>
    </i>
    <i>
      <x v="83"/>
    </i>
    <i>
      <x v="728"/>
    </i>
    <i>
      <x v="502"/>
    </i>
    <i>
      <x v="383"/>
    </i>
    <i>
      <x v="609"/>
    </i>
    <i>
      <x v="64"/>
    </i>
    <i>
      <x v="142"/>
    </i>
    <i>
      <x v="765"/>
    </i>
    <i>
      <x v="566"/>
    </i>
    <i>
      <x v="778"/>
    </i>
    <i>
      <x v="871"/>
    </i>
    <i>
      <x v="524"/>
    </i>
    <i>
      <x v="537"/>
    </i>
    <i>
      <x v="459"/>
    </i>
    <i>
      <x v="523"/>
    </i>
    <i>
      <x v="541"/>
    </i>
    <i>
      <x v="170"/>
    </i>
    <i>
      <x v="131"/>
    </i>
    <i>
      <x v="161"/>
    </i>
    <i>
      <x v="66"/>
    </i>
    <i>
      <x v="864"/>
    </i>
    <i>
      <x v="617"/>
    </i>
    <i>
      <x v="821"/>
    </i>
    <i>
      <x v="476"/>
    </i>
    <i>
      <x v="423"/>
    </i>
    <i>
      <x v="482"/>
    </i>
    <i>
      <x v="448"/>
    </i>
    <i>
      <x v="579"/>
    </i>
    <i>
      <x v="173"/>
    </i>
    <i>
      <x v="829"/>
    </i>
    <i>
      <x v="620"/>
    </i>
    <i>
      <x v="586"/>
    </i>
    <i>
      <x v="15"/>
    </i>
    <i>
      <x v="120"/>
    </i>
    <i>
      <x v="813"/>
    </i>
    <i>
      <x v="705"/>
    </i>
    <i>
      <x v="675"/>
    </i>
    <i>
      <x v="552"/>
    </i>
    <i>
      <x v="220"/>
    </i>
    <i>
      <x v="628"/>
    </i>
    <i>
      <x v="824"/>
    </i>
    <i>
      <x v="321"/>
    </i>
    <i>
      <x v="159"/>
    </i>
    <i>
      <x v="44"/>
    </i>
    <i>
      <x v="825"/>
    </i>
    <i>
      <x v="900"/>
    </i>
    <i>
      <x v="722"/>
    </i>
    <i>
      <x v="349"/>
    </i>
    <i>
      <x v="585"/>
    </i>
    <i>
      <x v="429"/>
    </i>
    <i>
      <x v="101"/>
    </i>
    <i>
      <x v="111"/>
    </i>
    <i>
      <x v="273"/>
    </i>
    <i>
      <x v="37"/>
    </i>
    <i>
      <x v="221"/>
    </i>
    <i>
      <x v="63"/>
    </i>
    <i>
      <x v="635"/>
    </i>
    <i>
      <x v="362"/>
    </i>
    <i>
      <x v="591"/>
    </i>
    <i>
      <x v="408"/>
    </i>
    <i>
      <x v="129"/>
    </i>
    <i>
      <x v="773"/>
    </i>
    <i>
      <x v="845"/>
    </i>
    <i>
      <x v="881"/>
    </i>
    <i>
      <x v="560"/>
    </i>
    <i>
      <x v="42"/>
    </i>
    <i>
      <x v="731"/>
    </i>
    <i>
      <x v="791"/>
    </i>
    <i>
      <x v="749"/>
    </i>
    <i>
      <x v="361"/>
    </i>
    <i>
      <x v="545"/>
    </i>
    <i>
      <x v="46"/>
    </i>
    <i>
      <x v="294"/>
    </i>
    <i>
      <x v="804"/>
    </i>
    <i>
      <x v="865"/>
    </i>
    <i>
      <x v="901"/>
    </i>
    <i>
      <x v="380"/>
    </i>
    <i>
      <x v="509"/>
    </i>
    <i>
      <x v="310"/>
    </i>
    <i>
      <x v="283"/>
    </i>
    <i>
      <x v="224"/>
    </i>
    <i>
      <x v="805"/>
    </i>
    <i>
      <x v="529"/>
    </i>
    <i>
      <x v="308"/>
    </i>
    <i>
      <x v="313"/>
    </i>
    <i>
      <x v="6"/>
    </i>
    <i>
      <x v="266"/>
    </i>
    <i>
      <x v="320"/>
    </i>
    <i>
      <x v="359"/>
    </i>
    <i>
      <x v="584"/>
    </i>
    <i>
      <x v="287"/>
    </i>
    <i>
      <x v="274"/>
    </i>
    <i>
      <x v="167"/>
    </i>
    <i>
      <x v="281"/>
    </i>
    <i>
      <x v="783"/>
    </i>
    <i>
      <x v="827"/>
    </i>
    <i>
      <x v="671"/>
    </i>
    <i>
      <x v="599"/>
    </i>
    <i>
      <x v="708"/>
    </i>
    <i>
      <x v="499"/>
    </i>
    <i>
      <x v="409"/>
    </i>
    <i>
      <x v="306"/>
    </i>
    <i>
      <x v="91"/>
    </i>
    <i>
      <x v="249"/>
    </i>
    <i>
      <x v="299"/>
    </i>
    <i>
      <x v="207"/>
    </i>
    <i>
      <x v="396"/>
    </i>
    <i>
      <x v="686"/>
    </i>
    <i>
      <x v="709"/>
    </i>
    <i>
      <x v="565"/>
    </i>
    <i>
      <x v="180"/>
    </i>
    <i>
      <x v="907"/>
    </i>
    <i>
      <x v="483"/>
    </i>
    <i>
      <x v="664"/>
    </i>
    <i>
      <x v="53"/>
    </i>
    <i>
      <x v="84"/>
    </i>
    <i>
      <x v="630"/>
    </i>
    <i>
      <x v="363"/>
    </i>
    <i>
      <x v="315"/>
    </i>
    <i>
      <x v="713"/>
    </i>
    <i>
      <x v="366"/>
    </i>
    <i>
      <x v="192"/>
    </i>
    <i>
      <x v="95"/>
    </i>
    <i>
      <x v="72"/>
    </i>
    <i>
      <x v="449"/>
    </i>
    <i>
      <x v="324"/>
    </i>
    <i>
      <x v="467"/>
    </i>
    <i>
      <x v="424"/>
    </i>
    <i>
      <x v="451"/>
    </i>
    <i>
      <x v="643"/>
    </i>
    <i>
      <x v="651"/>
    </i>
    <i>
      <x v="862"/>
    </i>
    <i>
      <x v="801"/>
    </i>
    <i>
      <x v="739"/>
    </i>
    <i>
      <x v="466"/>
    </i>
    <i>
      <x v="550"/>
    </i>
    <i>
      <x v="5"/>
    </i>
    <i>
      <x v="16"/>
    </i>
    <i>
      <x v="243"/>
    </i>
    <i>
      <x v="146"/>
    </i>
    <i>
      <x v="888"/>
    </i>
    <i>
      <x v="859"/>
    </i>
    <i>
      <x v="850"/>
    </i>
    <i>
      <x v="846"/>
    </i>
    <i>
      <x v="689"/>
    </i>
    <i>
      <x v="99"/>
    </i>
    <i>
      <x v="217"/>
    </i>
    <i>
      <x v="90"/>
    </i>
    <i>
      <x v="698"/>
    </i>
    <i>
      <x v="822"/>
    </i>
    <i>
      <x v="195"/>
    </i>
    <i>
      <x v="178"/>
    </i>
    <i>
      <x v="597"/>
    </i>
    <i>
      <x v="898"/>
    </i>
    <i>
      <x v="748"/>
    </i>
    <i>
      <x v="481"/>
    </i>
    <i>
      <x v="440"/>
    </i>
    <i>
      <x v="169"/>
    </i>
    <i>
      <x v="885"/>
    </i>
    <i>
      <x v="799"/>
    </i>
    <i>
      <x v="908"/>
    </i>
    <i>
      <x v="891"/>
    </i>
    <i>
      <x v="124"/>
    </i>
    <i>
      <x v="62"/>
    </i>
    <i>
      <x v="18"/>
    </i>
    <i>
      <x v="184"/>
    </i>
    <i>
      <x v="360"/>
    </i>
    <i>
      <x v="235"/>
    </i>
    <i>
      <x v="337"/>
    </i>
    <i>
      <x v="213"/>
    </i>
    <i>
      <x v="123"/>
    </i>
    <i>
      <x v="9"/>
    </i>
    <i>
      <x v="823"/>
    </i>
    <i>
      <x v="431"/>
    </i>
    <i>
      <x v="452"/>
    </i>
    <i>
      <x v="14"/>
    </i>
    <i>
      <x v="625"/>
    </i>
    <i>
      <x v="770"/>
    </i>
    <i>
      <x v="571"/>
    </i>
    <i>
      <x v="426"/>
    </i>
    <i>
      <x v="522"/>
    </i>
    <i>
      <x v="256"/>
    </i>
    <i>
      <x v="340"/>
    </i>
    <i>
      <x v="787"/>
    </i>
    <i>
      <x v="683"/>
    </i>
    <i>
      <x v="109"/>
    </i>
    <i>
      <x v="298"/>
    </i>
    <i>
      <x v="106"/>
    </i>
    <i>
      <x v="902"/>
    </i>
    <i>
      <x v="343"/>
    </i>
    <i>
      <x v="491"/>
    </i>
    <i>
      <x v="11"/>
    </i>
    <i>
      <x v="876"/>
    </i>
    <i>
      <x v="701"/>
    </i>
    <i>
      <x v="817"/>
    </i>
    <i>
      <x v="812"/>
    </i>
    <i>
      <x v="311"/>
    </i>
    <i>
      <x v="304"/>
    </i>
    <i>
      <x v="41"/>
    </i>
    <i>
      <x v="659"/>
    </i>
    <i>
      <x v="488"/>
    </i>
    <i>
      <x v="398"/>
    </i>
    <i>
      <x v="445"/>
    </i>
    <i>
      <x v="443"/>
    </i>
    <i>
      <x v="244"/>
    </i>
    <i>
      <x v="149"/>
    </i>
    <i>
      <x v="260"/>
    </i>
    <i>
      <x v="162"/>
    </i>
    <i>
      <x v="816"/>
    </i>
    <i>
      <x v="718"/>
    </i>
    <i>
      <x v="533"/>
    </i>
    <i>
      <x v="758"/>
    </i>
    <i>
      <x v="632"/>
    </i>
    <i>
      <x v="539"/>
    </i>
    <i>
      <x v="403"/>
    </i>
    <i>
      <x v="200"/>
    </i>
    <i>
      <x v="638"/>
    </i>
    <i>
      <x v="437"/>
    </i>
    <i>
      <x v="501"/>
    </i>
    <i>
      <x v="904"/>
    </i>
    <i>
      <x v="677"/>
    </i>
    <i>
      <x v="873"/>
    </i>
    <i>
      <x v="572"/>
    </i>
    <i>
      <x v="569"/>
    </i>
    <i>
      <x v="472"/>
    </i>
    <i>
      <x v="667"/>
    </i>
    <i>
      <x v="735"/>
    </i>
    <i>
      <x v="800"/>
    </i>
    <i>
      <x v="538"/>
    </i>
    <i>
      <x v="487"/>
    </i>
    <i>
      <x v="342"/>
    </i>
    <i>
      <x v="34"/>
    </i>
    <i>
      <x v="194"/>
    </i>
    <i>
      <x v="795"/>
    </i>
    <i>
      <x v="764"/>
    </i>
    <i>
      <x v="878"/>
    </i>
    <i>
      <x v="723"/>
    </i>
    <i>
      <x v="727"/>
    </i>
    <i>
      <x v="653"/>
    </i>
    <i>
      <x v="806"/>
    </i>
    <i>
      <x v="413"/>
    </i>
    <i>
      <x v="510"/>
    </i>
    <i>
      <x v="442"/>
    </i>
    <i>
      <x v="492"/>
    </i>
    <i>
      <x v="535"/>
    </i>
    <i>
      <x v="114"/>
    </i>
    <i>
      <x v="43"/>
    </i>
    <i>
      <x v="276"/>
    </i>
    <i>
      <x v="210"/>
    </i>
    <i>
      <x v="634"/>
    </i>
    <i>
      <x v="389"/>
    </i>
    <i>
      <x v="547"/>
    </i>
    <i>
      <x v="199"/>
    </i>
    <i>
      <x v="649"/>
    </i>
    <i>
      <x v="742"/>
    </i>
    <i>
      <x v="461"/>
    </i>
    <i>
      <x v="182"/>
    </i>
    <i>
      <x v="301"/>
    </i>
    <i>
      <x v="838"/>
    </i>
    <i>
      <x v="185"/>
    </i>
    <i>
      <x v="290"/>
    </i>
    <i>
      <x v="796"/>
    </i>
    <i>
      <x v="629"/>
    </i>
    <i>
      <x v="741"/>
    </i>
    <i>
      <x v="781"/>
    </i>
    <i>
      <x v="471"/>
    </i>
    <i>
      <x v="282"/>
    </i>
    <i>
      <x v="82"/>
    </i>
    <i>
      <x v="168"/>
    </i>
    <i>
      <x v="270"/>
    </i>
    <i>
      <x v="76"/>
    </i>
    <i>
      <x v="811"/>
    </i>
    <i>
      <x v="25"/>
    </i>
    <i>
      <x v="96"/>
    </i>
    <i>
      <x v="627"/>
    </i>
    <i>
      <x v="818"/>
    </i>
    <i>
      <x v="737"/>
    </i>
    <i>
      <x v="842"/>
    </i>
    <i>
      <x v="746"/>
    </i>
    <i>
      <x v="903"/>
    </i>
    <i>
      <x v="415"/>
    </i>
    <i>
      <x v="568"/>
    </i>
    <i>
      <x v="187"/>
    </i>
    <i>
      <x v="232"/>
    </i>
    <i>
      <x v="720"/>
    </i>
    <i>
      <x v="544"/>
    </i>
    <i>
      <x v="688"/>
    </i>
    <i>
      <x v="411"/>
    </i>
    <i>
      <x v="102"/>
    </i>
    <i>
      <x v="291"/>
    </i>
    <i>
      <x v="246"/>
    </i>
    <i>
      <x v="633"/>
    </i>
    <i>
      <x v="615"/>
    </i>
    <i>
      <x v="474"/>
    </i>
    <i>
      <x v="542"/>
    </i>
    <i>
      <x v="339"/>
    </i>
    <i>
      <x v="69"/>
    </i>
    <i>
      <x v="52"/>
    </i>
    <i>
      <x v="561"/>
    </i>
    <i>
      <x v="264"/>
    </i>
    <i>
      <x v="147"/>
    </i>
    <i>
      <x v="27"/>
    </i>
    <i>
      <x v="868"/>
    </i>
    <i>
      <x v="347"/>
    </i>
    <i>
      <x v="80"/>
    </i>
    <i>
      <x v="179"/>
    </i>
    <i>
      <x v="619"/>
    </i>
    <i>
      <x v="352"/>
    </i>
    <i>
      <x v="258"/>
    </i>
    <i>
      <x v="556"/>
    </i>
    <i>
      <x v="92"/>
    </i>
    <i>
      <x v="710"/>
    </i>
    <i>
      <x v="706"/>
    </i>
    <i>
      <x v="840"/>
    </i>
    <i>
      <x v="644"/>
    </i>
    <i>
      <x v="834"/>
    </i>
    <i>
      <x v="700"/>
    </i>
    <i>
      <x v="763"/>
    </i>
    <i>
      <x v="771"/>
    </i>
    <i>
      <x v="692"/>
    </i>
    <i>
      <x v="753"/>
    </i>
    <i>
      <x v="364"/>
    </i>
    <i>
      <x v="427"/>
    </i>
    <i>
      <x v="377"/>
    </i>
    <i>
      <x v="532"/>
    </i>
    <i>
      <x v="75"/>
    </i>
    <i>
      <x v="65"/>
    </i>
    <i>
      <x v="268"/>
    </i>
    <i>
      <x v="7"/>
    </i>
    <i>
      <x v="21"/>
    </i>
    <i>
      <x v="201"/>
    </i>
    <i>
      <x v="317"/>
    </i>
    <i>
      <x v="32"/>
    </i>
    <i>
      <x v="732"/>
    </i>
    <i>
      <x v="782"/>
    </i>
    <i>
      <x v="367"/>
    </i>
    <i>
      <x v="453"/>
    </i>
    <i>
      <x v="557"/>
    </i>
    <i>
      <x v="680"/>
    </i>
    <i>
      <x v="590"/>
    </i>
    <i>
      <x v="228"/>
    </i>
    <i>
      <x v="97"/>
    </i>
    <i>
      <x v="872"/>
    </i>
    <i>
      <x v="203"/>
    </i>
    <i>
      <x v="794"/>
    </i>
    <i>
      <x v="672"/>
    </i>
    <i>
      <x v="869"/>
    </i>
    <i>
      <x v="892"/>
    </i>
    <i>
      <x v="637"/>
    </i>
    <i>
      <x v="663"/>
    </i>
    <i>
      <x v="351"/>
    </i>
    <i>
      <x v="575"/>
    </i>
    <i>
      <x v="275"/>
    </i>
    <i>
      <x v="59"/>
    </i>
    <i>
      <x v="416"/>
    </i>
    <i>
      <x v="754"/>
    </i>
    <i>
      <x v="849"/>
    </i>
    <i>
      <x v="895"/>
    </i>
    <i>
      <x v="418"/>
    </i>
    <i>
      <x v="399"/>
    </i>
    <i>
      <x v="536"/>
    </i>
    <i>
      <x v="395"/>
    </i>
    <i>
      <x v="355"/>
    </i>
    <i>
      <x v="494"/>
    </i>
    <i>
      <x v="121"/>
    </i>
    <i>
      <x v="113"/>
    </i>
    <i>
      <x v="85"/>
    </i>
    <i>
      <x v="703"/>
    </i>
    <i>
      <x v="441"/>
    </i>
    <i>
      <x v="89"/>
    </i>
    <i>
      <x v="684"/>
    </i>
    <i>
      <x v="219"/>
    </i>
    <i>
      <x v="807"/>
    </i>
    <i>
      <x v="469"/>
    </i>
    <i>
      <x v="318"/>
    </i>
    <i>
      <x v="118"/>
    </i>
    <i>
      <x v="31"/>
    </i>
    <i>
      <x v="214"/>
    </i>
    <i>
      <x v="606"/>
    </i>
    <i>
      <x v="495"/>
    </i>
    <i>
      <x v="468"/>
    </i>
    <i>
      <x v="576"/>
    </i>
    <i>
      <x v="348"/>
    </i>
    <i>
      <x v="1"/>
    </i>
    <i>
      <x v="286"/>
    </i>
    <i>
      <x v="230"/>
    </i>
    <i>
      <x v="141"/>
    </i>
    <i>
      <x v="247"/>
    </i>
    <i>
      <x v="784"/>
    </i>
    <i>
      <x v="897"/>
    </i>
    <i>
      <x v="414"/>
    </i>
    <i>
      <x v="430"/>
    </i>
    <i>
      <x v="143"/>
    </i>
    <i>
      <x v="104"/>
    </i>
    <i>
      <x v="132"/>
    </i>
    <i>
      <x v="707"/>
    </i>
    <i>
      <x v="587"/>
    </i>
    <i>
      <x v="278"/>
    </i>
    <i>
      <x v="24"/>
    </i>
    <i>
      <x v="498"/>
    </i>
    <i>
      <x v="582"/>
    </i>
    <i>
      <x v="103"/>
    </i>
    <i>
      <x v="150"/>
    </i>
    <i>
      <x v="68"/>
    </i>
    <i>
      <x v="681"/>
    </i>
    <i>
      <x v="436"/>
    </i>
    <i>
      <x v="432"/>
    </i>
    <i>
      <x v="35"/>
    </i>
    <i>
      <x v="166"/>
    </i>
    <i>
      <x v="867"/>
    </i>
    <i>
      <x v="81"/>
    </i>
    <i>
      <x v="211"/>
    </i>
    <i>
      <x v="648"/>
    </i>
    <i>
      <x v="305"/>
    </i>
    <i>
      <x v="480"/>
    </i>
    <i>
      <x v="858"/>
    </i>
    <i>
      <x v="331"/>
    </i>
    <i>
      <x v="420"/>
    </i>
    <i>
      <x v="513"/>
    </i>
    <i>
      <x v="446"/>
    </i>
    <i>
      <x v="553"/>
    </i>
    <i>
      <x v="122"/>
    </i>
    <i>
      <x v="26"/>
    </i>
    <i>
      <x v="687"/>
    </i>
    <i>
      <x v="570"/>
    </i>
    <i>
      <x v="738"/>
    </i>
    <i>
      <x v="779"/>
    </i>
    <i>
      <x v="405"/>
    </i>
    <i>
      <x v="174"/>
    </i>
    <i>
      <x v="837"/>
    </i>
    <i>
      <x v="385"/>
    </i>
    <i>
      <x v="127"/>
    </i>
    <i>
      <x v="641"/>
    </i>
    <i>
      <x v="505"/>
    </i>
    <i>
      <x v="116"/>
    </i>
    <i>
      <x v="137"/>
    </i>
    <i>
      <x v="716"/>
    </i>
    <i>
      <x v="447"/>
    </i>
    <i>
      <x v="135"/>
    </i>
    <i>
      <x v="38"/>
    </i>
    <i>
      <x v="660"/>
    </i>
    <i>
      <x v="368"/>
    </i>
    <i>
      <x v="588"/>
    </i>
    <i>
      <x v="558"/>
    </i>
    <i>
      <x v="269"/>
    </i>
    <i>
      <x v="640"/>
    </i>
    <i>
      <x v="905"/>
    </i>
    <i>
      <x v="657"/>
    </i>
    <i>
      <x v="844"/>
    </i>
    <i>
      <x v="790"/>
    </i>
    <i>
      <x v="810"/>
    </i>
    <i>
      <x v="678"/>
    </i>
    <i>
      <x v="605"/>
    </i>
    <i>
      <x v="94"/>
    </i>
    <i>
      <x v="661"/>
    </i>
    <i>
      <x v="624"/>
    </i>
    <i>
      <x v="369"/>
    </i>
    <i>
      <x v="183"/>
    </i>
    <i>
      <x v="148"/>
    </i>
    <i>
      <x v="257"/>
    </i>
    <i>
      <x v="215"/>
    </i>
    <i>
      <x v="626"/>
    </i>
    <i>
      <x v="548"/>
    </i>
    <i>
      <x v="797"/>
    </i>
    <i>
      <x v="434"/>
    </i>
    <i>
      <x v="444"/>
    </i>
    <i>
      <x v="508"/>
    </i>
    <i>
      <x/>
    </i>
    <i>
      <x v="912"/>
    </i>
    <i>
      <x v="756"/>
    </i>
    <i>
      <x v="798"/>
    </i>
    <i>
      <x v="875"/>
    </i>
    <i>
      <x v="802"/>
    </i>
    <i>
      <x v="514"/>
    </i>
    <i>
      <x v="562"/>
    </i>
    <i>
      <x v="49"/>
    </i>
    <i>
      <x v="33"/>
    </i>
    <i>
      <x v="177"/>
    </i>
    <i>
      <x v="225"/>
    </i>
    <i>
      <x v="777"/>
    </i>
    <i>
      <x v="848"/>
    </i>
    <i>
      <x v="593"/>
    </i>
    <i>
      <x v="567"/>
    </i>
    <i>
      <x v="520"/>
    </i>
    <i>
      <x v="227"/>
    </i>
    <i>
      <x v="157"/>
    </i>
    <i>
      <x v="861"/>
    </i>
    <i>
      <x v="574"/>
    </i>
    <i>
      <x v="493"/>
    </i>
    <i>
      <x v="373"/>
    </i>
    <i>
      <x v="454"/>
    </i>
    <i>
      <x v="156"/>
    </i>
    <i>
      <x v="2"/>
    </i>
    <i>
      <x v="236"/>
    </i>
    <i>
      <x v="874"/>
    </i>
    <i>
      <x v="618"/>
    </i>
    <i>
      <x v="697"/>
    </i>
    <i>
      <x v="752"/>
    </i>
    <i>
      <x v="693"/>
    </i>
    <i>
      <x v="833"/>
    </i>
    <i>
      <x v="880"/>
    </i>
    <i>
      <x v="489"/>
    </i>
    <i>
      <x v="326"/>
    </i>
    <i>
      <x v="158"/>
    </i>
    <i>
      <x v="295"/>
    </i>
    <i>
      <x v="61"/>
    </i>
    <i>
      <x v="77"/>
    </i>
    <i>
      <x v="110"/>
    </i>
    <i>
      <x v="145"/>
    </i>
    <i>
      <x v="884"/>
    </i>
    <i>
      <x v="573"/>
    </i>
    <i>
      <x v="323"/>
    </i>
    <i>
      <x v="549"/>
    </i>
    <i>
      <x v="79"/>
    </i>
    <i>
      <x v="191"/>
    </i>
    <i>
      <x v="296"/>
    </i>
    <i>
      <x v="704"/>
    </i>
    <i>
      <x v="93"/>
    </i>
    <i>
      <x v="196"/>
    </i>
    <i>
      <x v="882"/>
    </i>
    <i>
      <x v="694"/>
    </i>
    <i>
      <x v="843"/>
    </i>
    <i>
      <x v="658"/>
    </i>
    <i>
      <x v="309"/>
    </i>
    <i>
      <x v="607"/>
    </i>
    <i>
      <x v="332"/>
    </i>
    <i>
      <x v="19"/>
    </i>
    <i>
      <x v="50"/>
    </i>
    <i>
      <x v="750"/>
    </i>
    <i>
      <x v="886"/>
    </i>
    <i>
      <x v="645"/>
    </i>
    <i>
      <x v="743"/>
    </i>
    <i>
      <x v="866"/>
    </i>
    <i>
      <x v="621"/>
    </i>
    <i>
      <x v="870"/>
    </i>
    <i>
      <x v="736"/>
    </i>
    <i>
      <x v="392"/>
    </i>
    <i>
      <x v="400"/>
    </i>
    <i>
      <x v="473"/>
    </i>
    <i>
      <x v="422"/>
    </i>
    <i>
      <x v="374"/>
    </i>
    <i>
      <x v="165"/>
    </i>
    <i>
      <x v="760"/>
    </i>
    <i>
      <x v="602"/>
    </i>
    <i>
      <x v="601"/>
    </i>
    <i>
      <x v="151"/>
    </i>
    <i>
      <x v="56"/>
    </i>
    <i>
      <x v="229"/>
    </i>
    <i>
      <x v="39"/>
    </i>
    <i>
      <x v="860"/>
    </i>
    <i>
      <x v="603"/>
    </i>
    <i>
      <x v="134"/>
    </i>
    <i>
      <x v="67"/>
    </i>
    <i>
      <x v="772"/>
    </i>
    <i>
      <x v="851"/>
    </i>
    <i>
      <x v="856"/>
    </i>
    <i>
      <x v="455"/>
    </i>
    <i>
      <x v="386"/>
    </i>
    <i>
      <x v="521"/>
    </i>
    <i>
      <x v="792"/>
    </i>
    <i>
      <x v="598"/>
    </i>
    <i>
      <x v="209"/>
    </i>
    <i>
      <x v="271"/>
    </i>
    <i>
      <x v="841"/>
    </i>
    <i>
      <x v="757"/>
    </i>
    <i>
      <x v="759"/>
    </i>
    <i>
      <x v="407"/>
    </i>
    <i>
      <x v="604"/>
    </i>
    <i>
      <x v="391"/>
    </i>
    <i>
      <x v="910"/>
    </i>
    <i>
      <x v="768"/>
    </i>
    <i>
      <x v="404"/>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7.xml><?xml version="1.0" encoding="utf-8"?>
<pivotTableDefinition xmlns="http://schemas.openxmlformats.org/spreadsheetml/2006/main" name="PivotTable8" cacheId="10" applyNumberFormats="0" applyBorderFormats="0" applyFontFormats="0" applyPatternFormats="0" applyAlignmentFormats="0" applyWidthHeightFormats="1" dataCaption="Values" tag="24891104-8f32-49ce-a9a4-97b7ed06485a" updatedVersion="5" minRefreshableVersion="3" useAutoFormatting="1" subtotalHiddenItems="1" itemPrintTitles="1" createdVersion="5" indent="0" outline="1" outlineData="1" multipleFieldFilters="0" chartFormat="4">
  <location ref="B16:B17" firstHeaderRow="1" firstDataRow="1" firstDataCol="0"/>
  <pivotFields count="3">
    <pivotField allDrilled="1" showAll="0" measureFilter="1" defaultAttributeDrillState="1">
      <items count="11">
        <item x="0"/>
        <item x="1"/>
        <item x="2"/>
        <item x="3"/>
        <item x="4"/>
        <item x="5"/>
        <item x="6"/>
        <item x="7"/>
        <item x="8"/>
        <item x="9"/>
        <item t="default"/>
      </items>
    </pivotField>
    <pivotField dataField="1" showAll="0"/>
    <pivotField allDrilled="1" showAll="0" dataSourceSort="1" defaultAttributeDrillState="1"/>
  </pivotFields>
  <rowItems count="1">
    <i/>
  </rowItems>
  <colItems count="1">
    <i/>
  </colItems>
  <dataFields count="1">
    <dataField name="Distinct Count of Customer Name" fld="1" subtotal="count" baseField="0" baseItem="363036752">
      <extLst>
        <ext xmlns:x15="http://schemas.microsoft.com/office/spreadsheetml/2010/11/main" uri="{FABC7310-3BB5-11E1-824E-6D434824019B}">
          <x15:dataField isCountDistinct="1"/>
        </ext>
      </extLst>
    </dataField>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3" iMeasureHier="2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8.xml><?xml version="1.0" encoding="utf-8"?>
<pivotTableDefinition xmlns="http://schemas.openxmlformats.org/spreadsheetml/2006/main" name="PivotTable6" cacheId="8" applyNumberFormats="0" applyBorderFormats="0" applyFontFormats="0" applyPatternFormats="0" applyAlignmentFormats="0" applyWidthHeightFormats="1" dataCaption="Values" tag="ec4326d2-5f79-481f-97c0-3cc4a86748f6" updatedVersion="5" minRefreshableVersion="5" useAutoFormatting="1" subtotalHiddenItems="1" itemPrintTitles="1" createdVersion="5" indent="0" outline="1" outlineData="1" multipleFieldFilters="0" chartFormat="4">
  <location ref="V17:AA23" firstHeaderRow="1" firstDataRow="2" firstDataCol="1"/>
  <pivotFields count="4">
    <pivotField allDrilled="1" showAll="0" measureFilter="1" sortType="descending" defaultAttributeDrillState="1">
      <items count="11">
        <item x="9"/>
        <item x="8"/>
        <item x="7"/>
        <item x="6"/>
        <item x="5"/>
        <item x="4"/>
        <item x="3"/>
        <item x="2"/>
        <item x="1"/>
        <item x="0"/>
        <item t="default"/>
      </items>
    </pivotField>
    <pivotField axis="axisRow" allDrilled="1" showAll="0" defaultAttributeDrillState="1">
      <items count="5">
        <item x="0"/>
        <item x="1"/>
        <item x="2"/>
        <item x="3"/>
        <item t="default"/>
      </items>
    </pivotField>
    <pivotField axis="axisCol"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5">
    <i>
      <x/>
    </i>
    <i>
      <x v="1"/>
    </i>
    <i>
      <x v="2"/>
    </i>
    <i>
      <x v="3"/>
    </i>
    <i t="grand">
      <x/>
    </i>
  </colItems>
  <dataFields count="1">
    <dataField name="Average of Unit Price" fld="3" subtotal="average" baseField="1"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9.xml><?xml version="1.0" encoding="utf-8"?>
<pivotTableDefinition xmlns="http://schemas.openxmlformats.org/spreadsheetml/2006/main" name="PivotTable5" cacheId="7" applyNumberFormats="0" applyBorderFormats="0" applyFontFormats="0" applyPatternFormats="0" applyAlignmentFormats="0" applyWidthHeightFormats="1" dataCaption="Values" tag="ba9c4968-277d-4db3-a91d-f3527fef44ec" updatedVersion="5" minRefreshableVersion="5" useAutoFormatting="1" subtotalHiddenItems="1" itemPrintTitles="1" createdVersion="5" indent="0" outline="1" outlineData="1" multipleFieldFilters="0" chartFormat="10">
  <location ref="O25:P30" firstHeaderRow="1" firstDataRow="1" firstDataCol="1"/>
  <pivotFields count="4">
    <pivotField allDrilled="1" showAll="0" measureFilter="1" sortType="descending" defaultAttributeDrillState="1">
      <items count="11">
        <item x="9"/>
        <item x="8"/>
        <item x="7"/>
        <item x="6"/>
        <item x="5"/>
        <item x="4"/>
        <item x="3"/>
        <item x="2"/>
        <item x="1"/>
        <item x="0"/>
        <item t="default"/>
      </items>
    </pivotField>
    <pivotField dataField="1" showAll="0"/>
    <pivotField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
        <item x="0"/>
        <item x="1"/>
        <item x="2"/>
        <item x="3"/>
        <item t="default"/>
      </items>
    </pivotField>
  </pivotFields>
  <rowFields count="1">
    <field x="3"/>
  </rowFields>
  <rowItems count="5">
    <i>
      <x/>
    </i>
    <i>
      <x v="1"/>
    </i>
    <i>
      <x v="2"/>
    </i>
    <i>
      <x v="3"/>
    </i>
    <i t="grand">
      <x/>
    </i>
  </rowItems>
  <colItems count="1">
    <i/>
  </colItems>
  <dataFields count="1">
    <dataField fld="1" subtotal="count"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CustomersData].[Loyalty Card]">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CustomersData].[Loyalty Card].[(All)]" sourceCaption="(All)" count="0"/>
        <level uniqueName="[CustomersData].[Loyalty Card].[Loyalty Card]" sourceCaption="Loyalty Card" count="2">
          <ranges>
            <range startItem="0">
              <i n="[CustomersData].[Loyalty Card].&amp;[No]" c="No"/>
              <i n="[CustomersData].[Loyalty Card].&amp;[Yes]" c="Yes"/>
            </range>
          </ranges>
        </level>
      </levels>
      <selections count="1">
        <selection n="[CustomersData].[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ProductsData].[Size]">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ProductsData].[Size].[(All)]" sourceCaption="(All)" count="0"/>
        <level uniqueName="[ProductsData].[Size].[Size]" sourceCaption="Size" count="4">
          <ranges>
            <range startItem="0">
              <i n="[ProductsData].[Size].&amp;[2.E-1]" c="0.2"/>
              <i n="[ProductsData].[Size].&amp;[5.E-1]" c="0.5"/>
              <i n="[ProductsData].[Size].&amp;[1.]" c="1"/>
              <i n="[ProductsData].[Size].&amp;[2.5]" c="2.5"/>
            </range>
          </ranges>
        </level>
      </levels>
      <selections count="1">
        <selection n="[ProductsData].[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ProductsData].[Roast Type]">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ProductsData].[Roast Type].[(All)]" sourceCaption="(All)" count="0"/>
        <level uniqueName="[ProductsData].[Roast Type].[Roast Type]" sourceCaption="Roast Type" count="3">
          <ranges>
            <range startItem="0">
              <i n="[ProductsData].[Roast Type].&amp;[D]" c="D"/>
              <i n="[ProductsData].[Roast Type].&amp;[L]" c="L"/>
              <i n="[ProductsData].[Roast Type].&amp;[M]" c="M"/>
            </range>
          </ranges>
        </level>
      </levels>
      <selections count="1">
        <selection n="[ProductsData].[Roas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OrderData].[Year]">
  <pivotTables>
    <pivotTable tabId="23" name="PivotTable4"/>
    <pivotTable tabId="22" name="PivotTable3"/>
    <pivotTable tabId="19" name="PivotTable1"/>
    <pivotTable tabId="24" name="PivotTable2"/>
    <pivotTable tabId="19" name="PivotTable2"/>
    <pivotTable tabId="19" name="PivotTable3"/>
    <pivotTable tabId="19" name="PivotTable4"/>
    <pivotTable tabId="19" name="PivotTable5"/>
    <pivotTable tabId="19" name="PivotTable6"/>
    <pivotTable tabId="24" name="PivotTable7"/>
    <pivotTable tabId="24" name="PivotTable8"/>
    <pivotTable tabId="22" name="PivotTable9"/>
    <pivotTable tabId="24" name="PivotTable10"/>
    <pivotTable tabId="19" name="PivotTable7"/>
  </pivotTables>
  <data>
    <olap pivotCacheId="29">
      <levels count="2">
        <level uniqueName="[OrderData].[Year].[(All)]" sourceCaption="(All)" count="0"/>
        <level uniqueName="[OrderData].[Year].[Year]" sourceCaption="Year" count="4">
          <ranges>
            <range startItem="0">
              <i n="[OrderData].[Year].&amp;[2019]" c="2019"/>
              <i n="[OrderData].[Year].&amp;[2020]" c="2020"/>
              <i n="[OrderData].[Year].&amp;[2021]" c="2021"/>
              <i n="[OrderData].[Year].&amp;[2022]" c="2022"/>
            </range>
          </ranges>
        </level>
      </levels>
      <selections count="1">
        <selection n="[Orde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1" cache="Slicer_Roast_Type" caption="Roast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yalty Card 4" cache="Slicer_Loyalty_Card" caption="Loyalty Card" level="1" rowHeight="241300"/>
  <slicer name="Size 4" cache="Slicer_Size" caption="Size" columnCount="2" level="1" rowHeight="241300"/>
  <slicer name="Roast Type 4" cache="Slicer_Roast_Type" caption="Roast Type" level="1" rowHeight="241300"/>
  <slicer name="Year 1" cache="Slicer_Year" caption="Year" level="1" rowHeight="241300"/>
</slicers>
</file>

<file path=xl/tables/table1.xml><?xml version="1.0" encoding="utf-8"?>
<table xmlns="http://schemas.openxmlformats.org/spreadsheetml/2006/main" id="1" name="OrderData" displayName="OrderData" ref="A1:G1001" totalsRowShown="0" headerRowDxfId="31" headerRowBorderDxfId="30" tableBorderDxfId="29" totalsRowBorderDxfId="28">
  <autoFilter ref="A1:G1001"/>
  <tableColumns count="7">
    <tableColumn id="1" name="Order ID" dataDxfId="27"/>
    <tableColumn id="2" name="Order Date" dataDxfId="26"/>
    <tableColumn id="6" name="Year" dataDxfId="25">
      <calculatedColumnFormula>YEAR(OrderData[[#This Row],[Order Date]])</calculatedColumnFormula>
    </tableColumn>
    <tableColumn id="7" name="Month" dataDxfId="24">
      <calculatedColumnFormula>MONTH(OrderData[[#This Row],[Order Date]])</calculatedColumnFormula>
    </tableColumn>
    <tableColumn id="3" name="Customer ID" dataDxfId="23"/>
    <tableColumn id="4" name="Product ID" dataDxfId="22"/>
    <tableColumn id="5" name="Quantity/pack" dataDxfId="21"/>
  </tableColumns>
  <tableStyleInfo showFirstColumn="0" showLastColumn="0" showRowStripes="1" showColumnStripes="0"/>
</table>
</file>

<file path=xl/tables/table2.xml><?xml version="1.0" encoding="utf-8"?>
<table xmlns="http://schemas.openxmlformats.org/spreadsheetml/2006/main" id="2" name="Table2" displayName="Table2" ref="A1:I1001" totalsRowShown="0" headerRowDxfId="20" dataDxfId="19">
  <autoFilter ref="A1:I1001"/>
  <tableColumns count="9">
    <tableColumn id="1" name="Customer ID" dataDxfId="18"/>
    <tableColumn id="2" name="Customer Name" dataDxfId="17"/>
    <tableColumn id="3" name="Email" dataDxfId="16"/>
    <tableColumn id="4" name="Phone Number" dataDxfId="15"/>
    <tableColumn id="5" name="Address Line 1" dataDxfId="14"/>
    <tableColumn id="6" name="City" dataDxfId="13"/>
    <tableColumn id="7" name="Country" dataDxfId="12"/>
    <tableColumn id="8" name="Postcode" dataDxfId="11"/>
    <tableColumn id="9" name="Loyalty Card" dataDxfId="1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headerRowDxfId="9">
  <autoFilter ref="A1:G49"/>
  <tableColumns count="7">
    <tableColumn id="1" name="Product ID" dataDxfId="8"/>
    <tableColumn id="2" name="Coffee Type" dataDxfId="7"/>
    <tableColumn id="3" name="Roast Type" dataDxfId="6"/>
    <tableColumn id="4" name="Size" dataDxfId="5"/>
    <tableColumn id="5" name="Unit Price" dataDxfId="4"/>
    <tableColumn id="6" name="Price per 100g" dataDxfId="3"/>
    <tableColumn id="7" name="Profit" dataDxfId="2"/>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6" totalsRowShown="0">
  <autoFilter ref="A1:B6"/>
  <tableColumns count="2">
    <tableColumn id="1" name="no" dataDxfId="1"/>
    <tableColumn id="2" name="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Data].[Order Date]">
  <pivotTables>
    <pivotTable tabId="19" name="PivotTable1"/>
    <pivotTable tabId="19" name="PivotTable2"/>
    <pivotTable tabId="23" name="PivotTable4"/>
    <pivotTable tabId="22" name="PivotTable3"/>
    <pivotTable tabId="19" name="PivotTable3"/>
    <pivotTable tabId="19" name="PivotTable4"/>
    <pivotTable tabId="19" name="PivotTable5"/>
    <pivotTable tabId="19" name="PivotTable6"/>
    <pivotTable tabId="22" name="PivotTable9"/>
    <pivotTable tabId="19" name="PivotTable7"/>
  </pivotTables>
  <state minimalRefreshVersion="6" lastRefreshVersion="6" pivotCacheId="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Timeline_Order_Date" caption="Order Date" level="0" selectionLevel="0"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microsoft.com/office/2011/relationships/timeline" Target="../timelines/timelin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zoomScale="115" zoomScaleNormal="115" workbookViewId="0">
      <selection activeCell="D3" sqref="D3"/>
    </sheetView>
  </sheetViews>
  <sheetFormatPr defaultRowHeight="14.5" x14ac:dyDescent="0.35"/>
  <cols>
    <col min="1" max="1" width="17.81640625" style="3" customWidth="1"/>
    <col min="2" max="2" width="17.7265625" style="1" customWidth="1"/>
    <col min="3" max="4" width="5" style="12" customWidth="1"/>
    <col min="5" max="5" width="17.453125" style="3" customWidth="1"/>
    <col min="6" max="6" width="11.26953125" style="3" customWidth="1"/>
    <col min="7" max="7" width="9.7265625" style="4" customWidth="1"/>
  </cols>
  <sheetData>
    <row r="1" spans="1:7" x14ac:dyDescent="0.35">
      <c r="A1" s="21" t="s">
        <v>0</v>
      </c>
      <c r="B1" s="22" t="s">
        <v>1</v>
      </c>
      <c r="C1" s="23" t="s">
        <v>6207</v>
      </c>
      <c r="D1" s="23" t="s">
        <v>6214</v>
      </c>
      <c r="E1" s="24" t="s">
        <v>2</v>
      </c>
      <c r="F1" s="24" t="s">
        <v>3</v>
      </c>
      <c r="G1" s="25" t="s">
        <v>6197</v>
      </c>
    </row>
    <row r="2" spans="1:7" x14ac:dyDescent="0.35">
      <c r="A2" s="26" t="s">
        <v>12</v>
      </c>
      <c r="B2" s="27">
        <v>43713</v>
      </c>
      <c r="C2" s="28">
        <f>YEAR(OrderData[[#This Row],[Order Date]])</f>
        <v>2019</v>
      </c>
      <c r="D2" s="28">
        <f>MONTH(OrderData[[#This Row],[Order Date]])</f>
        <v>9</v>
      </c>
      <c r="E2" s="29" t="s">
        <v>13</v>
      </c>
      <c r="F2" s="30" t="s">
        <v>14</v>
      </c>
      <c r="G2" s="31">
        <v>2</v>
      </c>
    </row>
    <row r="3" spans="1:7" x14ac:dyDescent="0.35">
      <c r="A3" s="26" t="s">
        <v>12</v>
      </c>
      <c r="B3" s="27">
        <v>43713</v>
      </c>
      <c r="C3" s="28">
        <f>YEAR(OrderData[[#This Row],[Order Date]])</f>
        <v>2019</v>
      </c>
      <c r="D3" s="28">
        <f>MONTH(OrderData[[#This Row],[Order Date]])</f>
        <v>9</v>
      </c>
      <c r="E3" s="29" t="s">
        <v>13</v>
      </c>
      <c r="F3" s="30" t="s">
        <v>15</v>
      </c>
      <c r="G3" s="31">
        <v>5</v>
      </c>
    </row>
    <row r="4" spans="1:7" x14ac:dyDescent="0.35">
      <c r="A4" s="26" t="s">
        <v>16</v>
      </c>
      <c r="B4" s="27">
        <v>44364</v>
      </c>
      <c r="C4" s="28">
        <f>YEAR(OrderData[[#This Row],[Order Date]])</f>
        <v>2021</v>
      </c>
      <c r="D4" s="28">
        <f>MONTH(OrderData[[#This Row],[Order Date]])</f>
        <v>6</v>
      </c>
      <c r="E4" s="29" t="s">
        <v>17</v>
      </c>
      <c r="F4" s="30" t="s">
        <v>18</v>
      </c>
      <c r="G4" s="31">
        <v>1</v>
      </c>
    </row>
    <row r="5" spans="1:7" x14ac:dyDescent="0.35">
      <c r="A5" s="26" t="s">
        <v>19</v>
      </c>
      <c r="B5" s="27">
        <v>44392</v>
      </c>
      <c r="C5" s="28">
        <f>YEAR(OrderData[[#This Row],[Order Date]])</f>
        <v>2021</v>
      </c>
      <c r="D5" s="28">
        <f>MONTH(OrderData[[#This Row],[Order Date]])</f>
        <v>7</v>
      </c>
      <c r="E5" s="29" t="s">
        <v>20</v>
      </c>
      <c r="F5" s="30" t="s">
        <v>21</v>
      </c>
      <c r="G5" s="31">
        <v>2</v>
      </c>
    </row>
    <row r="6" spans="1:7" x14ac:dyDescent="0.35">
      <c r="A6" s="26" t="s">
        <v>19</v>
      </c>
      <c r="B6" s="27">
        <v>44392</v>
      </c>
      <c r="C6" s="28">
        <f>YEAR(OrderData[[#This Row],[Order Date]])</f>
        <v>2021</v>
      </c>
      <c r="D6" s="28">
        <f>MONTH(OrderData[[#This Row],[Order Date]])</f>
        <v>7</v>
      </c>
      <c r="E6" s="29" t="s">
        <v>20</v>
      </c>
      <c r="F6" s="30" t="s">
        <v>22</v>
      </c>
      <c r="G6" s="31">
        <v>2</v>
      </c>
    </row>
    <row r="7" spans="1:7" x14ac:dyDescent="0.35">
      <c r="A7" s="26" t="s">
        <v>23</v>
      </c>
      <c r="B7" s="27">
        <v>44412</v>
      </c>
      <c r="C7" s="28">
        <f>YEAR(OrderData[[#This Row],[Order Date]])</f>
        <v>2021</v>
      </c>
      <c r="D7" s="28">
        <f>MONTH(OrderData[[#This Row],[Order Date]])</f>
        <v>8</v>
      </c>
      <c r="E7" s="29" t="s">
        <v>24</v>
      </c>
      <c r="F7" s="30" t="s">
        <v>25</v>
      </c>
      <c r="G7" s="31">
        <v>3</v>
      </c>
    </row>
    <row r="8" spans="1:7" x14ac:dyDescent="0.35">
      <c r="A8" s="26" t="s">
        <v>26</v>
      </c>
      <c r="B8" s="27">
        <v>44582</v>
      </c>
      <c r="C8" s="28">
        <f>YEAR(OrderData[[#This Row],[Order Date]])</f>
        <v>2022</v>
      </c>
      <c r="D8" s="28">
        <f>MONTH(OrderData[[#This Row],[Order Date]])</f>
        <v>1</v>
      </c>
      <c r="E8" s="29" t="s">
        <v>27</v>
      </c>
      <c r="F8" s="30" t="s">
        <v>28</v>
      </c>
      <c r="G8" s="31">
        <v>3</v>
      </c>
    </row>
    <row r="9" spans="1:7" x14ac:dyDescent="0.35">
      <c r="A9" s="26" t="s">
        <v>29</v>
      </c>
      <c r="B9" s="27">
        <v>44701</v>
      </c>
      <c r="C9" s="28">
        <f>YEAR(OrderData[[#This Row],[Order Date]])</f>
        <v>2022</v>
      </c>
      <c r="D9" s="28">
        <f>MONTH(OrderData[[#This Row],[Order Date]])</f>
        <v>5</v>
      </c>
      <c r="E9" s="29" t="s">
        <v>30</v>
      </c>
      <c r="F9" s="30" t="s">
        <v>31</v>
      </c>
      <c r="G9" s="31">
        <v>1</v>
      </c>
    </row>
    <row r="10" spans="1:7" x14ac:dyDescent="0.35">
      <c r="A10" s="26" t="s">
        <v>32</v>
      </c>
      <c r="B10" s="27">
        <v>43467</v>
      </c>
      <c r="C10" s="28">
        <f>YEAR(OrderData[[#This Row],[Order Date]])</f>
        <v>2019</v>
      </c>
      <c r="D10" s="28">
        <f>MONTH(OrderData[[#This Row],[Order Date]])</f>
        <v>1</v>
      </c>
      <c r="E10" s="29" t="s">
        <v>33</v>
      </c>
      <c r="F10" s="30" t="s">
        <v>34</v>
      </c>
      <c r="G10" s="31">
        <v>3</v>
      </c>
    </row>
    <row r="11" spans="1:7" x14ac:dyDescent="0.35">
      <c r="A11" s="26" t="s">
        <v>35</v>
      </c>
      <c r="B11" s="27">
        <v>43713</v>
      </c>
      <c r="C11" s="28">
        <f>YEAR(OrderData[[#This Row],[Order Date]])</f>
        <v>2019</v>
      </c>
      <c r="D11" s="28">
        <f>MONTH(OrderData[[#This Row],[Order Date]])</f>
        <v>9</v>
      </c>
      <c r="E11" s="29" t="s">
        <v>36</v>
      </c>
      <c r="F11" s="30" t="s">
        <v>34</v>
      </c>
      <c r="G11" s="31">
        <v>1</v>
      </c>
    </row>
    <row r="12" spans="1:7" x14ac:dyDescent="0.35">
      <c r="A12" s="26" t="s">
        <v>37</v>
      </c>
      <c r="B12" s="27">
        <v>44263</v>
      </c>
      <c r="C12" s="28">
        <f>YEAR(OrderData[[#This Row],[Order Date]])</f>
        <v>2021</v>
      </c>
      <c r="D12" s="28">
        <f>MONTH(OrderData[[#This Row],[Order Date]])</f>
        <v>3</v>
      </c>
      <c r="E12" s="29" t="s">
        <v>38</v>
      </c>
      <c r="F12" s="30" t="s">
        <v>39</v>
      </c>
      <c r="G12" s="31">
        <v>4</v>
      </c>
    </row>
    <row r="13" spans="1:7" x14ac:dyDescent="0.35">
      <c r="A13" s="26" t="s">
        <v>40</v>
      </c>
      <c r="B13" s="27">
        <v>44132</v>
      </c>
      <c r="C13" s="28">
        <f>YEAR(OrderData[[#This Row],[Order Date]])</f>
        <v>2020</v>
      </c>
      <c r="D13" s="28">
        <f>MONTH(OrderData[[#This Row],[Order Date]])</f>
        <v>10</v>
      </c>
      <c r="E13" s="29" t="s">
        <v>41</v>
      </c>
      <c r="F13" s="30" t="s">
        <v>42</v>
      </c>
      <c r="G13" s="31">
        <v>5</v>
      </c>
    </row>
    <row r="14" spans="1:7" x14ac:dyDescent="0.35">
      <c r="A14" s="26" t="s">
        <v>43</v>
      </c>
      <c r="B14" s="27">
        <v>44744</v>
      </c>
      <c r="C14" s="28">
        <f>YEAR(OrderData[[#This Row],[Order Date]])</f>
        <v>2022</v>
      </c>
      <c r="D14" s="28">
        <f>MONTH(OrderData[[#This Row],[Order Date]])</f>
        <v>7</v>
      </c>
      <c r="E14" s="29" t="s">
        <v>44</v>
      </c>
      <c r="F14" s="30" t="s">
        <v>14</v>
      </c>
      <c r="G14" s="31">
        <v>5</v>
      </c>
    </row>
    <row r="15" spans="1:7" x14ac:dyDescent="0.35">
      <c r="A15" s="26" t="s">
        <v>45</v>
      </c>
      <c r="B15" s="27">
        <v>43973</v>
      </c>
      <c r="C15" s="28">
        <f>YEAR(OrderData[[#This Row],[Order Date]])</f>
        <v>2020</v>
      </c>
      <c r="D15" s="28">
        <f>MONTH(OrderData[[#This Row],[Order Date]])</f>
        <v>5</v>
      </c>
      <c r="E15" s="29" t="s">
        <v>46</v>
      </c>
      <c r="F15" s="30" t="s">
        <v>47</v>
      </c>
      <c r="G15" s="31">
        <v>2</v>
      </c>
    </row>
    <row r="16" spans="1:7" x14ac:dyDescent="0.35">
      <c r="A16" s="26" t="s">
        <v>48</v>
      </c>
      <c r="B16" s="27">
        <v>44656</v>
      </c>
      <c r="C16" s="28">
        <f>YEAR(OrderData[[#This Row],[Order Date]])</f>
        <v>2022</v>
      </c>
      <c r="D16" s="28">
        <f>MONTH(OrderData[[#This Row],[Order Date]])</f>
        <v>4</v>
      </c>
      <c r="E16" s="29" t="s">
        <v>49</v>
      </c>
      <c r="F16" s="30" t="s">
        <v>50</v>
      </c>
      <c r="G16" s="31">
        <v>3</v>
      </c>
    </row>
    <row r="17" spans="1:7" x14ac:dyDescent="0.35">
      <c r="A17" s="26" t="s">
        <v>51</v>
      </c>
      <c r="B17" s="27">
        <v>44719</v>
      </c>
      <c r="C17" s="28">
        <f>YEAR(OrderData[[#This Row],[Order Date]])</f>
        <v>2022</v>
      </c>
      <c r="D17" s="28">
        <f>MONTH(OrderData[[#This Row],[Order Date]])</f>
        <v>6</v>
      </c>
      <c r="E17" s="29" t="s">
        <v>52</v>
      </c>
      <c r="F17" s="30" t="s">
        <v>53</v>
      </c>
      <c r="G17" s="31">
        <v>5</v>
      </c>
    </row>
    <row r="18" spans="1:7" x14ac:dyDescent="0.35">
      <c r="A18" s="26" t="s">
        <v>54</v>
      </c>
      <c r="B18" s="27">
        <v>43544</v>
      </c>
      <c r="C18" s="28">
        <f>YEAR(OrderData[[#This Row],[Order Date]])</f>
        <v>2019</v>
      </c>
      <c r="D18" s="28">
        <f>MONTH(OrderData[[#This Row],[Order Date]])</f>
        <v>3</v>
      </c>
      <c r="E18" s="29" t="s">
        <v>55</v>
      </c>
      <c r="F18" s="30" t="s">
        <v>56</v>
      </c>
      <c r="G18" s="31">
        <v>6</v>
      </c>
    </row>
    <row r="19" spans="1:7" x14ac:dyDescent="0.35">
      <c r="A19" s="26" t="s">
        <v>57</v>
      </c>
      <c r="B19" s="27">
        <v>43757</v>
      </c>
      <c r="C19" s="28">
        <f>YEAR(OrderData[[#This Row],[Order Date]])</f>
        <v>2019</v>
      </c>
      <c r="D19" s="28">
        <f>MONTH(OrderData[[#This Row],[Order Date]])</f>
        <v>10</v>
      </c>
      <c r="E19" s="29" t="s">
        <v>58</v>
      </c>
      <c r="F19" s="30" t="s">
        <v>18</v>
      </c>
      <c r="G19" s="31">
        <v>6</v>
      </c>
    </row>
    <row r="20" spans="1:7" x14ac:dyDescent="0.35">
      <c r="A20" s="26" t="s">
        <v>59</v>
      </c>
      <c r="B20" s="27">
        <v>43629</v>
      </c>
      <c r="C20" s="28">
        <f>YEAR(OrderData[[#This Row],[Order Date]])</f>
        <v>2019</v>
      </c>
      <c r="D20" s="28">
        <f>MONTH(OrderData[[#This Row],[Order Date]])</f>
        <v>6</v>
      </c>
      <c r="E20" s="29" t="s">
        <v>60</v>
      </c>
      <c r="F20" s="30" t="s">
        <v>47</v>
      </c>
      <c r="G20" s="31">
        <v>4</v>
      </c>
    </row>
    <row r="21" spans="1:7" x14ac:dyDescent="0.35">
      <c r="A21" s="26" t="s">
        <v>61</v>
      </c>
      <c r="B21" s="27">
        <v>44169</v>
      </c>
      <c r="C21" s="28">
        <f>YEAR(OrderData[[#This Row],[Order Date]])</f>
        <v>2020</v>
      </c>
      <c r="D21" s="28">
        <f>MONTH(OrderData[[#This Row],[Order Date]])</f>
        <v>12</v>
      </c>
      <c r="E21" s="29" t="s">
        <v>62</v>
      </c>
      <c r="F21" s="30" t="s">
        <v>56</v>
      </c>
      <c r="G21" s="31">
        <v>5</v>
      </c>
    </row>
    <row r="22" spans="1:7" x14ac:dyDescent="0.35">
      <c r="A22" s="26" t="s">
        <v>61</v>
      </c>
      <c r="B22" s="27">
        <v>44169</v>
      </c>
      <c r="C22" s="28">
        <f>YEAR(OrderData[[#This Row],[Order Date]])</f>
        <v>2020</v>
      </c>
      <c r="D22" s="28">
        <f>MONTH(OrderData[[#This Row],[Order Date]])</f>
        <v>12</v>
      </c>
      <c r="E22" s="29" t="s">
        <v>62</v>
      </c>
      <c r="F22" s="30" t="s">
        <v>63</v>
      </c>
      <c r="G22" s="31">
        <v>4</v>
      </c>
    </row>
    <row r="23" spans="1:7" x14ac:dyDescent="0.35">
      <c r="A23" s="26" t="s">
        <v>64</v>
      </c>
      <c r="B23" s="27">
        <v>44169</v>
      </c>
      <c r="C23" s="28">
        <f>YEAR(OrderData[[#This Row],[Order Date]])</f>
        <v>2020</v>
      </c>
      <c r="D23" s="28">
        <f>MONTH(OrderData[[#This Row],[Order Date]])</f>
        <v>12</v>
      </c>
      <c r="E23" s="29" t="s">
        <v>65</v>
      </c>
      <c r="F23" s="30" t="s">
        <v>66</v>
      </c>
      <c r="G23" s="31">
        <v>6</v>
      </c>
    </row>
    <row r="24" spans="1:7" x14ac:dyDescent="0.35">
      <c r="A24" s="26" t="s">
        <v>67</v>
      </c>
      <c r="B24" s="27">
        <v>44218</v>
      </c>
      <c r="C24" s="28">
        <f>YEAR(OrderData[[#This Row],[Order Date]])</f>
        <v>2021</v>
      </c>
      <c r="D24" s="28">
        <f>MONTH(OrderData[[#This Row],[Order Date]])</f>
        <v>1</v>
      </c>
      <c r="E24" s="29" t="s">
        <v>68</v>
      </c>
      <c r="F24" s="30" t="s">
        <v>53</v>
      </c>
      <c r="G24" s="31">
        <v>4</v>
      </c>
    </row>
    <row r="25" spans="1:7" x14ac:dyDescent="0.35">
      <c r="A25" s="26" t="s">
        <v>69</v>
      </c>
      <c r="B25" s="27">
        <v>44603</v>
      </c>
      <c r="C25" s="28">
        <f>YEAR(OrderData[[#This Row],[Order Date]])</f>
        <v>2022</v>
      </c>
      <c r="D25" s="28">
        <f>MONTH(OrderData[[#This Row],[Order Date]])</f>
        <v>2</v>
      </c>
      <c r="E25" s="29" t="s">
        <v>70</v>
      </c>
      <c r="F25" s="30" t="s">
        <v>66</v>
      </c>
      <c r="G25" s="31">
        <v>4</v>
      </c>
    </row>
    <row r="26" spans="1:7" x14ac:dyDescent="0.35">
      <c r="A26" s="26" t="s">
        <v>71</v>
      </c>
      <c r="B26" s="27">
        <v>44454</v>
      </c>
      <c r="C26" s="28">
        <f>YEAR(OrderData[[#This Row],[Order Date]])</f>
        <v>2021</v>
      </c>
      <c r="D26" s="28">
        <f>MONTH(OrderData[[#This Row],[Order Date]])</f>
        <v>9</v>
      </c>
      <c r="E26" s="29" t="s">
        <v>72</v>
      </c>
      <c r="F26" s="30" t="s">
        <v>73</v>
      </c>
      <c r="G26" s="31">
        <v>1</v>
      </c>
    </row>
    <row r="27" spans="1:7" x14ac:dyDescent="0.35">
      <c r="A27" s="26" t="s">
        <v>74</v>
      </c>
      <c r="B27" s="27">
        <v>44128</v>
      </c>
      <c r="C27" s="28">
        <f>YEAR(OrderData[[#This Row],[Order Date]])</f>
        <v>2020</v>
      </c>
      <c r="D27" s="28">
        <f>MONTH(OrderData[[#This Row],[Order Date]])</f>
        <v>10</v>
      </c>
      <c r="E27" s="29" t="s">
        <v>75</v>
      </c>
      <c r="F27" s="30" t="s">
        <v>76</v>
      </c>
      <c r="G27" s="31">
        <v>3</v>
      </c>
    </row>
    <row r="28" spans="1:7" x14ac:dyDescent="0.35">
      <c r="A28" s="26" t="s">
        <v>77</v>
      </c>
      <c r="B28" s="27">
        <v>43516</v>
      </c>
      <c r="C28" s="28">
        <f>YEAR(OrderData[[#This Row],[Order Date]])</f>
        <v>2019</v>
      </c>
      <c r="D28" s="28">
        <f>MONTH(OrderData[[#This Row],[Order Date]])</f>
        <v>2</v>
      </c>
      <c r="E28" s="29" t="s">
        <v>78</v>
      </c>
      <c r="F28" s="30" t="s">
        <v>79</v>
      </c>
      <c r="G28" s="31">
        <v>4</v>
      </c>
    </row>
    <row r="29" spans="1:7" x14ac:dyDescent="0.35">
      <c r="A29" s="26" t="s">
        <v>80</v>
      </c>
      <c r="B29" s="27">
        <v>43746</v>
      </c>
      <c r="C29" s="28">
        <f>YEAR(OrderData[[#This Row],[Order Date]])</f>
        <v>2019</v>
      </c>
      <c r="D29" s="28">
        <f>MONTH(OrderData[[#This Row],[Order Date]])</f>
        <v>10</v>
      </c>
      <c r="E29" s="29" t="s">
        <v>81</v>
      </c>
      <c r="F29" s="30" t="s">
        <v>56</v>
      </c>
      <c r="G29" s="31">
        <v>5</v>
      </c>
    </row>
    <row r="30" spans="1:7" x14ac:dyDescent="0.35">
      <c r="A30" s="26" t="s">
        <v>82</v>
      </c>
      <c r="B30" s="27">
        <v>44775</v>
      </c>
      <c r="C30" s="28">
        <f>YEAR(OrderData[[#This Row],[Order Date]])</f>
        <v>2022</v>
      </c>
      <c r="D30" s="28">
        <f>MONTH(OrderData[[#This Row],[Order Date]])</f>
        <v>8</v>
      </c>
      <c r="E30" s="29" t="s">
        <v>83</v>
      </c>
      <c r="F30" s="30" t="s">
        <v>84</v>
      </c>
      <c r="G30" s="31">
        <v>3</v>
      </c>
    </row>
    <row r="31" spans="1:7" x14ac:dyDescent="0.35">
      <c r="A31" s="26" t="s">
        <v>85</v>
      </c>
      <c r="B31" s="27">
        <v>43516</v>
      </c>
      <c r="C31" s="28">
        <f>YEAR(OrderData[[#This Row],[Order Date]])</f>
        <v>2019</v>
      </c>
      <c r="D31" s="28">
        <f>MONTH(OrderData[[#This Row],[Order Date]])</f>
        <v>2</v>
      </c>
      <c r="E31" s="29" t="s">
        <v>86</v>
      </c>
      <c r="F31" s="30" t="s">
        <v>39</v>
      </c>
      <c r="G31" s="31">
        <v>4</v>
      </c>
    </row>
    <row r="32" spans="1:7" x14ac:dyDescent="0.35">
      <c r="A32" s="26" t="s">
        <v>87</v>
      </c>
      <c r="B32" s="27">
        <v>44464</v>
      </c>
      <c r="C32" s="28">
        <f>YEAR(OrderData[[#This Row],[Order Date]])</f>
        <v>2021</v>
      </c>
      <c r="D32" s="28">
        <f>MONTH(OrderData[[#This Row],[Order Date]])</f>
        <v>9</v>
      </c>
      <c r="E32" s="29" t="s">
        <v>88</v>
      </c>
      <c r="F32" s="30" t="s">
        <v>89</v>
      </c>
      <c r="G32" s="31">
        <v>5</v>
      </c>
    </row>
    <row r="33" spans="1:7" x14ac:dyDescent="0.35">
      <c r="A33" s="26" t="s">
        <v>87</v>
      </c>
      <c r="B33" s="27">
        <v>44464</v>
      </c>
      <c r="C33" s="28">
        <f>YEAR(OrderData[[#This Row],[Order Date]])</f>
        <v>2021</v>
      </c>
      <c r="D33" s="28">
        <f>MONTH(OrderData[[#This Row],[Order Date]])</f>
        <v>9</v>
      </c>
      <c r="E33" s="29" t="s">
        <v>88</v>
      </c>
      <c r="F33" s="30" t="s">
        <v>84</v>
      </c>
      <c r="G33" s="31">
        <v>6</v>
      </c>
    </row>
    <row r="34" spans="1:7" x14ac:dyDescent="0.35">
      <c r="A34" s="26" t="s">
        <v>87</v>
      </c>
      <c r="B34" s="27">
        <v>44464</v>
      </c>
      <c r="C34" s="28">
        <f>YEAR(OrderData[[#This Row],[Order Date]])</f>
        <v>2021</v>
      </c>
      <c r="D34" s="28">
        <f>MONTH(OrderData[[#This Row],[Order Date]])</f>
        <v>9</v>
      </c>
      <c r="E34" s="29" t="s">
        <v>88</v>
      </c>
      <c r="F34" s="30" t="s">
        <v>90</v>
      </c>
      <c r="G34" s="31">
        <v>6</v>
      </c>
    </row>
    <row r="35" spans="1:7" x14ac:dyDescent="0.35">
      <c r="A35" s="26" t="s">
        <v>91</v>
      </c>
      <c r="B35" s="27">
        <v>44394</v>
      </c>
      <c r="C35" s="28">
        <f>YEAR(OrderData[[#This Row],[Order Date]])</f>
        <v>2021</v>
      </c>
      <c r="D35" s="28">
        <f>MONTH(OrderData[[#This Row],[Order Date]])</f>
        <v>7</v>
      </c>
      <c r="E35" s="29" t="s">
        <v>92</v>
      </c>
      <c r="F35" s="30" t="s">
        <v>31</v>
      </c>
      <c r="G35" s="31">
        <v>5</v>
      </c>
    </row>
    <row r="36" spans="1:7" x14ac:dyDescent="0.35">
      <c r="A36" s="26" t="s">
        <v>93</v>
      </c>
      <c r="B36" s="27">
        <v>44011</v>
      </c>
      <c r="C36" s="28">
        <f>YEAR(OrderData[[#This Row],[Order Date]])</f>
        <v>2020</v>
      </c>
      <c r="D36" s="28">
        <f>MONTH(OrderData[[#This Row],[Order Date]])</f>
        <v>6</v>
      </c>
      <c r="E36" s="29" t="s">
        <v>94</v>
      </c>
      <c r="F36" s="30" t="s">
        <v>95</v>
      </c>
      <c r="G36" s="31">
        <v>6</v>
      </c>
    </row>
    <row r="37" spans="1:7" x14ac:dyDescent="0.35">
      <c r="A37" s="26" t="s">
        <v>96</v>
      </c>
      <c r="B37" s="27">
        <v>44348</v>
      </c>
      <c r="C37" s="28">
        <f>YEAR(OrderData[[#This Row],[Order Date]])</f>
        <v>2021</v>
      </c>
      <c r="D37" s="28">
        <f>MONTH(OrderData[[#This Row],[Order Date]])</f>
        <v>6</v>
      </c>
      <c r="E37" s="29" t="s">
        <v>97</v>
      </c>
      <c r="F37" s="30" t="s">
        <v>84</v>
      </c>
      <c r="G37" s="31">
        <v>6</v>
      </c>
    </row>
    <row r="38" spans="1:7" x14ac:dyDescent="0.35">
      <c r="A38" s="26" t="s">
        <v>98</v>
      </c>
      <c r="B38" s="27">
        <v>44233</v>
      </c>
      <c r="C38" s="28">
        <f>YEAR(OrderData[[#This Row],[Order Date]])</f>
        <v>2021</v>
      </c>
      <c r="D38" s="28">
        <f>MONTH(OrderData[[#This Row],[Order Date]])</f>
        <v>2</v>
      </c>
      <c r="E38" s="29" t="s">
        <v>99</v>
      </c>
      <c r="F38" s="30" t="s">
        <v>89</v>
      </c>
      <c r="G38" s="31">
        <v>2</v>
      </c>
    </row>
    <row r="39" spans="1:7" x14ac:dyDescent="0.35">
      <c r="A39" s="26" t="s">
        <v>100</v>
      </c>
      <c r="B39" s="27">
        <v>43580</v>
      </c>
      <c r="C39" s="28">
        <f>YEAR(OrderData[[#This Row],[Order Date]])</f>
        <v>2019</v>
      </c>
      <c r="D39" s="28">
        <f>MONTH(OrderData[[#This Row],[Order Date]])</f>
        <v>4</v>
      </c>
      <c r="E39" s="29" t="s">
        <v>101</v>
      </c>
      <c r="F39" s="30" t="s">
        <v>95</v>
      </c>
      <c r="G39" s="31">
        <v>3</v>
      </c>
    </row>
    <row r="40" spans="1:7" x14ac:dyDescent="0.35">
      <c r="A40" s="26" t="s">
        <v>102</v>
      </c>
      <c r="B40" s="27">
        <v>43946</v>
      </c>
      <c r="C40" s="28">
        <f>YEAR(OrderData[[#This Row],[Order Date]])</f>
        <v>2020</v>
      </c>
      <c r="D40" s="28">
        <f>MONTH(OrderData[[#This Row],[Order Date]])</f>
        <v>4</v>
      </c>
      <c r="E40" s="29" t="s">
        <v>103</v>
      </c>
      <c r="F40" s="30" t="s">
        <v>53</v>
      </c>
      <c r="G40" s="31">
        <v>5</v>
      </c>
    </row>
    <row r="41" spans="1:7" x14ac:dyDescent="0.35">
      <c r="A41" s="26" t="s">
        <v>104</v>
      </c>
      <c r="B41" s="27">
        <v>44524</v>
      </c>
      <c r="C41" s="28">
        <f>YEAR(OrderData[[#This Row],[Order Date]])</f>
        <v>2021</v>
      </c>
      <c r="D41" s="28">
        <f>MONTH(OrderData[[#This Row],[Order Date]])</f>
        <v>11</v>
      </c>
      <c r="E41" s="29" t="s">
        <v>105</v>
      </c>
      <c r="F41" s="30" t="s">
        <v>14</v>
      </c>
      <c r="G41" s="31">
        <v>6</v>
      </c>
    </row>
    <row r="42" spans="1:7" x14ac:dyDescent="0.35">
      <c r="A42" s="26" t="s">
        <v>106</v>
      </c>
      <c r="B42" s="27">
        <v>44305</v>
      </c>
      <c r="C42" s="28">
        <f>YEAR(OrderData[[#This Row],[Order Date]])</f>
        <v>2021</v>
      </c>
      <c r="D42" s="28">
        <f>MONTH(OrderData[[#This Row],[Order Date]])</f>
        <v>4</v>
      </c>
      <c r="E42" s="29" t="s">
        <v>107</v>
      </c>
      <c r="F42" s="30" t="s">
        <v>108</v>
      </c>
      <c r="G42" s="31">
        <v>3</v>
      </c>
    </row>
    <row r="43" spans="1:7" x14ac:dyDescent="0.35">
      <c r="A43" s="26" t="s">
        <v>109</v>
      </c>
      <c r="B43" s="27">
        <v>44749</v>
      </c>
      <c r="C43" s="28">
        <f>YEAR(OrderData[[#This Row],[Order Date]])</f>
        <v>2022</v>
      </c>
      <c r="D43" s="28">
        <f>MONTH(OrderData[[#This Row],[Order Date]])</f>
        <v>7</v>
      </c>
      <c r="E43" s="29" t="s">
        <v>110</v>
      </c>
      <c r="F43" s="30" t="s">
        <v>63</v>
      </c>
      <c r="G43" s="31">
        <v>2</v>
      </c>
    </row>
    <row r="44" spans="1:7" x14ac:dyDescent="0.35">
      <c r="A44" s="26" t="s">
        <v>111</v>
      </c>
      <c r="B44" s="27">
        <v>43607</v>
      </c>
      <c r="C44" s="28">
        <f>YEAR(OrderData[[#This Row],[Order Date]])</f>
        <v>2019</v>
      </c>
      <c r="D44" s="28">
        <f>MONTH(OrderData[[#This Row],[Order Date]])</f>
        <v>5</v>
      </c>
      <c r="E44" s="29" t="s">
        <v>112</v>
      </c>
      <c r="F44" s="30" t="s">
        <v>113</v>
      </c>
      <c r="G44" s="31">
        <v>3</v>
      </c>
    </row>
    <row r="45" spans="1:7" x14ac:dyDescent="0.35">
      <c r="A45" s="26" t="s">
        <v>114</v>
      </c>
      <c r="B45" s="27">
        <v>44473</v>
      </c>
      <c r="C45" s="28">
        <f>YEAR(OrderData[[#This Row],[Order Date]])</f>
        <v>2021</v>
      </c>
      <c r="D45" s="28">
        <f>MONTH(OrderData[[#This Row],[Order Date]])</f>
        <v>10</v>
      </c>
      <c r="E45" s="29" t="s">
        <v>115</v>
      </c>
      <c r="F45" s="30" t="s">
        <v>116</v>
      </c>
      <c r="G45" s="31">
        <v>2</v>
      </c>
    </row>
    <row r="46" spans="1:7" x14ac:dyDescent="0.35">
      <c r="A46" s="26" t="s">
        <v>117</v>
      </c>
      <c r="B46" s="27">
        <v>43932</v>
      </c>
      <c r="C46" s="28">
        <f>YEAR(OrderData[[#This Row],[Order Date]])</f>
        <v>2020</v>
      </c>
      <c r="D46" s="28">
        <f>MONTH(OrderData[[#This Row],[Order Date]])</f>
        <v>4</v>
      </c>
      <c r="E46" s="29" t="s">
        <v>118</v>
      </c>
      <c r="F46" s="30" t="s">
        <v>15</v>
      </c>
      <c r="G46" s="31">
        <v>2</v>
      </c>
    </row>
    <row r="47" spans="1:7" x14ac:dyDescent="0.35">
      <c r="A47" s="26" t="s">
        <v>119</v>
      </c>
      <c r="B47" s="27">
        <v>44592</v>
      </c>
      <c r="C47" s="28">
        <f>YEAR(OrderData[[#This Row],[Order Date]])</f>
        <v>2022</v>
      </c>
      <c r="D47" s="28">
        <f>MONTH(OrderData[[#This Row],[Order Date]])</f>
        <v>1</v>
      </c>
      <c r="E47" s="29" t="s">
        <v>120</v>
      </c>
      <c r="F47" s="30" t="s">
        <v>121</v>
      </c>
      <c r="G47" s="31">
        <v>6</v>
      </c>
    </row>
    <row r="48" spans="1:7" x14ac:dyDescent="0.35">
      <c r="A48" s="26" t="s">
        <v>122</v>
      </c>
      <c r="B48" s="27">
        <v>43776</v>
      </c>
      <c r="C48" s="28">
        <f>YEAR(OrderData[[#This Row],[Order Date]])</f>
        <v>2019</v>
      </c>
      <c r="D48" s="28">
        <f>MONTH(OrderData[[#This Row],[Order Date]])</f>
        <v>11</v>
      </c>
      <c r="E48" s="29" t="s">
        <v>123</v>
      </c>
      <c r="F48" s="30" t="s">
        <v>124</v>
      </c>
      <c r="G48" s="31">
        <v>2</v>
      </c>
    </row>
    <row r="49" spans="1:7" x14ac:dyDescent="0.35">
      <c r="A49" s="26" t="s">
        <v>125</v>
      </c>
      <c r="B49" s="27">
        <v>43644</v>
      </c>
      <c r="C49" s="28">
        <f>YEAR(OrderData[[#This Row],[Order Date]])</f>
        <v>2019</v>
      </c>
      <c r="D49" s="28">
        <f>MONTH(OrderData[[#This Row],[Order Date]])</f>
        <v>6</v>
      </c>
      <c r="E49" s="29" t="s">
        <v>126</v>
      </c>
      <c r="F49" s="30" t="s">
        <v>127</v>
      </c>
      <c r="G49" s="31">
        <v>2</v>
      </c>
    </row>
    <row r="50" spans="1:7" x14ac:dyDescent="0.35">
      <c r="A50" s="26" t="s">
        <v>128</v>
      </c>
      <c r="B50" s="27">
        <v>44085</v>
      </c>
      <c r="C50" s="28">
        <f>YEAR(OrderData[[#This Row],[Order Date]])</f>
        <v>2020</v>
      </c>
      <c r="D50" s="28">
        <f>MONTH(OrderData[[#This Row],[Order Date]])</f>
        <v>9</v>
      </c>
      <c r="E50" s="29" t="s">
        <v>129</v>
      </c>
      <c r="F50" s="30" t="s">
        <v>130</v>
      </c>
      <c r="G50" s="31">
        <v>4</v>
      </c>
    </row>
    <row r="51" spans="1:7" x14ac:dyDescent="0.35">
      <c r="A51" s="26" t="s">
        <v>131</v>
      </c>
      <c r="B51" s="27">
        <v>44790</v>
      </c>
      <c r="C51" s="28">
        <f>YEAR(OrderData[[#This Row],[Order Date]])</f>
        <v>2022</v>
      </c>
      <c r="D51" s="28">
        <f>MONTH(OrderData[[#This Row],[Order Date]])</f>
        <v>8</v>
      </c>
      <c r="E51" s="29" t="s">
        <v>132</v>
      </c>
      <c r="F51" s="30" t="s">
        <v>18</v>
      </c>
      <c r="G51" s="31">
        <v>3</v>
      </c>
    </row>
    <row r="52" spans="1:7" x14ac:dyDescent="0.35">
      <c r="A52" s="26" t="s">
        <v>133</v>
      </c>
      <c r="B52" s="27">
        <v>44792</v>
      </c>
      <c r="C52" s="28">
        <f>YEAR(OrderData[[#This Row],[Order Date]])</f>
        <v>2022</v>
      </c>
      <c r="D52" s="28">
        <f>MONTH(OrderData[[#This Row],[Order Date]])</f>
        <v>8</v>
      </c>
      <c r="E52" s="29" t="s">
        <v>134</v>
      </c>
      <c r="F52" s="30" t="s">
        <v>135</v>
      </c>
      <c r="G52" s="31">
        <v>2</v>
      </c>
    </row>
    <row r="53" spans="1:7" x14ac:dyDescent="0.35">
      <c r="A53" s="26" t="s">
        <v>136</v>
      </c>
      <c r="B53" s="27">
        <v>43600</v>
      </c>
      <c r="C53" s="28">
        <f>YEAR(OrderData[[#This Row],[Order Date]])</f>
        <v>2019</v>
      </c>
      <c r="D53" s="28">
        <f>MONTH(OrderData[[#This Row],[Order Date]])</f>
        <v>5</v>
      </c>
      <c r="E53" s="29" t="s">
        <v>137</v>
      </c>
      <c r="F53" s="30" t="s">
        <v>116</v>
      </c>
      <c r="G53" s="31">
        <v>4</v>
      </c>
    </row>
    <row r="54" spans="1:7" x14ac:dyDescent="0.35">
      <c r="A54" s="26" t="s">
        <v>138</v>
      </c>
      <c r="B54" s="27">
        <v>43719</v>
      </c>
      <c r="C54" s="28">
        <f>YEAR(OrderData[[#This Row],[Order Date]])</f>
        <v>2019</v>
      </c>
      <c r="D54" s="28">
        <f>MONTH(OrderData[[#This Row],[Order Date]])</f>
        <v>9</v>
      </c>
      <c r="E54" s="29" t="s">
        <v>139</v>
      </c>
      <c r="F54" s="30" t="s">
        <v>34</v>
      </c>
      <c r="G54" s="31">
        <v>5</v>
      </c>
    </row>
    <row r="55" spans="1:7" x14ac:dyDescent="0.35">
      <c r="A55" s="26" t="s">
        <v>138</v>
      </c>
      <c r="B55" s="27">
        <v>43719</v>
      </c>
      <c r="C55" s="28">
        <f>YEAR(OrderData[[#This Row],[Order Date]])</f>
        <v>2019</v>
      </c>
      <c r="D55" s="28">
        <f>MONTH(OrderData[[#This Row],[Order Date]])</f>
        <v>9</v>
      </c>
      <c r="E55" s="29" t="s">
        <v>139</v>
      </c>
      <c r="F55" s="30" t="s">
        <v>116</v>
      </c>
      <c r="G55" s="31">
        <v>2</v>
      </c>
    </row>
    <row r="56" spans="1:7" x14ac:dyDescent="0.35">
      <c r="A56" s="26" t="s">
        <v>140</v>
      </c>
      <c r="B56" s="27">
        <v>44271</v>
      </c>
      <c r="C56" s="28">
        <f>YEAR(OrderData[[#This Row],[Order Date]])</f>
        <v>2021</v>
      </c>
      <c r="D56" s="28">
        <f>MONTH(OrderData[[#This Row],[Order Date]])</f>
        <v>3</v>
      </c>
      <c r="E56" s="29" t="s">
        <v>141</v>
      </c>
      <c r="F56" s="30" t="s">
        <v>108</v>
      </c>
      <c r="G56" s="31">
        <v>5</v>
      </c>
    </row>
    <row r="57" spans="1:7" x14ac:dyDescent="0.35">
      <c r="A57" s="26" t="s">
        <v>142</v>
      </c>
      <c r="B57" s="27">
        <v>44168</v>
      </c>
      <c r="C57" s="28">
        <f>YEAR(OrderData[[#This Row],[Order Date]])</f>
        <v>2020</v>
      </c>
      <c r="D57" s="28">
        <f>MONTH(OrderData[[#This Row],[Order Date]])</f>
        <v>12</v>
      </c>
      <c r="E57" s="29" t="s">
        <v>143</v>
      </c>
      <c r="F57" s="30" t="s">
        <v>144</v>
      </c>
      <c r="G57" s="31">
        <v>3</v>
      </c>
    </row>
    <row r="58" spans="1:7" x14ac:dyDescent="0.35">
      <c r="A58" s="26" t="s">
        <v>145</v>
      </c>
      <c r="B58" s="27">
        <v>43857</v>
      </c>
      <c r="C58" s="28">
        <f>YEAR(OrderData[[#This Row],[Order Date]])</f>
        <v>2020</v>
      </c>
      <c r="D58" s="28">
        <f>MONTH(OrderData[[#This Row],[Order Date]])</f>
        <v>1</v>
      </c>
      <c r="E58" s="29" t="s">
        <v>146</v>
      </c>
      <c r="F58" s="30" t="s">
        <v>63</v>
      </c>
      <c r="G58" s="31">
        <v>3</v>
      </c>
    </row>
    <row r="59" spans="1:7" x14ac:dyDescent="0.35">
      <c r="A59" s="26" t="s">
        <v>147</v>
      </c>
      <c r="B59" s="27">
        <v>44759</v>
      </c>
      <c r="C59" s="28">
        <f>YEAR(OrderData[[#This Row],[Order Date]])</f>
        <v>2022</v>
      </c>
      <c r="D59" s="28">
        <f>MONTH(OrderData[[#This Row],[Order Date]])</f>
        <v>7</v>
      </c>
      <c r="E59" s="29" t="s">
        <v>148</v>
      </c>
      <c r="F59" s="30" t="s">
        <v>149</v>
      </c>
      <c r="G59" s="31">
        <v>4</v>
      </c>
    </row>
    <row r="60" spans="1:7" x14ac:dyDescent="0.35">
      <c r="A60" s="26" t="s">
        <v>150</v>
      </c>
      <c r="B60" s="27">
        <v>44624</v>
      </c>
      <c r="C60" s="28">
        <f>YEAR(OrderData[[#This Row],[Order Date]])</f>
        <v>2022</v>
      </c>
      <c r="D60" s="28">
        <f>MONTH(OrderData[[#This Row],[Order Date]])</f>
        <v>3</v>
      </c>
      <c r="E60" s="29" t="s">
        <v>151</v>
      </c>
      <c r="F60" s="30" t="s">
        <v>121</v>
      </c>
      <c r="G60" s="31">
        <v>3</v>
      </c>
    </row>
    <row r="61" spans="1:7" x14ac:dyDescent="0.35">
      <c r="A61" s="26" t="s">
        <v>152</v>
      </c>
      <c r="B61" s="27">
        <v>44537</v>
      </c>
      <c r="C61" s="28">
        <f>YEAR(OrderData[[#This Row],[Order Date]])</f>
        <v>2021</v>
      </c>
      <c r="D61" s="28">
        <f>MONTH(OrderData[[#This Row],[Order Date]])</f>
        <v>12</v>
      </c>
      <c r="E61" s="29" t="s">
        <v>153</v>
      </c>
      <c r="F61" s="30" t="s">
        <v>90</v>
      </c>
      <c r="G61" s="31">
        <v>3</v>
      </c>
    </row>
    <row r="62" spans="1:7" x14ac:dyDescent="0.35">
      <c r="A62" s="26" t="s">
        <v>154</v>
      </c>
      <c r="B62" s="27">
        <v>44252</v>
      </c>
      <c r="C62" s="28">
        <f>YEAR(OrderData[[#This Row],[Order Date]])</f>
        <v>2021</v>
      </c>
      <c r="D62" s="28">
        <f>MONTH(OrderData[[#This Row],[Order Date]])</f>
        <v>2</v>
      </c>
      <c r="E62" s="29" t="s">
        <v>155</v>
      </c>
      <c r="F62" s="30" t="s">
        <v>130</v>
      </c>
      <c r="G62" s="31">
        <v>5</v>
      </c>
    </row>
    <row r="63" spans="1:7" x14ac:dyDescent="0.35">
      <c r="A63" s="26" t="s">
        <v>156</v>
      </c>
      <c r="B63" s="27">
        <v>43521</v>
      </c>
      <c r="C63" s="28">
        <f>YEAR(OrderData[[#This Row],[Order Date]])</f>
        <v>2019</v>
      </c>
      <c r="D63" s="28">
        <f>MONTH(OrderData[[#This Row],[Order Date]])</f>
        <v>2</v>
      </c>
      <c r="E63" s="29" t="s">
        <v>157</v>
      </c>
      <c r="F63" s="30" t="s">
        <v>158</v>
      </c>
      <c r="G63" s="31">
        <v>5</v>
      </c>
    </row>
    <row r="64" spans="1:7" x14ac:dyDescent="0.35">
      <c r="A64" s="26" t="s">
        <v>159</v>
      </c>
      <c r="B64" s="27">
        <v>43505</v>
      </c>
      <c r="C64" s="28">
        <f>YEAR(OrderData[[#This Row],[Order Date]])</f>
        <v>2019</v>
      </c>
      <c r="D64" s="28">
        <f>MONTH(OrderData[[#This Row],[Order Date]])</f>
        <v>2</v>
      </c>
      <c r="E64" s="29" t="s">
        <v>160</v>
      </c>
      <c r="F64" s="30" t="s">
        <v>31</v>
      </c>
      <c r="G64" s="31">
        <v>5</v>
      </c>
    </row>
    <row r="65" spans="1:7" x14ac:dyDescent="0.35">
      <c r="A65" s="26" t="s">
        <v>161</v>
      </c>
      <c r="B65" s="27">
        <v>43868</v>
      </c>
      <c r="C65" s="28">
        <f>YEAR(OrderData[[#This Row],[Order Date]])</f>
        <v>2020</v>
      </c>
      <c r="D65" s="28">
        <f>MONTH(OrderData[[#This Row],[Order Date]])</f>
        <v>2</v>
      </c>
      <c r="E65" s="29" t="s">
        <v>162</v>
      </c>
      <c r="F65" s="30" t="s">
        <v>79</v>
      </c>
      <c r="G65" s="31">
        <v>1</v>
      </c>
    </row>
    <row r="66" spans="1:7" x14ac:dyDescent="0.35">
      <c r="A66" s="26" t="s">
        <v>163</v>
      </c>
      <c r="B66" s="27">
        <v>43913</v>
      </c>
      <c r="C66" s="28">
        <f>YEAR(OrderData[[#This Row],[Order Date]])</f>
        <v>2020</v>
      </c>
      <c r="D66" s="28">
        <f>MONTH(OrderData[[#This Row],[Order Date]])</f>
        <v>3</v>
      </c>
      <c r="E66" s="29" t="s">
        <v>164</v>
      </c>
      <c r="F66" s="30" t="s">
        <v>34</v>
      </c>
      <c r="G66" s="31">
        <v>6</v>
      </c>
    </row>
    <row r="67" spans="1:7" x14ac:dyDescent="0.35">
      <c r="A67" s="26" t="s">
        <v>165</v>
      </c>
      <c r="B67" s="27">
        <v>44626</v>
      </c>
      <c r="C67" s="28">
        <f>YEAR(OrderData[[#This Row],[Order Date]])</f>
        <v>2022</v>
      </c>
      <c r="D67" s="28">
        <f>MONTH(OrderData[[#This Row],[Order Date]])</f>
        <v>3</v>
      </c>
      <c r="E67" s="29" t="s">
        <v>166</v>
      </c>
      <c r="F67" s="30" t="s">
        <v>47</v>
      </c>
      <c r="G67" s="31">
        <v>4</v>
      </c>
    </row>
    <row r="68" spans="1:7" x14ac:dyDescent="0.35">
      <c r="A68" s="26" t="s">
        <v>167</v>
      </c>
      <c r="B68" s="27">
        <v>44666</v>
      </c>
      <c r="C68" s="28">
        <f>YEAR(OrderData[[#This Row],[Order Date]])</f>
        <v>2022</v>
      </c>
      <c r="D68" s="28">
        <f>MONTH(OrderData[[#This Row],[Order Date]])</f>
        <v>4</v>
      </c>
      <c r="E68" s="29" t="s">
        <v>168</v>
      </c>
      <c r="F68" s="30" t="s">
        <v>169</v>
      </c>
      <c r="G68" s="31">
        <v>1</v>
      </c>
    </row>
    <row r="69" spans="1:7" x14ac:dyDescent="0.35">
      <c r="A69" s="26" t="s">
        <v>170</v>
      </c>
      <c r="B69" s="27">
        <v>44519</v>
      </c>
      <c r="C69" s="28">
        <f>YEAR(OrderData[[#This Row],[Order Date]])</f>
        <v>2021</v>
      </c>
      <c r="D69" s="28">
        <f>MONTH(OrderData[[#This Row],[Order Date]])</f>
        <v>11</v>
      </c>
      <c r="E69" s="29" t="s">
        <v>171</v>
      </c>
      <c r="F69" s="30" t="s">
        <v>31</v>
      </c>
      <c r="G69" s="31">
        <v>2</v>
      </c>
    </row>
    <row r="70" spans="1:7" x14ac:dyDescent="0.35">
      <c r="A70" s="26" t="s">
        <v>172</v>
      </c>
      <c r="B70" s="27">
        <v>43754</v>
      </c>
      <c r="C70" s="28">
        <f>YEAR(OrderData[[#This Row],[Order Date]])</f>
        <v>2019</v>
      </c>
      <c r="D70" s="28">
        <f>MONTH(OrderData[[#This Row],[Order Date]])</f>
        <v>10</v>
      </c>
      <c r="E70" s="29" t="s">
        <v>173</v>
      </c>
      <c r="F70" s="30" t="s">
        <v>174</v>
      </c>
      <c r="G70" s="31">
        <v>1</v>
      </c>
    </row>
    <row r="71" spans="1:7" x14ac:dyDescent="0.35">
      <c r="A71" s="26" t="s">
        <v>175</v>
      </c>
      <c r="B71" s="27">
        <v>43795</v>
      </c>
      <c r="C71" s="28">
        <f>YEAR(OrderData[[#This Row],[Order Date]])</f>
        <v>2019</v>
      </c>
      <c r="D71" s="28">
        <f>MONTH(OrderData[[#This Row],[Order Date]])</f>
        <v>11</v>
      </c>
      <c r="E71" s="29" t="s">
        <v>176</v>
      </c>
      <c r="F71" s="30" t="s">
        <v>14</v>
      </c>
      <c r="G71" s="31">
        <v>6</v>
      </c>
    </row>
    <row r="72" spans="1:7" x14ac:dyDescent="0.35">
      <c r="A72" s="26" t="s">
        <v>177</v>
      </c>
      <c r="B72" s="27">
        <v>43646</v>
      </c>
      <c r="C72" s="28">
        <f>YEAR(OrderData[[#This Row],[Order Date]])</f>
        <v>2019</v>
      </c>
      <c r="D72" s="28">
        <f>MONTH(OrderData[[#This Row],[Order Date]])</f>
        <v>6</v>
      </c>
      <c r="E72" s="29" t="s">
        <v>178</v>
      </c>
      <c r="F72" s="30" t="s">
        <v>42</v>
      </c>
      <c r="G72" s="31">
        <v>4</v>
      </c>
    </row>
    <row r="73" spans="1:7" x14ac:dyDescent="0.35">
      <c r="A73" s="26" t="s">
        <v>179</v>
      </c>
      <c r="B73" s="27">
        <v>44200</v>
      </c>
      <c r="C73" s="28">
        <f>YEAR(OrderData[[#This Row],[Order Date]])</f>
        <v>2021</v>
      </c>
      <c r="D73" s="28">
        <f>MONTH(OrderData[[#This Row],[Order Date]])</f>
        <v>1</v>
      </c>
      <c r="E73" s="29" t="s">
        <v>180</v>
      </c>
      <c r="F73" s="30" t="s">
        <v>31</v>
      </c>
      <c r="G73" s="31">
        <v>2</v>
      </c>
    </row>
    <row r="74" spans="1:7" x14ac:dyDescent="0.35">
      <c r="A74" s="26" t="s">
        <v>181</v>
      </c>
      <c r="B74" s="27">
        <v>44131</v>
      </c>
      <c r="C74" s="28">
        <f>YEAR(OrderData[[#This Row],[Order Date]])</f>
        <v>2020</v>
      </c>
      <c r="D74" s="28">
        <f>MONTH(OrderData[[#This Row],[Order Date]])</f>
        <v>10</v>
      </c>
      <c r="E74" s="29" t="s">
        <v>182</v>
      </c>
      <c r="F74" s="30" t="s">
        <v>183</v>
      </c>
      <c r="G74" s="31">
        <v>3</v>
      </c>
    </row>
    <row r="75" spans="1:7" x14ac:dyDescent="0.35">
      <c r="A75" s="26" t="s">
        <v>184</v>
      </c>
      <c r="B75" s="27">
        <v>44362</v>
      </c>
      <c r="C75" s="28">
        <f>YEAR(OrderData[[#This Row],[Order Date]])</f>
        <v>2021</v>
      </c>
      <c r="D75" s="28">
        <f>MONTH(OrderData[[#This Row],[Order Date]])</f>
        <v>6</v>
      </c>
      <c r="E75" s="29" t="s">
        <v>185</v>
      </c>
      <c r="F75" s="30" t="s">
        <v>89</v>
      </c>
      <c r="G75" s="31">
        <v>5</v>
      </c>
    </row>
    <row r="76" spans="1:7" x14ac:dyDescent="0.35">
      <c r="A76" s="26" t="s">
        <v>186</v>
      </c>
      <c r="B76" s="27">
        <v>44396</v>
      </c>
      <c r="C76" s="28">
        <f>YEAR(OrderData[[#This Row],[Order Date]])</f>
        <v>2021</v>
      </c>
      <c r="D76" s="28">
        <f>MONTH(OrderData[[#This Row],[Order Date]])</f>
        <v>7</v>
      </c>
      <c r="E76" s="29" t="s">
        <v>187</v>
      </c>
      <c r="F76" s="30" t="s">
        <v>188</v>
      </c>
      <c r="G76" s="31">
        <v>2</v>
      </c>
    </row>
    <row r="77" spans="1:7" x14ac:dyDescent="0.35">
      <c r="A77" s="26" t="s">
        <v>189</v>
      </c>
      <c r="B77" s="27">
        <v>44400</v>
      </c>
      <c r="C77" s="28">
        <f>YEAR(OrderData[[#This Row],[Order Date]])</f>
        <v>2021</v>
      </c>
      <c r="D77" s="28">
        <f>MONTH(OrderData[[#This Row],[Order Date]])</f>
        <v>7</v>
      </c>
      <c r="E77" s="29" t="s">
        <v>190</v>
      </c>
      <c r="F77" s="30" t="s">
        <v>191</v>
      </c>
      <c r="G77" s="31">
        <v>6</v>
      </c>
    </row>
    <row r="78" spans="1:7" x14ac:dyDescent="0.35">
      <c r="A78" s="26" t="s">
        <v>192</v>
      </c>
      <c r="B78" s="27">
        <v>43855</v>
      </c>
      <c r="C78" s="28">
        <f>YEAR(OrderData[[#This Row],[Order Date]])</f>
        <v>2020</v>
      </c>
      <c r="D78" s="28">
        <f>MONTH(OrderData[[#This Row],[Order Date]])</f>
        <v>1</v>
      </c>
      <c r="E78" s="29" t="s">
        <v>193</v>
      </c>
      <c r="F78" s="30" t="s">
        <v>194</v>
      </c>
      <c r="G78" s="31">
        <v>1</v>
      </c>
    </row>
    <row r="79" spans="1:7" x14ac:dyDescent="0.35">
      <c r="A79" s="26" t="s">
        <v>195</v>
      </c>
      <c r="B79" s="27">
        <v>43594</v>
      </c>
      <c r="C79" s="28">
        <f>YEAR(OrderData[[#This Row],[Order Date]])</f>
        <v>2019</v>
      </c>
      <c r="D79" s="28">
        <f>MONTH(OrderData[[#This Row],[Order Date]])</f>
        <v>5</v>
      </c>
      <c r="E79" s="29" t="s">
        <v>196</v>
      </c>
      <c r="F79" s="30" t="s">
        <v>63</v>
      </c>
      <c r="G79" s="31">
        <v>2</v>
      </c>
    </row>
    <row r="80" spans="1:7" x14ac:dyDescent="0.35">
      <c r="A80" s="26" t="s">
        <v>197</v>
      </c>
      <c r="B80" s="27">
        <v>43920</v>
      </c>
      <c r="C80" s="28">
        <f>YEAR(OrderData[[#This Row],[Order Date]])</f>
        <v>2020</v>
      </c>
      <c r="D80" s="28">
        <f>MONTH(OrderData[[#This Row],[Order Date]])</f>
        <v>3</v>
      </c>
      <c r="E80" s="29" t="s">
        <v>198</v>
      </c>
      <c r="F80" s="30" t="s">
        <v>79</v>
      </c>
      <c r="G80" s="31">
        <v>6</v>
      </c>
    </row>
    <row r="81" spans="1:7" x14ac:dyDescent="0.35">
      <c r="A81" s="26" t="s">
        <v>199</v>
      </c>
      <c r="B81" s="27">
        <v>44633</v>
      </c>
      <c r="C81" s="28">
        <f>YEAR(OrderData[[#This Row],[Order Date]])</f>
        <v>2022</v>
      </c>
      <c r="D81" s="28">
        <f>MONTH(OrderData[[#This Row],[Order Date]])</f>
        <v>3</v>
      </c>
      <c r="E81" s="29" t="s">
        <v>200</v>
      </c>
      <c r="F81" s="30" t="s">
        <v>201</v>
      </c>
      <c r="G81" s="31">
        <v>4</v>
      </c>
    </row>
    <row r="82" spans="1:7" x14ac:dyDescent="0.35">
      <c r="A82" s="26" t="s">
        <v>202</v>
      </c>
      <c r="B82" s="27">
        <v>43572</v>
      </c>
      <c r="C82" s="28">
        <f>YEAR(OrderData[[#This Row],[Order Date]])</f>
        <v>2019</v>
      </c>
      <c r="D82" s="28">
        <f>MONTH(OrderData[[#This Row],[Order Date]])</f>
        <v>4</v>
      </c>
      <c r="E82" s="29" t="s">
        <v>203</v>
      </c>
      <c r="F82" s="30" t="s">
        <v>204</v>
      </c>
      <c r="G82" s="31">
        <v>5</v>
      </c>
    </row>
    <row r="83" spans="1:7" x14ac:dyDescent="0.35">
      <c r="A83" s="26" t="s">
        <v>205</v>
      </c>
      <c r="B83" s="27">
        <v>43763</v>
      </c>
      <c r="C83" s="28">
        <f>YEAR(OrderData[[#This Row],[Order Date]])</f>
        <v>2019</v>
      </c>
      <c r="D83" s="28">
        <f>MONTH(OrderData[[#This Row],[Order Date]])</f>
        <v>10</v>
      </c>
      <c r="E83" s="29" t="s">
        <v>206</v>
      </c>
      <c r="F83" s="30" t="s">
        <v>116</v>
      </c>
      <c r="G83" s="31">
        <v>3</v>
      </c>
    </row>
    <row r="84" spans="1:7" x14ac:dyDescent="0.35">
      <c r="A84" s="26" t="s">
        <v>207</v>
      </c>
      <c r="B84" s="27">
        <v>43721</v>
      </c>
      <c r="C84" s="28">
        <f>YEAR(OrderData[[#This Row],[Order Date]])</f>
        <v>2019</v>
      </c>
      <c r="D84" s="28">
        <f>MONTH(OrderData[[#This Row],[Order Date]])</f>
        <v>9</v>
      </c>
      <c r="E84" s="29" t="s">
        <v>208</v>
      </c>
      <c r="F84" s="30" t="s">
        <v>209</v>
      </c>
      <c r="G84" s="31">
        <v>3</v>
      </c>
    </row>
    <row r="85" spans="1:7" x14ac:dyDescent="0.35">
      <c r="A85" s="26" t="s">
        <v>210</v>
      </c>
      <c r="B85" s="27">
        <v>43933</v>
      </c>
      <c r="C85" s="28">
        <f>YEAR(OrderData[[#This Row],[Order Date]])</f>
        <v>2020</v>
      </c>
      <c r="D85" s="28">
        <f>MONTH(OrderData[[#This Row],[Order Date]])</f>
        <v>4</v>
      </c>
      <c r="E85" s="29" t="s">
        <v>211</v>
      </c>
      <c r="F85" s="30" t="s">
        <v>47</v>
      </c>
      <c r="G85" s="31">
        <v>4</v>
      </c>
    </row>
    <row r="86" spans="1:7" x14ac:dyDescent="0.35">
      <c r="A86" s="26" t="s">
        <v>212</v>
      </c>
      <c r="B86" s="27">
        <v>43783</v>
      </c>
      <c r="C86" s="28">
        <f>YEAR(OrderData[[#This Row],[Order Date]])</f>
        <v>2019</v>
      </c>
      <c r="D86" s="28">
        <f>MONTH(OrderData[[#This Row],[Order Date]])</f>
        <v>11</v>
      </c>
      <c r="E86" s="29" t="s">
        <v>213</v>
      </c>
      <c r="F86" s="30" t="s">
        <v>95</v>
      </c>
      <c r="G86" s="31">
        <v>1</v>
      </c>
    </row>
    <row r="87" spans="1:7" x14ac:dyDescent="0.35">
      <c r="A87" s="26" t="s">
        <v>214</v>
      </c>
      <c r="B87" s="27">
        <v>43664</v>
      </c>
      <c r="C87" s="28">
        <f>YEAR(OrderData[[#This Row],[Order Date]])</f>
        <v>2019</v>
      </c>
      <c r="D87" s="28">
        <f>MONTH(OrderData[[#This Row],[Order Date]])</f>
        <v>7</v>
      </c>
      <c r="E87" s="29" t="s">
        <v>215</v>
      </c>
      <c r="F87" s="30" t="s">
        <v>216</v>
      </c>
      <c r="G87" s="31">
        <v>3</v>
      </c>
    </row>
    <row r="88" spans="1:7" x14ac:dyDescent="0.35">
      <c r="A88" s="26" t="s">
        <v>214</v>
      </c>
      <c r="B88" s="27">
        <v>43664</v>
      </c>
      <c r="C88" s="28">
        <f>YEAR(OrderData[[#This Row],[Order Date]])</f>
        <v>2019</v>
      </c>
      <c r="D88" s="28">
        <f>MONTH(OrderData[[#This Row],[Order Date]])</f>
        <v>7</v>
      </c>
      <c r="E88" s="29" t="s">
        <v>215</v>
      </c>
      <c r="F88" s="30" t="s">
        <v>66</v>
      </c>
      <c r="G88" s="31">
        <v>4</v>
      </c>
    </row>
    <row r="89" spans="1:7" x14ac:dyDescent="0.35">
      <c r="A89" s="26" t="s">
        <v>217</v>
      </c>
      <c r="B89" s="27">
        <v>44289</v>
      </c>
      <c r="C89" s="28">
        <f>YEAR(OrderData[[#This Row],[Order Date]])</f>
        <v>2021</v>
      </c>
      <c r="D89" s="28">
        <f>MONTH(OrderData[[#This Row],[Order Date]])</f>
        <v>4</v>
      </c>
      <c r="E89" s="29" t="s">
        <v>218</v>
      </c>
      <c r="F89" s="30" t="s">
        <v>73</v>
      </c>
      <c r="G89" s="31">
        <v>3</v>
      </c>
    </row>
    <row r="90" spans="1:7" x14ac:dyDescent="0.35">
      <c r="A90" s="26" t="s">
        <v>219</v>
      </c>
      <c r="B90" s="27">
        <v>44284</v>
      </c>
      <c r="C90" s="28">
        <f>YEAR(OrderData[[#This Row],[Order Date]])</f>
        <v>2021</v>
      </c>
      <c r="D90" s="28">
        <f>MONTH(OrderData[[#This Row],[Order Date]])</f>
        <v>3</v>
      </c>
      <c r="E90" s="29" t="s">
        <v>220</v>
      </c>
      <c r="F90" s="30" t="s">
        <v>201</v>
      </c>
      <c r="G90" s="31">
        <v>3</v>
      </c>
    </row>
    <row r="91" spans="1:7" x14ac:dyDescent="0.35">
      <c r="A91" s="26" t="s">
        <v>221</v>
      </c>
      <c r="B91" s="27">
        <v>44545</v>
      </c>
      <c r="C91" s="28">
        <f>YEAR(OrderData[[#This Row],[Order Date]])</f>
        <v>2021</v>
      </c>
      <c r="D91" s="28">
        <f>MONTH(OrderData[[#This Row],[Order Date]])</f>
        <v>12</v>
      </c>
      <c r="E91" s="29" t="s">
        <v>222</v>
      </c>
      <c r="F91" s="30" t="s">
        <v>18</v>
      </c>
      <c r="G91" s="31">
        <v>6</v>
      </c>
    </row>
    <row r="92" spans="1:7" x14ac:dyDescent="0.35">
      <c r="A92" s="26" t="s">
        <v>223</v>
      </c>
      <c r="B92" s="27">
        <v>43971</v>
      </c>
      <c r="C92" s="28">
        <f>YEAR(OrderData[[#This Row],[Order Date]])</f>
        <v>2020</v>
      </c>
      <c r="D92" s="28">
        <f>MONTH(OrderData[[#This Row],[Order Date]])</f>
        <v>5</v>
      </c>
      <c r="E92" s="29" t="s">
        <v>224</v>
      </c>
      <c r="F92" s="30" t="s">
        <v>18</v>
      </c>
      <c r="G92" s="31">
        <v>4</v>
      </c>
    </row>
    <row r="93" spans="1:7" x14ac:dyDescent="0.35">
      <c r="A93" s="26" t="s">
        <v>225</v>
      </c>
      <c r="B93" s="27">
        <v>44137</v>
      </c>
      <c r="C93" s="28">
        <f>YEAR(OrderData[[#This Row],[Order Date]])</f>
        <v>2020</v>
      </c>
      <c r="D93" s="28">
        <f>MONTH(OrderData[[#This Row],[Order Date]])</f>
        <v>11</v>
      </c>
      <c r="E93" s="29" t="s">
        <v>226</v>
      </c>
      <c r="F93" s="30" t="s">
        <v>183</v>
      </c>
      <c r="G93" s="31">
        <v>4</v>
      </c>
    </row>
    <row r="94" spans="1:7" x14ac:dyDescent="0.35">
      <c r="A94" s="26" t="s">
        <v>227</v>
      </c>
      <c r="B94" s="27">
        <v>44037</v>
      </c>
      <c r="C94" s="28">
        <f>YEAR(OrderData[[#This Row],[Order Date]])</f>
        <v>2020</v>
      </c>
      <c r="D94" s="28">
        <f>MONTH(OrderData[[#This Row],[Order Date]])</f>
        <v>7</v>
      </c>
      <c r="E94" s="29" t="s">
        <v>228</v>
      </c>
      <c r="F94" s="30" t="s">
        <v>149</v>
      </c>
      <c r="G94" s="31">
        <v>3</v>
      </c>
    </row>
    <row r="95" spans="1:7" x14ac:dyDescent="0.35">
      <c r="A95" s="26" t="s">
        <v>229</v>
      </c>
      <c r="B95" s="27">
        <v>43538</v>
      </c>
      <c r="C95" s="28">
        <f>YEAR(OrderData[[#This Row],[Order Date]])</f>
        <v>2019</v>
      </c>
      <c r="D95" s="28">
        <f>MONTH(OrderData[[#This Row],[Order Date]])</f>
        <v>3</v>
      </c>
      <c r="E95" s="29" t="s">
        <v>230</v>
      </c>
      <c r="F95" s="30" t="s">
        <v>188</v>
      </c>
      <c r="G95" s="31">
        <v>4</v>
      </c>
    </row>
    <row r="96" spans="1:7" x14ac:dyDescent="0.35">
      <c r="A96" s="26" t="s">
        <v>231</v>
      </c>
      <c r="B96" s="27">
        <v>44014</v>
      </c>
      <c r="C96" s="28">
        <f>YEAR(OrderData[[#This Row],[Order Date]])</f>
        <v>2020</v>
      </c>
      <c r="D96" s="28">
        <f>MONTH(OrderData[[#This Row],[Order Date]])</f>
        <v>7</v>
      </c>
      <c r="E96" s="29" t="s">
        <v>232</v>
      </c>
      <c r="F96" s="30" t="s">
        <v>66</v>
      </c>
      <c r="G96" s="31">
        <v>6</v>
      </c>
    </row>
    <row r="97" spans="1:7" x14ac:dyDescent="0.35">
      <c r="A97" s="26" t="s">
        <v>233</v>
      </c>
      <c r="B97" s="27">
        <v>43816</v>
      </c>
      <c r="C97" s="28">
        <f>YEAR(OrderData[[#This Row],[Order Date]])</f>
        <v>2019</v>
      </c>
      <c r="D97" s="28">
        <f>MONTH(OrderData[[#This Row],[Order Date]])</f>
        <v>12</v>
      </c>
      <c r="E97" s="29" t="s">
        <v>234</v>
      </c>
      <c r="F97" s="30" t="s">
        <v>183</v>
      </c>
      <c r="G97" s="31">
        <v>6</v>
      </c>
    </row>
    <row r="98" spans="1:7" x14ac:dyDescent="0.35">
      <c r="A98" s="26" t="s">
        <v>235</v>
      </c>
      <c r="B98" s="27">
        <v>44171</v>
      </c>
      <c r="C98" s="28">
        <f>YEAR(OrderData[[#This Row],[Order Date]])</f>
        <v>2020</v>
      </c>
      <c r="D98" s="28">
        <f>MONTH(OrderData[[#This Row],[Order Date]])</f>
        <v>12</v>
      </c>
      <c r="E98" s="29" t="s">
        <v>236</v>
      </c>
      <c r="F98" s="30" t="s">
        <v>66</v>
      </c>
      <c r="G98" s="31">
        <v>2</v>
      </c>
    </row>
    <row r="99" spans="1:7" x14ac:dyDescent="0.35">
      <c r="A99" s="26" t="s">
        <v>237</v>
      </c>
      <c r="B99" s="27">
        <v>44259</v>
      </c>
      <c r="C99" s="28">
        <f>YEAR(OrderData[[#This Row],[Order Date]])</f>
        <v>2021</v>
      </c>
      <c r="D99" s="28">
        <f>MONTH(OrderData[[#This Row],[Order Date]])</f>
        <v>3</v>
      </c>
      <c r="E99" s="29" t="s">
        <v>238</v>
      </c>
      <c r="F99" s="30" t="s">
        <v>79</v>
      </c>
      <c r="G99" s="31">
        <v>2</v>
      </c>
    </row>
    <row r="100" spans="1:7" x14ac:dyDescent="0.35">
      <c r="A100" s="26" t="s">
        <v>239</v>
      </c>
      <c r="B100" s="27">
        <v>44394</v>
      </c>
      <c r="C100" s="28">
        <f>YEAR(OrderData[[#This Row],[Order Date]])</f>
        <v>2021</v>
      </c>
      <c r="D100" s="28">
        <f>MONTH(OrderData[[#This Row],[Order Date]])</f>
        <v>7</v>
      </c>
      <c r="E100" s="29" t="s">
        <v>240</v>
      </c>
      <c r="F100" s="30" t="s">
        <v>66</v>
      </c>
      <c r="G100" s="31">
        <v>1</v>
      </c>
    </row>
    <row r="101" spans="1:7" x14ac:dyDescent="0.35">
      <c r="A101" s="26" t="s">
        <v>241</v>
      </c>
      <c r="B101" s="27">
        <v>44139</v>
      </c>
      <c r="C101" s="28">
        <f>YEAR(OrderData[[#This Row],[Order Date]])</f>
        <v>2020</v>
      </c>
      <c r="D101" s="28">
        <f>MONTH(OrderData[[#This Row],[Order Date]])</f>
        <v>11</v>
      </c>
      <c r="E101" s="29" t="s">
        <v>242</v>
      </c>
      <c r="F101" s="30" t="s">
        <v>89</v>
      </c>
      <c r="G101" s="31">
        <v>3</v>
      </c>
    </row>
    <row r="102" spans="1:7" x14ac:dyDescent="0.35">
      <c r="A102" s="26" t="s">
        <v>243</v>
      </c>
      <c r="B102" s="27">
        <v>44291</v>
      </c>
      <c r="C102" s="28">
        <f>YEAR(OrderData[[#This Row],[Order Date]])</f>
        <v>2021</v>
      </c>
      <c r="D102" s="28">
        <f>MONTH(OrderData[[#This Row],[Order Date]])</f>
        <v>4</v>
      </c>
      <c r="E102" s="29" t="s">
        <v>244</v>
      </c>
      <c r="F102" s="30" t="s">
        <v>127</v>
      </c>
      <c r="G102" s="31">
        <v>2</v>
      </c>
    </row>
    <row r="103" spans="1:7" x14ac:dyDescent="0.35">
      <c r="A103" s="26" t="s">
        <v>245</v>
      </c>
      <c r="B103" s="27">
        <v>43891</v>
      </c>
      <c r="C103" s="28">
        <f>YEAR(OrderData[[#This Row],[Order Date]])</f>
        <v>2020</v>
      </c>
      <c r="D103" s="28">
        <f>MONTH(OrderData[[#This Row],[Order Date]])</f>
        <v>3</v>
      </c>
      <c r="E103" s="29" t="s">
        <v>246</v>
      </c>
      <c r="F103" s="30" t="s">
        <v>121</v>
      </c>
      <c r="G103" s="31">
        <v>5</v>
      </c>
    </row>
    <row r="104" spans="1:7" x14ac:dyDescent="0.35">
      <c r="A104" s="26" t="s">
        <v>247</v>
      </c>
      <c r="B104" s="27">
        <v>44488</v>
      </c>
      <c r="C104" s="28">
        <f>YEAR(OrderData[[#This Row],[Order Date]])</f>
        <v>2021</v>
      </c>
      <c r="D104" s="28">
        <f>MONTH(OrderData[[#This Row],[Order Date]])</f>
        <v>10</v>
      </c>
      <c r="E104" s="29" t="s">
        <v>248</v>
      </c>
      <c r="F104" s="30" t="s">
        <v>25</v>
      </c>
      <c r="G104" s="31">
        <v>3</v>
      </c>
    </row>
    <row r="105" spans="1:7" x14ac:dyDescent="0.35">
      <c r="A105" s="26" t="s">
        <v>249</v>
      </c>
      <c r="B105" s="27">
        <v>44750</v>
      </c>
      <c r="C105" s="28">
        <f>YEAR(OrderData[[#This Row],[Order Date]])</f>
        <v>2022</v>
      </c>
      <c r="D105" s="28">
        <f>MONTH(OrderData[[#This Row],[Order Date]])</f>
        <v>7</v>
      </c>
      <c r="E105" s="29" t="s">
        <v>250</v>
      </c>
      <c r="F105" s="30" t="s">
        <v>174</v>
      </c>
      <c r="G105" s="31">
        <v>4</v>
      </c>
    </row>
    <row r="106" spans="1:7" x14ac:dyDescent="0.35">
      <c r="A106" s="26" t="s">
        <v>251</v>
      </c>
      <c r="B106" s="27">
        <v>43694</v>
      </c>
      <c r="C106" s="28">
        <f>YEAR(OrderData[[#This Row],[Order Date]])</f>
        <v>2019</v>
      </c>
      <c r="D106" s="28">
        <f>MONTH(OrderData[[#This Row],[Order Date]])</f>
        <v>8</v>
      </c>
      <c r="E106" s="29" t="s">
        <v>252</v>
      </c>
      <c r="F106" s="30" t="s">
        <v>108</v>
      </c>
      <c r="G106" s="31">
        <v>6</v>
      </c>
    </row>
    <row r="107" spans="1:7" x14ac:dyDescent="0.35">
      <c r="A107" s="26" t="s">
        <v>253</v>
      </c>
      <c r="B107" s="27">
        <v>43982</v>
      </c>
      <c r="C107" s="28">
        <f>YEAR(OrderData[[#This Row],[Order Date]])</f>
        <v>2020</v>
      </c>
      <c r="D107" s="28">
        <f>MONTH(OrderData[[#This Row],[Order Date]])</f>
        <v>5</v>
      </c>
      <c r="E107" s="29" t="s">
        <v>254</v>
      </c>
      <c r="F107" s="30" t="s">
        <v>79</v>
      </c>
      <c r="G107" s="31">
        <v>6</v>
      </c>
    </row>
    <row r="108" spans="1:7" x14ac:dyDescent="0.35">
      <c r="A108" s="26" t="s">
        <v>255</v>
      </c>
      <c r="B108" s="27">
        <v>43956</v>
      </c>
      <c r="C108" s="28">
        <f>YEAR(OrderData[[#This Row],[Order Date]])</f>
        <v>2020</v>
      </c>
      <c r="D108" s="28">
        <f>MONTH(OrderData[[#This Row],[Order Date]])</f>
        <v>5</v>
      </c>
      <c r="E108" s="29" t="s">
        <v>256</v>
      </c>
      <c r="F108" s="30" t="s">
        <v>257</v>
      </c>
      <c r="G108" s="31">
        <v>2</v>
      </c>
    </row>
    <row r="109" spans="1:7" x14ac:dyDescent="0.35">
      <c r="A109" s="26" t="s">
        <v>258</v>
      </c>
      <c r="B109" s="27">
        <v>43569</v>
      </c>
      <c r="C109" s="28">
        <f>YEAR(OrderData[[#This Row],[Order Date]])</f>
        <v>2019</v>
      </c>
      <c r="D109" s="28">
        <f>MONTH(OrderData[[#This Row],[Order Date]])</f>
        <v>4</v>
      </c>
      <c r="E109" s="29" t="s">
        <v>259</v>
      </c>
      <c r="F109" s="30" t="s">
        <v>34</v>
      </c>
      <c r="G109" s="31">
        <v>3</v>
      </c>
    </row>
    <row r="110" spans="1:7" x14ac:dyDescent="0.35">
      <c r="A110" s="26" t="s">
        <v>260</v>
      </c>
      <c r="B110" s="27">
        <v>44041</v>
      </c>
      <c r="C110" s="28">
        <f>YEAR(OrderData[[#This Row],[Order Date]])</f>
        <v>2020</v>
      </c>
      <c r="D110" s="28">
        <f>MONTH(OrderData[[#This Row],[Order Date]])</f>
        <v>7</v>
      </c>
      <c r="E110" s="29" t="s">
        <v>261</v>
      </c>
      <c r="F110" s="30" t="s">
        <v>79</v>
      </c>
      <c r="G110" s="31">
        <v>4</v>
      </c>
    </row>
    <row r="111" spans="1:7" x14ac:dyDescent="0.35">
      <c r="A111" s="26" t="s">
        <v>262</v>
      </c>
      <c r="B111" s="27">
        <v>43811</v>
      </c>
      <c r="C111" s="28">
        <f>YEAR(OrderData[[#This Row],[Order Date]])</f>
        <v>2019</v>
      </c>
      <c r="D111" s="28">
        <f>MONTH(OrderData[[#This Row],[Order Date]])</f>
        <v>12</v>
      </c>
      <c r="E111" s="29" t="s">
        <v>263</v>
      </c>
      <c r="F111" s="30" t="s">
        <v>135</v>
      </c>
      <c r="G111" s="31">
        <v>1</v>
      </c>
    </row>
    <row r="112" spans="1:7" x14ac:dyDescent="0.35">
      <c r="A112" s="26" t="s">
        <v>264</v>
      </c>
      <c r="B112" s="27">
        <v>44727</v>
      </c>
      <c r="C112" s="28">
        <f>YEAR(OrderData[[#This Row],[Order Date]])</f>
        <v>2022</v>
      </c>
      <c r="D112" s="28">
        <f>MONTH(OrderData[[#This Row],[Order Date]])</f>
        <v>6</v>
      </c>
      <c r="E112" s="29" t="s">
        <v>265</v>
      </c>
      <c r="F112" s="30" t="s">
        <v>266</v>
      </c>
      <c r="G112" s="31">
        <v>3</v>
      </c>
    </row>
    <row r="113" spans="1:7" x14ac:dyDescent="0.35">
      <c r="A113" s="26" t="s">
        <v>267</v>
      </c>
      <c r="B113" s="27">
        <v>43642</v>
      </c>
      <c r="C113" s="28">
        <f>YEAR(OrderData[[#This Row],[Order Date]])</f>
        <v>2019</v>
      </c>
      <c r="D113" s="28">
        <f>MONTH(OrderData[[#This Row],[Order Date]])</f>
        <v>6</v>
      </c>
      <c r="E113" s="29" t="s">
        <v>268</v>
      </c>
      <c r="F113" s="30" t="s">
        <v>158</v>
      </c>
      <c r="G113" s="31">
        <v>5</v>
      </c>
    </row>
    <row r="114" spans="1:7" x14ac:dyDescent="0.35">
      <c r="A114" s="26" t="s">
        <v>269</v>
      </c>
      <c r="B114" s="27">
        <v>44481</v>
      </c>
      <c r="C114" s="28">
        <f>YEAR(OrderData[[#This Row],[Order Date]])</f>
        <v>2021</v>
      </c>
      <c r="D114" s="28">
        <f>MONTH(OrderData[[#This Row],[Order Date]])</f>
        <v>10</v>
      </c>
      <c r="E114" s="29" t="s">
        <v>270</v>
      </c>
      <c r="F114" s="30" t="s">
        <v>73</v>
      </c>
      <c r="G114" s="31">
        <v>1</v>
      </c>
    </row>
    <row r="115" spans="1:7" x14ac:dyDescent="0.35">
      <c r="A115" s="26" t="s">
        <v>271</v>
      </c>
      <c r="B115" s="27">
        <v>43556</v>
      </c>
      <c r="C115" s="28">
        <f>YEAR(OrderData[[#This Row],[Order Date]])</f>
        <v>2019</v>
      </c>
      <c r="D115" s="28">
        <f>MONTH(OrderData[[#This Row],[Order Date]])</f>
        <v>4</v>
      </c>
      <c r="E115" s="29" t="s">
        <v>272</v>
      </c>
      <c r="F115" s="30" t="s">
        <v>108</v>
      </c>
      <c r="G115" s="31">
        <v>1</v>
      </c>
    </row>
    <row r="116" spans="1:7" x14ac:dyDescent="0.35">
      <c r="A116" s="26" t="s">
        <v>273</v>
      </c>
      <c r="B116" s="27">
        <v>44265</v>
      </c>
      <c r="C116" s="28">
        <f>YEAR(OrderData[[#This Row],[Order Date]])</f>
        <v>2021</v>
      </c>
      <c r="D116" s="28">
        <f>MONTH(OrderData[[#This Row],[Order Date]])</f>
        <v>3</v>
      </c>
      <c r="E116" s="29" t="s">
        <v>274</v>
      </c>
      <c r="F116" s="30" t="s">
        <v>194</v>
      </c>
      <c r="G116" s="31">
        <v>4</v>
      </c>
    </row>
    <row r="117" spans="1:7" x14ac:dyDescent="0.35">
      <c r="A117" s="26" t="s">
        <v>275</v>
      </c>
      <c r="B117" s="27">
        <v>43693</v>
      </c>
      <c r="C117" s="28">
        <f>YEAR(OrderData[[#This Row],[Order Date]])</f>
        <v>2019</v>
      </c>
      <c r="D117" s="28">
        <f>MONTH(OrderData[[#This Row],[Order Date]])</f>
        <v>8</v>
      </c>
      <c r="E117" s="29" t="s">
        <v>276</v>
      </c>
      <c r="F117" s="30" t="s">
        <v>144</v>
      </c>
      <c r="G117" s="31">
        <v>1</v>
      </c>
    </row>
    <row r="118" spans="1:7" x14ac:dyDescent="0.35">
      <c r="A118" s="26" t="s">
        <v>277</v>
      </c>
      <c r="B118" s="27">
        <v>44054</v>
      </c>
      <c r="C118" s="28">
        <f>YEAR(OrderData[[#This Row],[Order Date]])</f>
        <v>2020</v>
      </c>
      <c r="D118" s="28">
        <f>MONTH(OrderData[[#This Row],[Order Date]])</f>
        <v>8</v>
      </c>
      <c r="E118" s="29" t="s">
        <v>278</v>
      </c>
      <c r="F118" s="30" t="s">
        <v>31</v>
      </c>
      <c r="G118" s="31">
        <v>4</v>
      </c>
    </row>
    <row r="119" spans="1:7" x14ac:dyDescent="0.35">
      <c r="A119" s="26" t="s">
        <v>279</v>
      </c>
      <c r="B119" s="27">
        <v>44656</v>
      </c>
      <c r="C119" s="28">
        <f>YEAR(OrderData[[#This Row],[Order Date]])</f>
        <v>2022</v>
      </c>
      <c r="D119" s="28">
        <f>MONTH(OrderData[[#This Row],[Order Date]])</f>
        <v>4</v>
      </c>
      <c r="E119" s="29" t="s">
        <v>280</v>
      </c>
      <c r="F119" s="30" t="s">
        <v>95</v>
      </c>
      <c r="G119" s="31">
        <v>4</v>
      </c>
    </row>
    <row r="120" spans="1:7" x14ac:dyDescent="0.35">
      <c r="A120" s="26" t="s">
        <v>281</v>
      </c>
      <c r="B120" s="27">
        <v>43760</v>
      </c>
      <c r="C120" s="28">
        <f>YEAR(OrderData[[#This Row],[Order Date]])</f>
        <v>2019</v>
      </c>
      <c r="D120" s="28">
        <f>MONTH(OrderData[[#This Row],[Order Date]])</f>
        <v>10</v>
      </c>
      <c r="E120" s="29" t="s">
        <v>282</v>
      </c>
      <c r="F120" s="30" t="s">
        <v>28</v>
      </c>
      <c r="G120" s="31">
        <v>3</v>
      </c>
    </row>
    <row r="121" spans="1:7" x14ac:dyDescent="0.35">
      <c r="A121" s="26" t="s">
        <v>283</v>
      </c>
      <c r="B121" s="27">
        <v>44471</v>
      </c>
      <c r="C121" s="28">
        <f>YEAR(OrderData[[#This Row],[Order Date]])</f>
        <v>2021</v>
      </c>
      <c r="D121" s="28">
        <f>MONTH(OrderData[[#This Row],[Order Date]])</f>
        <v>10</v>
      </c>
      <c r="E121" s="29" t="s">
        <v>284</v>
      </c>
      <c r="F121" s="30" t="s">
        <v>76</v>
      </c>
      <c r="G121" s="31">
        <v>1</v>
      </c>
    </row>
    <row r="122" spans="1:7" x14ac:dyDescent="0.35">
      <c r="A122" s="26" t="s">
        <v>283</v>
      </c>
      <c r="B122" s="27">
        <v>44471</v>
      </c>
      <c r="C122" s="28">
        <f>YEAR(OrderData[[#This Row],[Order Date]])</f>
        <v>2021</v>
      </c>
      <c r="D122" s="28">
        <f>MONTH(OrderData[[#This Row],[Order Date]])</f>
        <v>10</v>
      </c>
      <c r="E122" s="29" t="s">
        <v>284</v>
      </c>
      <c r="F122" s="30" t="s">
        <v>127</v>
      </c>
      <c r="G122" s="31">
        <v>1</v>
      </c>
    </row>
    <row r="123" spans="1:7" x14ac:dyDescent="0.35">
      <c r="A123" s="26" t="s">
        <v>283</v>
      </c>
      <c r="B123" s="27">
        <v>44471</v>
      </c>
      <c r="C123" s="28">
        <f>YEAR(OrderData[[#This Row],[Order Date]])</f>
        <v>2021</v>
      </c>
      <c r="D123" s="28">
        <f>MONTH(OrderData[[#This Row],[Order Date]])</f>
        <v>10</v>
      </c>
      <c r="E123" s="29" t="s">
        <v>284</v>
      </c>
      <c r="F123" s="30" t="s">
        <v>21</v>
      </c>
      <c r="G123" s="31">
        <v>5</v>
      </c>
    </row>
    <row r="124" spans="1:7" x14ac:dyDescent="0.35">
      <c r="A124" s="26" t="s">
        <v>285</v>
      </c>
      <c r="B124" s="27">
        <v>44268</v>
      </c>
      <c r="C124" s="28">
        <f>YEAR(OrderData[[#This Row],[Order Date]])</f>
        <v>2021</v>
      </c>
      <c r="D124" s="28">
        <f>MONTH(OrderData[[#This Row],[Order Date]])</f>
        <v>3</v>
      </c>
      <c r="E124" s="29" t="s">
        <v>286</v>
      </c>
      <c r="F124" s="30" t="s">
        <v>84</v>
      </c>
      <c r="G124" s="31">
        <v>4</v>
      </c>
    </row>
    <row r="125" spans="1:7" x14ac:dyDescent="0.35">
      <c r="A125" s="26" t="s">
        <v>287</v>
      </c>
      <c r="B125" s="27">
        <v>44724</v>
      </c>
      <c r="C125" s="28">
        <f>YEAR(OrderData[[#This Row],[Order Date]])</f>
        <v>2022</v>
      </c>
      <c r="D125" s="28">
        <f>MONTH(OrderData[[#This Row],[Order Date]])</f>
        <v>6</v>
      </c>
      <c r="E125" s="29" t="s">
        <v>288</v>
      </c>
      <c r="F125" s="30" t="s">
        <v>116</v>
      </c>
      <c r="G125" s="31">
        <v>4</v>
      </c>
    </row>
    <row r="126" spans="1:7" x14ac:dyDescent="0.35">
      <c r="A126" s="26" t="s">
        <v>289</v>
      </c>
      <c r="B126" s="27">
        <v>43582</v>
      </c>
      <c r="C126" s="28">
        <f>YEAR(OrderData[[#This Row],[Order Date]])</f>
        <v>2019</v>
      </c>
      <c r="D126" s="28">
        <f>MONTH(OrderData[[#This Row],[Order Date]])</f>
        <v>4</v>
      </c>
      <c r="E126" s="29" t="s">
        <v>290</v>
      </c>
      <c r="F126" s="30" t="s">
        <v>89</v>
      </c>
      <c r="G126" s="31">
        <v>5</v>
      </c>
    </row>
    <row r="127" spans="1:7" x14ac:dyDescent="0.35">
      <c r="A127" s="26" t="s">
        <v>291</v>
      </c>
      <c r="B127" s="27">
        <v>43608</v>
      </c>
      <c r="C127" s="28">
        <f>YEAR(OrderData[[#This Row],[Order Date]])</f>
        <v>2019</v>
      </c>
      <c r="D127" s="28">
        <f>MONTH(OrderData[[#This Row],[Order Date]])</f>
        <v>5</v>
      </c>
      <c r="E127" s="29" t="s">
        <v>292</v>
      </c>
      <c r="F127" s="30" t="s">
        <v>90</v>
      </c>
      <c r="G127" s="31">
        <v>3</v>
      </c>
    </row>
    <row r="128" spans="1:7" x14ac:dyDescent="0.35">
      <c r="A128" s="26" t="s">
        <v>293</v>
      </c>
      <c r="B128" s="27">
        <v>44026</v>
      </c>
      <c r="C128" s="28">
        <f>YEAR(OrderData[[#This Row],[Order Date]])</f>
        <v>2020</v>
      </c>
      <c r="D128" s="28">
        <f>MONTH(OrderData[[#This Row],[Order Date]])</f>
        <v>7</v>
      </c>
      <c r="E128" s="29" t="s">
        <v>294</v>
      </c>
      <c r="F128" s="30" t="s">
        <v>73</v>
      </c>
      <c r="G128" s="31">
        <v>1</v>
      </c>
    </row>
    <row r="129" spans="1:7" x14ac:dyDescent="0.35">
      <c r="A129" s="26" t="s">
        <v>295</v>
      </c>
      <c r="B129" s="27">
        <v>44510</v>
      </c>
      <c r="C129" s="28">
        <f>YEAR(OrderData[[#This Row],[Order Date]])</f>
        <v>2021</v>
      </c>
      <c r="D129" s="28">
        <f>MONTH(OrderData[[#This Row],[Order Date]])</f>
        <v>11</v>
      </c>
      <c r="E129" s="29" t="s">
        <v>296</v>
      </c>
      <c r="F129" s="30" t="s">
        <v>25</v>
      </c>
      <c r="G129" s="31">
        <v>6</v>
      </c>
    </row>
    <row r="130" spans="1:7" x14ac:dyDescent="0.35">
      <c r="A130" s="26" t="s">
        <v>297</v>
      </c>
      <c r="B130" s="27">
        <v>44439</v>
      </c>
      <c r="C130" s="28">
        <f>YEAR(OrderData[[#This Row],[Order Date]])</f>
        <v>2021</v>
      </c>
      <c r="D130" s="28">
        <f>MONTH(OrderData[[#This Row],[Order Date]])</f>
        <v>8</v>
      </c>
      <c r="E130" s="29" t="s">
        <v>298</v>
      </c>
      <c r="F130" s="30" t="s">
        <v>79</v>
      </c>
      <c r="G130" s="31">
        <v>1</v>
      </c>
    </row>
    <row r="131" spans="1:7" x14ac:dyDescent="0.35">
      <c r="A131" s="26" t="s">
        <v>299</v>
      </c>
      <c r="B131" s="27">
        <v>43652</v>
      </c>
      <c r="C131" s="28">
        <f>YEAR(OrderData[[#This Row],[Order Date]])</f>
        <v>2019</v>
      </c>
      <c r="D131" s="28">
        <f>MONTH(OrderData[[#This Row],[Order Date]])</f>
        <v>7</v>
      </c>
      <c r="E131" s="29" t="s">
        <v>300</v>
      </c>
      <c r="F131" s="30" t="s">
        <v>257</v>
      </c>
      <c r="G131" s="31">
        <v>1</v>
      </c>
    </row>
    <row r="132" spans="1:7" x14ac:dyDescent="0.35">
      <c r="A132" s="26" t="s">
        <v>301</v>
      </c>
      <c r="B132" s="27">
        <v>44624</v>
      </c>
      <c r="C132" s="28">
        <f>YEAR(OrderData[[#This Row],[Order Date]])</f>
        <v>2022</v>
      </c>
      <c r="D132" s="28">
        <f>MONTH(OrderData[[#This Row],[Order Date]])</f>
        <v>3</v>
      </c>
      <c r="E132" s="29" t="s">
        <v>302</v>
      </c>
      <c r="F132" s="30" t="s">
        <v>216</v>
      </c>
      <c r="G132" s="31">
        <v>5</v>
      </c>
    </row>
    <row r="133" spans="1:7" x14ac:dyDescent="0.35">
      <c r="A133" s="26" t="s">
        <v>303</v>
      </c>
      <c r="B133" s="27">
        <v>44196</v>
      </c>
      <c r="C133" s="28">
        <f>YEAR(OrderData[[#This Row],[Order Date]])</f>
        <v>2020</v>
      </c>
      <c r="D133" s="28">
        <f>MONTH(OrderData[[#This Row],[Order Date]])</f>
        <v>12</v>
      </c>
      <c r="E133" s="29" t="s">
        <v>304</v>
      </c>
      <c r="F133" s="30" t="s">
        <v>28</v>
      </c>
      <c r="G133" s="31">
        <v>2</v>
      </c>
    </row>
    <row r="134" spans="1:7" x14ac:dyDescent="0.35">
      <c r="A134" s="26" t="s">
        <v>305</v>
      </c>
      <c r="B134" s="27">
        <v>44043</v>
      </c>
      <c r="C134" s="28">
        <f>YEAR(OrderData[[#This Row],[Order Date]])</f>
        <v>2020</v>
      </c>
      <c r="D134" s="28">
        <f>MONTH(OrderData[[#This Row],[Order Date]])</f>
        <v>7</v>
      </c>
      <c r="E134" s="29" t="s">
        <v>306</v>
      </c>
      <c r="F134" s="30" t="s">
        <v>216</v>
      </c>
      <c r="G134" s="31">
        <v>5</v>
      </c>
    </row>
    <row r="135" spans="1:7" x14ac:dyDescent="0.35">
      <c r="A135" s="26" t="s">
        <v>307</v>
      </c>
      <c r="B135" s="27">
        <v>44340</v>
      </c>
      <c r="C135" s="28">
        <f>YEAR(OrderData[[#This Row],[Order Date]])</f>
        <v>2021</v>
      </c>
      <c r="D135" s="28">
        <f>MONTH(OrderData[[#This Row],[Order Date]])</f>
        <v>5</v>
      </c>
      <c r="E135" s="29" t="s">
        <v>308</v>
      </c>
      <c r="F135" s="30" t="s">
        <v>25</v>
      </c>
      <c r="G135" s="31">
        <v>1</v>
      </c>
    </row>
    <row r="136" spans="1:7" x14ac:dyDescent="0.35">
      <c r="A136" s="26" t="s">
        <v>309</v>
      </c>
      <c r="B136" s="27">
        <v>44758</v>
      </c>
      <c r="C136" s="28">
        <f>YEAR(OrderData[[#This Row],[Order Date]])</f>
        <v>2022</v>
      </c>
      <c r="D136" s="28">
        <f>MONTH(OrderData[[#This Row],[Order Date]])</f>
        <v>7</v>
      </c>
      <c r="E136" s="29" t="s">
        <v>310</v>
      </c>
      <c r="F136" s="30" t="s">
        <v>124</v>
      </c>
      <c r="G136" s="31">
        <v>3</v>
      </c>
    </row>
    <row r="137" spans="1:7" x14ac:dyDescent="0.35">
      <c r="A137" s="26" t="s">
        <v>311</v>
      </c>
      <c r="B137" s="27">
        <v>44232</v>
      </c>
      <c r="C137" s="28">
        <f>YEAR(OrderData[[#This Row],[Order Date]])</f>
        <v>2021</v>
      </c>
      <c r="D137" s="28">
        <f>MONTH(OrderData[[#This Row],[Order Date]])</f>
        <v>2</v>
      </c>
      <c r="E137" s="29" t="s">
        <v>312</v>
      </c>
      <c r="F137" s="30" t="s">
        <v>204</v>
      </c>
      <c r="G137" s="31">
        <v>5</v>
      </c>
    </row>
    <row r="138" spans="1:7" x14ac:dyDescent="0.35">
      <c r="A138" s="26" t="s">
        <v>313</v>
      </c>
      <c r="B138" s="27">
        <v>44406</v>
      </c>
      <c r="C138" s="28">
        <f>YEAR(OrderData[[#This Row],[Order Date]])</f>
        <v>2021</v>
      </c>
      <c r="D138" s="28">
        <f>MONTH(OrderData[[#This Row],[Order Date]])</f>
        <v>7</v>
      </c>
      <c r="E138" s="29" t="s">
        <v>314</v>
      </c>
      <c r="F138" s="30" t="s">
        <v>66</v>
      </c>
      <c r="G138" s="31">
        <v>4</v>
      </c>
    </row>
    <row r="139" spans="1:7" x14ac:dyDescent="0.35">
      <c r="A139" s="26" t="s">
        <v>315</v>
      </c>
      <c r="B139" s="27">
        <v>44637</v>
      </c>
      <c r="C139" s="28">
        <f>YEAR(OrderData[[#This Row],[Order Date]])</f>
        <v>2022</v>
      </c>
      <c r="D139" s="28">
        <f>MONTH(OrderData[[#This Row],[Order Date]])</f>
        <v>3</v>
      </c>
      <c r="E139" s="29" t="s">
        <v>316</v>
      </c>
      <c r="F139" s="30" t="s">
        <v>42</v>
      </c>
      <c r="G139" s="31">
        <v>3</v>
      </c>
    </row>
    <row r="140" spans="1:7" x14ac:dyDescent="0.35">
      <c r="A140" s="26" t="s">
        <v>317</v>
      </c>
      <c r="B140" s="27">
        <v>44238</v>
      </c>
      <c r="C140" s="28">
        <f>YEAR(OrderData[[#This Row],[Order Date]])</f>
        <v>2021</v>
      </c>
      <c r="D140" s="28">
        <f>MONTH(OrderData[[#This Row],[Order Date]])</f>
        <v>2</v>
      </c>
      <c r="E140" s="29" t="s">
        <v>318</v>
      </c>
      <c r="F140" s="30" t="s">
        <v>257</v>
      </c>
      <c r="G140" s="31">
        <v>4</v>
      </c>
    </row>
    <row r="141" spans="1:7" x14ac:dyDescent="0.35">
      <c r="A141" s="26" t="s">
        <v>319</v>
      </c>
      <c r="B141" s="27">
        <v>43509</v>
      </c>
      <c r="C141" s="28">
        <f>YEAR(OrderData[[#This Row],[Order Date]])</f>
        <v>2019</v>
      </c>
      <c r="D141" s="28">
        <f>MONTH(OrderData[[#This Row],[Order Date]])</f>
        <v>2</v>
      </c>
      <c r="E141" s="29" t="s">
        <v>320</v>
      </c>
      <c r="F141" s="30" t="s">
        <v>25</v>
      </c>
      <c r="G141" s="31">
        <v>6</v>
      </c>
    </row>
    <row r="142" spans="1:7" x14ac:dyDescent="0.35">
      <c r="A142" s="26" t="s">
        <v>321</v>
      </c>
      <c r="B142" s="27">
        <v>44694</v>
      </c>
      <c r="C142" s="28">
        <f>YEAR(OrderData[[#This Row],[Order Date]])</f>
        <v>2022</v>
      </c>
      <c r="D142" s="28">
        <f>MONTH(OrderData[[#This Row],[Order Date]])</f>
        <v>5</v>
      </c>
      <c r="E142" s="29" t="s">
        <v>322</v>
      </c>
      <c r="F142" s="30" t="s">
        <v>121</v>
      </c>
      <c r="G142" s="31">
        <v>1</v>
      </c>
    </row>
    <row r="143" spans="1:7" x14ac:dyDescent="0.35">
      <c r="A143" s="26" t="s">
        <v>323</v>
      </c>
      <c r="B143" s="27">
        <v>43970</v>
      </c>
      <c r="C143" s="28">
        <f>YEAR(OrderData[[#This Row],[Order Date]])</f>
        <v>2020</v>
      </c>
      <c r="D143" s="28">
        <f>MONTH(OrderData[[#This Row],[Order Date]])</f>
        <v>5</v>
      </c>
      <c r="E143" s="29" t="s">
        <v>324</v>
      </c>
      <c r="F143" s="30" t="s">
        <v>127</v>
      </c>
      <c r="G143" s="31">
        <v>4</v>
      </c>
    </row>
    <row r="144" spans="1:7" x14ac:dyDescent="0.35">
      <c r="A144" s="26" t="s">
        <v>325</v>
      </c>
      <c r="B144" s="27">
        <v>44678</v>
      </c>
      <c r="C144" s="28">
        <f>YEAR(OrderData[[#This Row],[Order Date]])</f>
        <v>2022</v>
      </c>
      <c r="D144" s="28">
        <f>MONTH(OrderData[[#This Row],[Order Date]])</f>
        <v>4</v>
      </c>
      <c r="E144" s="29" t="s">
        <v>326</v>
      </c>
      <c r="F144" s="30" t="s">
        <v>42</v>
      </c>
      <c r="G144" s="31">
        <v>4</v>
      </c>
    </row>
    <row r="145" spans="1:7" x14ac:dyDescent="0.35">
      <c r="A145" s="26" t="s">
        <v>327</v>
      </c>
      <c r="B145" s="27">
        <v>44083</v>
      </c>
      <c r="C145" s="28">
        <f>YEAR(OrderData[[#This Row],[Order Date]])</f>
        <v>2020</v>
      </c>
      <c r="D145" s="28">
        <f>MONTH(OrderData[[#This Row],[Order Date]])</f>
        <v>9</v>
      </c>
      <c r="E145" s="29" t="s">
        <v>328</v>
      </c>
      <c r="F145" s="30" t="s">
        <v>90</v>
      </c>
      <c r="G145" s="31">
        <v>2</v>
      </c>
    </row>
    <row r="146" spans="1:7" x14ac:dyDescent="0.35">
      <c r="A146" s="26" t="s">
        <v>329</v>
      </c>
      <c r="B146" s="27">
        <v>44265</v>
      </c>
      <c r="C146" s="28">
        <f>YEAR(OrderData[[#This Row],[Order Date]])</f>
        <v>2021</v>
      </c>
      <c r="D146" s="28">
        <f>MONTH(OrderData[[#This Row],[Order Date]])</f>
        <v>3</v>
      </c>
      <c r="E146" s="29" t="s">
        <v>330</v>
      </c>
      <c r="F146" s="30" t="s">
        <v>42</v>
      </c>
      <c r="G146" s="31">
        <v>2</v>
      </c>
    </row>
    <row r="147" spans="1:7" x14ac:dyDescent="0.35">
      <c r="A147" s="26" t="s">
        <v>331</v>
      </c>
      <c r="B147" s="27">
        <v>43562</v>
      </c>
      <c r="C147" s="28">
        <f>YEAR(OrderData[[#This Row],[Order Date]])</f>
        <v>2019</v>
      </c>
      <c r="D147" s="28">
        <f>MONTH(OrderData[[#This Row],[Order Date]])</f>
        <v>4</v>
      </c>
      <c r="E147" s="29" t="s">
        <v>332</v>
      </c>
      <c r="F147" s="30" t="s">
        <v>89</v>
      </c>
      <c r="G147" s="31">
        <v>4</v>
      </c>
    </row>
    <row r="148" spans="1:7" x14ac:dyDescent="0.35">
      <c r="A148" s="26" t="s">
        <v>333</v>
      </c>
      <c r="B148" s="27">
        <v>44024</v>
      </c>
      <c r="C148" s="28">
        <f>YEAR(OrderData[[#This Row],[Order Date]])</f>
        <v>2020</v>
      </c>
      <c r="D148" s="28">
        <f>MONTH(OrderData[[#This Row],[Order Date]])</f>
        <v>7</v>
      </c>
      <c r="E148" s="29" t="s">
        <v>334</v>
      </c>
      <c r="F148" s="30" t="s">
        <v>108</v>
      </c>
      <c r="G148" s="31">
        <v>3</v>
      </c>
    </row>
    <row r="149" spans="1:7" x14ac:dyDescent="0.35">
      <c r="A149" s="26" t="s">
        <v>333</v>
      </c>
      <c r="B149" s="27">
        <v>44024</v>
      </c>
      <c r="C149" s="28">
        <f>YEAR(OrderData[[#This Row],[Order Date]])</f>
        <v>2020</v>
      </c>
      <c r="D149" s="28">
        <f>MONTH(OrderData[[#This Row],[Order Date]])</f>
        <v>7</v>
      </c>
      <c r="E149" s="29" t="s">
        <v>334</v>
      </c>
      <c r="F149" s="30" t="s">
        <v>21</v>
      </c>
      <c r="G149" s="31">
        <v>2</v>
      </c>
    </row>
    <row r="150" spans="1:7" x14ac:dyDescent="0.35">
      <c r="A150" s="26" t="s">
        <v>335</v>
      </c>
      <c r="B150" s="27">
        <v>44551</v>
      </c>
      <c r="C150" s="28">
        <f>YEAR(OrderData[[#This Row],[Order Date]])</f>
        <v>2021</v>
      </c>
      <c r="D150" s="28">
        <f>MONTH(OrderData[[#This Row],[Order Date]])</f>
        <v>12</v>
      </c>
      <c r="E150" s="29" t="s">
        <v>336</v>
      </c>
      <c r="F150" s="30" t="s">
        <v>63</v>
      </c>
      <c r="G150" s="31">
        <v>5</v>
      </c>
    </row>
    <row r="151" spans="1:7" x14ac:dyDescent="0.35">
      <c r="A151" s="26" t="s">
        <v>337</v>
      </c>
      <c r="B151" s="27">
        <v>44108</v>
      </c>
      <c r="C151" s="28">
        <f>YEAR(OrderData[[#This Row],[Order Date]])</f>
        <v>2020</v>
      </c>
      <c r="D151" s="28">
        <f>MONTH(OrderData[[#This Row],[Order Date]])</f>
        <v>10</v>
      </c>
      <c r="E151" s="29" t="s">
        <v>338</v>
      </c>
      <c r="F151" s="30" t="s">
        <v>183</v>
      </c>
      <c r="G151" s="31">
        <v>2</v>
      </c>
    </row>
    <row r="152" spans="1:7" x14ac:dyDescent="0.35">
      <c r="A152" s="26" t="s">
        <v>339</v>
      </c>
      <c r="B152" s="27">
        <v>44051</v>
      </c>
      <c r="C152" s="28">
        <f>YEAR(OrderData[[#This Row],[Order Date]])</f>
        <v>2020</v>
      </c>
      <c r="D152" s="28">
        <f>MONTH(OrderData[[#This Row],[Order Date]])</f>
        <v>8</v>
      </c>
      <c r="E152" s="29" t="s">
        <v>340</v>
      </c>
      <c r="F152" s="30" t="s">
        <v>25</v>
      </c>
      <c r="G152" s="31">
        <v>1</v>
      </c>
    </row>
    <row r="153" spans="1:7" x14ac:dyDescent="0.35">
      <c r="A153" s="26" t="s">
        <v>341</v>
      </c>
      <c r="B153" s="27">
        <v>44115</v>
      </c>
      <c r="C153" s="28">
        <f>YEAR(OrderData[[#This Row],[Order Date]])</f>
        <v>2020</v>
      </c>
      <c r="D153" s="28">
        <f>MONTH(OrderData[[#This Row],[Order Date]])</f>
        <v>10</v>
      </c>
      <c r="E153" s="29" t="s">
        <v>342</v>
      </c>
      <c r="F153" s="30" t="s">
        <v>73</v>
      </c>
      <c r="G153" s="31">
        <v>3</v>
      </c>
    </row>
    <row r="154" spans="1:7" x14ac:dyDescent="0.35">
      <c r="A154" s="26" t="s">
        <v>343</v>
      </c>
      <c r="B154" s="27">
        <v>44510</v>
      </c>
      <c r="C154" s="28">
        <f>YEAR(OrderData[[#This Row],[Order Date]])</f>
        <v>2021</v>
      </c>
      <c r="D154" s="28">
        <f>MONTH(OrderData[[#This Row],[Order Date]])</f>
        <v>11</v>
      </c>
      <c r="E154" s="29" t="s">
        <v>344</v>
      </c>
      <c r="F154" s="30" t="s">
        <v>53</v>
      </c>
      <c r="G154" s="31">
        <v>3</v>
      </c>
    </row>
    <row r="155" spans="1:7" x14ac:dyDescent="0.35">
      <c r="A155" s="26" t="s">
        <v>345</v>
      </c>
      <c r="B155" s="27">
        <v>44367</v>
      </c>
      <c r="C155" s="28">
        <f>YEAR(OrderData[[#This Row],[Order Date]])</f>
        <v>2021</v>
      </c>
      <c r="D155" s="28">
        <f>MONTH(OrderData[[#This Row],[Order Date]])</f>
        <v>6</v>
      </c>
      <c r="E155" s="29" t="s">
        <v>346</v>
      </c>
      <c r="F155" s="30" t="s">
        <v>113</v>
      </c>
      <c r="G155" s="31">
        <v>1</v>
      </c>
    </row>
    <row r="156" spans="1:7" x14ac:dyDescent="0.35">
      <c r="A156" s="26" t="s">
        <v>347</v>
      </c>
      <c r="B156" s="27">
        <v>44473</v>
      </c>
      <c r="C156" s="28">
        <f>YEAR(OrderData[[#This Row],[Order Date]])</f>
        <v>2021</v>
      </c>
      <c r="D156" s="28">
        <f>MONTH(OrderData[[#This Row],[Order Date]])</f>
        <v>10</v>
      </c>
      <c r="E156" s="29" t="s">
        <v>348</v>
      </c>
      <c r="F156" s="30" t="s">
        <v>130</v>
      </c>
      <c r="G156" s="31">
        <v>5</v>
      </c>
    </row>
    <row r="157" spans="1:7" x14ac:dyDescent="0.35">
      <c r="A157" s="26" t="s">
        <v>349</v>
      </c>
      <c r="B157" s="27">
        <v>43640</v>
      </c>
      <c r="C157" s="28">
        <f>YEAR(OrderData[[#This Row],[Order Date]])</f>
        <v>2019</v>
      </c>
      <c r="D157" s="28">
        <f>MONTH(OrderData[[#This Row],[Order Date]])</f>
        <v>6</v>
      </c>
      <c r="E157" s="29" t="s">
        <v>350</v>
      </c>
      <c r="F157" s="30" t="s">
        <v>183</v>
      </c>
      <c r="G157" s="31">
        <v>6</v>
      </c>
    </row>
    <row r="158" spans="1:7" x14ac:dyDescent="0.35">
      <c r="A158" s="26" t="s">
        <v>351</v>
      </c>
      <c r="B158" s="27">
        <v>43764</v>
      </c>
      <c r="C158" s="28">
        <f>YEAR(OrderData[[#This Row],[Order Date]])</f>
        <v>2019</v>
      </c>
      <c r="D158" s="28">
        <f>MONTH(OrderData[[#This Row],[Order Date]])</f>
        <v>10</v>
      </c>
      <c r="E158" s="29" t="s">
        <v>352</v>
      </c>
      <c r="F158" s="30" t="s">
        <v>183</v>
      </c>
      <c r="G158" s="31">
        <v>3</v>
      </c>
    </row>
    <row r="159" spans="1:7" x14ac:dyDescent="0.35">
      <c r="A159" s="26" t="s">
        <v>353</v>
      </c>
      <c r="B159" s="27">
        <v>44374</v>
      </c>
      <c r="C159" s="28">
        <f>YEAR(OrderData[[#This Row],[Order Date]])</f>
        <v>2021</v>
      </c>
      <c r="D159" s="28">
        <f>MONTH(OrderData[[#This Row],[Order Date]])</f>
        <v>6</v>
      </c>
      <c r="E159" s="29" t="s">
        <v>354</v>
      </c>
      <c r="F159" s="30" t="s">
        <v>47</v>
      </c>
      <c r="G159" s="31">
        <v>3</v>
      </c>
    </row>
    <row r="160" spans="1:7" x14ac:dyDescent="0.35">
      <c r="A160" s="26" t="s">
        <v>355</v>
      </c>
      <c r="B160" s="27">
        <v>43714</v>
      </c>
      <c r="C160" s="28">
        <f>YEAR(OrderData[[#This Row],[Order Date]])</f>
        <v>2019</v>
      </c>
      <c r="D160" s="28">
        <f>MONTH(OrderData[[#This Row],[Order Date]])</f>
        <v>9</v>
      </c>
      <c r="E160" s="29" t="s">
        <v>356</v>
      </c>
      <c r="F160" s="30" t="s">
        <v>47</v>
      </c>
      <c r="G160" s="31">
        <v>6</v>
      </c>
    </row>
    <row r="161" spans="1:7" x14ac:dyDescent="0.35">
      <c r="A161" s="26" t="s">
        <v>357</v>
      </c>
      <c r="B161" s="27">
        <v>44316</v>
      </c>
      <c r="C161" s="28">
        <f>YEAR(OrderData[[#This Row],[Order Date]])</f>
        <v>2021</v>
      </c>
      <c r="D161" s="28">
        <f>MONTH(OrderData[[#This Row],[Order Date]])</f>
        <v>4</v>
      </c>
      <c r="E161" s="29" t="s">
        <v>358</v>
      </c>
      <c r="F161" s="30" t="s">
        <v>116</v>
      </c>
      <c r="G161" s="31">
        <v>6</v>
      </c>
    </row>
    <row r="162" spans="1:7" x14ac:dyDescent="0.35">
      <c r="A162" s="26" t="s">
        <v>359</v>
      </c>
      <c r="B162" s="27">
        <v>43837</v>
      </c>
      <c r="C162" s="28">
        <f>YEAR(OrderData[[#This Row],[Order Date]])</f>
        <v>2020</v>
      </c>
      <c r="D162" s="28">
        <f>MONTH(OrderData[[#This Row],[Order Date]])</f>
        <v>1</v>
      </c>
      <c r="E162" s="29" t="s">
        <v>360</v>
      </c>
      <c r="F162" s="30" t="s">
        <v>15</v>
      </c>
      <c r="G162" s="31">
        <v>4</v>
      </c>
    </row>
    <row r="163" spans="1:7" x14ac:dyDescent="0.35">
      <c r="A163" s="26" t="s">
        <v>361</v>
      </c>
      <c r="B163" s="27">
        <v>44207</v>
      </c>
      <c r="C163" s="28">
        <f>YEAR(OrderData[[#This Row],[Order Date]])</f>
        <v>2021</v>
      </c>
      <c r="D163" s="28">
        <f>MONTH(OrderData[[#This Row],[Order Date]])</f>
        <v>1</v>
      </c>
      <c r="E163" s="29" t="s">
        <v>362</v>
      </c>
      <c r="F163" s="30" t="s">
        <v>204</v>
      </c>
      <c r="G163" s="31">
        <v>3</v>
      </c>
    </row>
    <row r="164" spans="1:7" x14ac:dyDescent="0.35">
      <c r="A164" s="26" t="s">
        <v>363</v>
      </c>
      <c r="B164" s="27">
        <v>44515</v>
      </c>
      <c r="C164" s="28">
        <f>YEAR(OrderData[[#This Row],[Order Date]])</f>
        <v>2021</v>
      </c>
      <c r="D164" s="28">
        <f>MONTH(OrderData[[#This Row],[Order Date]])</f>
        <v>11</v>
      </c>
      <c r="E164" s="29" t="s">
        <v>364</v>
      </c>
      <c r="F164" s="30" t="s">
        <v>28</v>
      </c>
      <c r="G164" s="31">
        <v>3</v>
      </c>
    </row>
    <row r="165" spans="1:7" x14ac:dyDescent="0.35">
      <c r="A165" s="26" t="s">
        <v>365</v>
      </c>
      <c r="B165" s="27">
        <v>43619</v>
      </c>
      <c r="C165" s="28">
        <f>YEAR(OrderData[[#This Row],[Order Date]])</f>
        <v>2019</v>
      </c>
      <c r="D165" s="28">
        <f>MONTH(OrderData[[#This Row],[Order Date]])</f>
        <v>6</v>
      </c>
      <c r="E165" s="29" t="s">
        <v>366</v>
      </c>
      <c r="F165" s="30" t="s">
        <v>113</v>
      </c>
      <c r="G165" s="31">
        <v>6</v>
      </c>
    </row>
    <row r="166" spans="1:7" x14ac:dyDescent="0.35">
      <c r="A166" s="26" t="s">
        <v>367</v>
      </c>
      <c r="B166" s="27">
        <v>44182</v>
      </c>
      <c r="C166" s="28">
        <f>YEAR(OrderData[[#This Row],[Order Date]])</f>
        <v>2020</v>
      </c>
      <c r="D166" s="28">
        <f>MONTH(OrderData[[#This Row],[Order Date]])</f>
        <v>12</v>
      </c>
      <c r="E166" s="29" t="s">
        <v>368</v>
      </c>
      <c r="F166" s="30" t="s">
        <v>28</v>
      </c>
      <c r="G166" s="31">
        <v>4</v>
      </c>
    </row>
    <row r="167" spans="1:7" x14ac:dyDescent="0.35">
      <c r="A167" s="26" t="s">
        <v>369</v>
      </c>
      <c r="B167" s="27">
        <v>44234</v>
      </c>
      <c r="C167" s="28">
        <f>YEAR(OrderData[[#This Row],[Order Date]])</f>
        <v>2021</v>
      </c>
      <c r="D167" s="28">
        <f>MONTH(OrderData[[#This Row],[Order Date]])</f>
        <v>2</v>
      </c>
      <c r="E167" s="29" t="s">
        <v>370</v>
      </c>
      <c r="F167" s="30" t="s">
        <v>191</v>
      </c>
      <c r="G167" s="31">
        <v>6</v>
      </c>
    </row>
    <row r="168" spans="1:7" x14ac:dyDescent="0.35">
      <c r="A168" s="26" t="s">
        <v>371</v>
      </c>
      <c r="B168" s="27">
        <v>44270</v>
      </c>
      <c r="C168" s="28">
        <f>YEAR(OrderData[[#This Row],[Order Date]])</f>
        <v>2021</v>
      </c>
      <c r="D168" s="28">
        <f>MONTH(OrderData[[#This Row],[Order Date]])</f>
        <v>3</v>
      </c>
      <c r="E168" s="29" t="s">
        <v>372</v>
      </c>
      <c r="F168" s="30" t="s">
        <v>158</v>
      </c>
      <c r="G168" s="31">
        <v>5</v>
      </c>
    </row>
    <row r="169" spans="1:7" x14ac:dyDescent="0.35">
      <c r="A169" s="26" t="s">
        <v>373</v>
      </c>
      <c r="B169" s="27">
        <v>44777</v>
      </c>
      <c r="C169" s="28">
        <f>YEAR(OrderData[[#This Row],[Order Date]])</f>
        <v>2022</v>
      </c>
      <c r="D169" s="28">
        <f>MONTH(OrderData[[#This Row],[Order Date]])</f>
        <v>8</v>
      </c>
      <c r="E169" s="29" t="s">
        <v>374</v>
      </c>
      <c r="F169" s="30" t="s">
        <v>15</v>
      </c>
      <c r="G169" s="31">
        <v>5</v>
      </c>
    </row>
    <row r="170" spans="1:7" x14ac:dyDescent="0.35">
      <c r="A170" s="26" t="s">
        <v>375</v>
      </c>
      <c r="B170" s="27">
        <v>43484</v>
      </c>
      <c r="C170" s="28">
        <f>YEAR(OrderData[[#This Row],[Order Date]])</f>
        <v>2019</v>
      </c>
      <c r="D170" s="28">
        <f>MONTH(OrderData[[#This Row],[Order Date]])</f>
        <v>1</v>
      </c>
      <c r="E170" s="29" t="s">
        <v>376</v>
      </c>
      <c r="F170" s="30" t="s">
        <v>79</v>
      </c>
      <c r="G170" s="31">
        <v>6</v>
      </c>
    </row>
    <row r="171" spans="1:7" x14ac:dyDescent="0.35">
      <c r="A171" s="26" t="s">
        <v>377</v>
      </c>
      <c r="B171" s="27">
        <v>44643</v>
      </c>
      <c r="C171" s="28">
        <f>YEAR(OrderData[[#This Row],[Order Date]])</f>
        <v>2022</v>
      </c>
      <c r="D171" s="28">
        <f>MONTH(OrderData[[#This Row],[Order Date]])</f>
        <v>3</v>
      </c>
      <c r="E171" s="29" t="s">
        <v>378</v>
      </c>
      <c r="F171" s="30" t="s">
        <v>191</v>
      </c>
      <c r="G171" s="31">
        <v>2</v>
      </c>
    </row>
    <row r="172" spans="1:7" x14ac:dyDescent="0.35">
      <c r="A172" s="26" t="s">
        <v>379</v>
      </c>
      <c r="B172" s="27">
        <v>44476</v>
      </c>
      <c r="C172" s="28">
        <f>YEAR(OrderData[[#This Row],[Order Date]])</f>
        <v>2021</v>
      </c>
      <c r="D172" s="28">
        <f>MONTH(OrderData[[#This Row],[Order Date]])</f>
        <v>10</v>
      </c>
      <c r="E172" s="29" t="s">
        <v>380</v>
      </c>
      <c r="F172" s="30" t="s">
        <v>42</v>
      </c>
      <c r="G172" s="31">
        <v>2</v>
      </c>
    </row>
    <row r="173" spans="1:7" x14ac:dyDescent="0.35">
      <c r="A173" s="26" t="s">
        <v>381</v>
      </c>
      <c r="B173" s="27">
        <v>43544</v>
      </c>
      <c r="C173" s="28">
        <f>YEAR(OrderData[[#This Row],[Order Date]])</f>
        <v>2019</v>
      </c>
      <c r="D173" s="28">
        <f>MONTH(OrderData[[#This Row],[Order Date]])</f>
        <v>3</v>
      </c>
      <c r="E173" s="29" t="s">
        <v>382</v>
      </c>
      <c r="F173" s="30" t="s">
        <v>124</v>
      </c>
      <c r="G173" s="31">
        <v>2</v>
      </c>
    </row>
    <row r="174" spans="1:7" x14ac:dyDescent="0.35">
      <c r="A174" s="26" t="s">
        <v>383</v>
      </c>
      <c r="B174" s="27">
        <v>44545</v>
      </c>
      <c r="C174" s="28">
        <f>YEAR(OrderData[[#This Row],[Order Date]])</f>
        <v>2021</v>
      </c>
      <c r="D174" s="28">
        <f>MONTH(OrderData[[#This Row],[Order Date]])</f>
        <v>12</v>
      </c>
      <c r="E174" s="29" t="s">
        <v>384</v>
      </c>
      <c r="F174" s="30" t="s">
        <v>28</v>
      </c>
      <c r="G174" s="31">
        <v>3</v>
      </c>
    </row>
    <row r="175" spans="1:7" x14ac:dyDescent="0.35">
      <c r="A175" s="26" t="s">
        <v>385</v>
      </c>
      <c r="B175" s="27">
        <v>44720</v>
      </c>
      <c r="C175" s="28">
        <f>YEAR(OrderData[[#This Row],[Order Date]])</f>
        <v>2022</v>
      </c>
      <c r="D175" s="28">
        <f>MONTH(OrderData[[#This Row],[Order Date]])</f>
        <v>6</v>
      </c>
      <c r="E175" s="29" t="s">
        <v>386</v>
      </c>
      <c r="F175" s="30" t="s">
        <v>53</v>
      </c>
      <c r="G175" s="31">
        <v>4</v>
      </c>
    </row>
    <row r="176" spans="1:7" x14ac:dyDescent="0.35">
      <c r="A176" s="26" t="s">
        <v>387</v>
      </c>
      <c r="B176" s="27">
        <v>43813</v>
      </c>
      <c r="C176" s="28">
        <f>YEAR(OrderData[[#This Row],[Order Date]])</f>
        <v>2019</v>
      </c>
      <c r="D176" s="28">
        <f>MONTH(OrderData[[#This Row],[Order Date]])</f>
        <v>12</v>
      </c>
      <c r="E176" s="29" t="s">
        <v>388</v>
      </c>
      <c r="F176" s="30" t="s">
        <v>42</v>
      </c>
      <c r="G176" s="31">
        <v>6</v>
      </c>
    </row>
    <row r="177" spans="1:7" x14ac:dyDescent="0.35">
      <c r="A177" s="26" t="s">
        <v>389</v>
      </c>
      <c r="B177" s="27">
        <v>44296</v>
      </c>
      <c r="C177" s="28">
        <f>YEAR(OrderData[[#This Row],[Order Date]])</f>
        <v>2021</v>
      </c>
      <c r="D177" s="28">
        <f>MONTH(OrderData[[#This Row],[Order Date]])</f>
        <v>4</v>
      </c>
      <c r="E177" s="29" t="s">
        <v>390</v>
      </c>
      <c r="F177" s="30" t="s">
        <v>124</v>
      </c>
      <c r="G177" s="31">
        <v>2</v>
      </c>
    </row>
    <row r="178" spans="1:7" x14ac:dyDescent="0.35">
      <c r="A178" s="26" t="s">
        <v>391</v>
      </c>
      <c r="B178" s="27">
        <v>43900</v>
      </c>
      <c r="C178" s="28">
        <f>YEAR(OrderData[[#This Row],[Order Date]])</f>
        <v>2020</v>
      </c>
      <c r="D178" s="28">
        <f>MONTH(OrderData[[#This Row],[Order Date]])</f>
        <v>3</v>
      </c>
      <c r="E178" s="29" t="s">
        <v>392</v>
      </c>
      <c r="F178" s="30" t="s">
        <v>42</v>
      </c>
      <c r="G178" s="31">
        <v>1</v>
      </c>
    </row>
    <row r="179" spans="1:7" x14ac:dyDescent="0.35">
      <c r="A179" s="26" t="s">
        <v>393</v>
      </c>
      <c r="B179" s="27">
        <v>44120</v>
      </c>
      <c r="C179" s="28">
        <f>YEAR(OrderData[[#This Row],[Order Date]])</f>
        <v>2020</v>
      </c>
      <c r="D179" s="28">
        <f>MONTH(OrderData[[#This Row],[Order Date]])</f>
        <v>10</v>
      </c>
      <c r="E179" s="29" t="s">
        <v>394</v>
      </c>
      <c r="F179" s="30" t="s">
        <v>22</v>
      </c>
      <c r="G179" s="31">
        <v>4</v>
      </c>
    </row>
    <row r="180" spans="1:7" x14ac:dyDescent="0.35">
      <c r="A180" s="26" t="s">
        <v>395</v>
      </c>
      <c r="B180" s="27">
        <v>43746</v>
      </c>
      <c r="C180" s="28">
        <f>YEAR(OrderData[[#This Row],[Order Date]])</f>
        <v>2019</v>
      </c>
      <c r="D180" s="28">
        <f>MONTH(OrderData[[#This Row],[Order Date]])</f>
        <v>10</v>
      </c>
      <c r="E180" s="29" t="s">
        <v>396</v>
      </c>
      <c r="F180" s="30" t="s">
        <v>18</v>
      </c>
      <c r="G180" s="31">
        <v>2</v>
      </c>
    </row>
    <row r="181" spans="1:7" x14ac:dyDescent="0.35">
      <c r="A181" s="26" t="s">
        <v>397</v>
      </c>
      <c r="B181" s="27">
        <v>43830</v>
      </c>
      <c r="C181" s="28">
        <f>YEAR(OrderData[[#This Row],[Order Date]])</f>
        <v>2019</v>
      </c>
      <c r="D181" s="28">
        <f>MONTH(OrderData[[#This Row],[Order Date]])</f>
        <v>12</v>
      </c>
      <c r="E181" s="29" t="s">
        <v>398</v>
      </c>
      <c r="F181" s="30" t="s">
        <v>66</v>
      </c>
      <c r="G181" s="31">
        <v>1</v>
      </c>
    </row>
    <row r="182" spans="1:7" x14ac:dyDescent="0.35">
      <c r="A182" s="26" t="s">
        <v>399</v>
      </c>
      <c r="B182" s="27">
        <v>43910</v>
      </c>
      <c r="C182" s="28">
        <f>YEAR(OrderData[[#This Row],[Order Date]])</f>
        <v>2020</v>
      </c>
      <c r="D182" s="28">
        <f>MONTH(OrderData[[#This Row],[Order Date]])</f>
        <v>3</v>
      </c>
      <c r="E182" s="29" t="s">
        <v>400</v>
      </c>
      <c r="F182" s="30" t="s">
        <v>266</v>
      </c>
      <c r="G182" s="31">
        <v>5</v>
      </c>
    </row>
    <row r="183" spans="1:7" x14ac:dyDescent="0.35">
      <c r="A183" s="26" t="s">
        <v>399</v>
      </c>
      <c r="B183" s="27">
        <v>43910</v>
      </c>
      <c r="C183" s="28">
        <f>YEAR(OrderData[[#This Row],[Order Date]])</f>
        <v>2020</v>
      </c>
      <c r="D183" s="28">
        <f>MONTH(OrderData[[#This Row],[Order Date]])</f>
        <v>3</v>
      </c>
      <c r="E183" s="29" t="s">
        <v>400</v>
      </c>
      <c r="F183" s="30" t="s">
        <v>84</v>
      </c>
      <c r="G183" s="31">
        <v>5</v>
      </c>
    </row>
    <row r="184" spans="1:7" x14ac:dyDescent="0.35">
      <c r="A184" s="26" t="s">
        <v>401</v>
      </c>
      <c r="B184" s="27">
        <v>44284</v>
      </c>
      <c r="C184" s="28">
        <f>YEAR(OrderData[[#This Row],[Order Date]])</f>
        <v>2021</v>
      </c>
      <c r="D184" s="28">
        <f>MONTH(OrderData[[#This Row],[Order Date]])</f>
        <v>3</v>
      </c>
      <c r="E184" s="29" t="s">
        <v>402</v>
      </c>
      <c r="F184" s="30" t="s">
        <v>158</v>
      </c>
      <c r="G184" s="31">
        <v>6</v>
      </c>
    </row>
    <row r="185" spans="1:7" x14ac:dyDescent="0.35">
      <c r="A185" s="26" t="s">
        <v>403</v>
      </c>
      <c r="B185" s="27">
        <v>44512</v>
      </c>
      <c r="C185" s="28">
        <f>YEAR(OrderData[[#This Row],[Order Date]])</f>
        <v>2021</v>
      </c>
      <c r="D185" s="28">
        <f>MONTH(OrderData[[#This Row],[Order Date]])</f>
        <v>11</v>
      </c>
      <c r="E185" s="29" t="s">
        <v>404</v>
      </c>
      <c r="F185" s="30" t="s">
        <v>76</v>
      </c>
      <c r="G185" s="31">
        <v>2</v>
      </c>
    </row>
    <row r="186" spans="1:7" x14ac:dyDescent="0.35">
      <c r="A186" s="26" t="s">
        <v>405</v>
      </c>
      <c r="B186" s="27">
        <v>44397</v>
      </c>
      <c r="C186" s="28">
        <f>YEAR(OrderData[[#This Row],[Order Date]])</f>
        <v>2021</v>
      </c>
      <c r="D186" s="28">
        <f>MONTH(OrderData[[#This Row],[Order Date]])</f>
        <v>7</v>
      </c>
      <c r="E186" s="29" t="s">
        <v>406</v>
      </c>
      <c r="F186" s="30" t="s">
        <v>204</v>
      </c>
      <c r="G186" s="31">
        <v>4</v>
      </c>
    </row>
    <row r="187" spans="1:7" x14ac:dyDescent="0.35">
      <c r="A187" s="26" t="s">
        <v>407</v>
      </c>
      <c r="B187" s="27">
        <v>43483</v>
      </c>
      <c r="C187" s="28">
        <f>YEAR(OrderData[[#This Row],[Order Date]])</f>
        <v>2019</v>
      </c>
      <c r="D187" s="28">
        <f>MONTH(OrderData[[#This Row],[Order Date]])</f>
        <v>1</v>
      </c>
      <c r="E187" s="29" t="s">
        <v>408</v>
      </c>
      <c r="F187" s="30" t="s">
        <v>28</v>
      </c>
      <c r="G187" s="31">
        <v>5</v>
      </c>
    </row>
    <row r="188" spans="1:7" x14ac:dyDescent="0.35">
      <c r="A188" s="26" t="s">
        <v>409</v>
      </c>
      <c r="B188" s="27">
        <v>43684</v>
      </c>
      <c r="C188" s="28">
        <f>YEAR(OrderData[[#This Row],[Order Date]])</f>
        <v>2019</v>
      </c>
      <c r="D188" s="28">
        <f>MONTH(OrderData[[#This Row],[Order Date]])</f>
        <v>8</v>
      </c>
      <c r="E188" s="29" t="s">
        <v>410</v>
      </c>
      <c r="F188" s="30" t="s">
        <v>53</v>
      </c>
      <c r="G188" s="31">
        <v>3</v>
      </c>
    </row>
    <row r="189" spans="1:7" x14ac:dyDescent="0.35">
      <c r="A189" s="26" t="s">
        <v>411</v>
      </c>
      <c r="B189" s="27">
        <v>44633</v>
      </c>
      <c r="C189" s="28">
        <f>YEAR(OrderData[[#This Row],[Order Date]])</f>
        <v>2022</v>
      </c>
      <c r="D189" s="28">
        <f>MONTH(OrderData[[#This Row],[Order Date]])</f>
        <v>3</v>
      </c>
      <c r="E189" s="29" t="s">
        <v>412</v>
      </c>
      <c r="F189" s="30" t="s">
        <v>90</v>
      </c>
      <c r="G189" s="31">
        <v>5</v>
      </c>
    </row>
    <row r="190" spans="1:7" x14ac:dyDescent="0.35">
      <c r="A190" s="26" t="s">
        <v>413</v>
      </c>
      <c r="B190" s="27">
        <v>44698</v>
      </c>
      <c r="C190" s="28">
        <f>YEAR(OrderData[[#This Row],[Order Date]])</f>
        <v>2022</v>
      </c>
      <c r="D190" s="28">
        <f>MONTH(OrderData[[#This Row],[Order Date]])</f>
        <v>5</v>
      </c>
      <c r="E190" s="29" t="s">
        <v>414</v>
      </c>
      <c r="F190" s="30" t="s">
        <v>266</v>
      </c>
      <c r="G190" s="31">
        <v>1</v>
      </c>
    </row>
    <row r="191" spans="1:7" x14ac:dyDescent="0.35">
      <c r="A191" s="26" t="s">
        <v>415</v>
      </c>
      <c r="B191" s="27">
        <v>43813</v>
      </c>
      <c r="C191" s="28">
        <f>YEAR(OrderData[[#This Row],[Order Date]])</f>
        <v>2019</v>
      </c>
      <c r="D191" s="28">
        <f>MONTH(OrderData[[#This Row],[Order Date]])</f>
        <v>12</v>
      </c>
      <c r="E191" s="29" t="s">
        <v>416</v>
      </c>
      <c r="F191" s="30" t="s">
        <v>108</v>
      </c>
      <c r="G191" s="31">
        <v>3</v>
      </c>
    </row>
    <row r="192" spans="1:7" x14ac:dyDescent="0.35">
      <c r="A192" s="26" t="s">
        <v>417</v>
      </c>
      <c r="B192" s="27">
        <v>43845</v>
      </c>
      <c r="C192" s="28">
        <f>YEAR(OrderData[[#This Row],[Order Date]])</f>
        <v>2020</v>
      </c>
      <c r="D192" s="28">
        <f>MONTH(OrderData[[#This Row],[Order Date]])</f>
        <v>1</v>
      </c>
      <c r="E192" s="29" t="s">
        <v>418</v>
      </c>
      <c r="F192" s="30" t="s">
        <v>209</v>
      </c>
      <c r="G192" s="31">
        <v>1</v>
      </c>
    </row>
    <row r="193" spans="1:7" x14ac:dyDescent="0.35">
      <c r="A193" s="26" t="s">
        <v>419</v>
      </c>
      <c r="B193" s="27">
        <v>43567</v>
      </c>
      <c r="C193" s="28">
        <f>YEAR(OrderData[[#This Row],[Order Date]])</f>
        <v>2019</v>
      </c>
      <c r="D193" s="28">
        <f>MONTH(OrderData[[#This Row],[Order Date]])</f>
        <v>4</v>
      </c>
      <c r="E193" s="29" t="s">
        <v>420</v>
      </c>
      <c r="F193" s="30" t="s">
        <v>50</v>
      </c>
      <c r="G193" s="31">
        <v>5</v>
      </c>
    </row>
    <row r="194" spans="1:7" x14ac:dyDescent="0.35">
      <c r="A194" s="26" t="s">
        <v>421</v>
      </c>
      <c r="B194" s="27">
        <v>43919</v>
      </c>
      <c r="C194" s="28">
        <f>YEAR(OrderData[[#This Row],[Order Date]])</f>
        <v>2020</v>
      </c>
      <c r="D194" s="28">
        <f>MONTH(OrderData[[#This Row],[Order Date]])</f>
        <v>3</v>
      </c>
      <c r="E194" s="29" t="s">
        <v>422</v>
      </c>
      <c r="F194" s="30" t="s">
        <v>257</v>
      </c>
      <c r="G194" s="31">
        <v>6</v>
      </c>
    </row>
    <row r="195" spans="1:7" x14ac:dyDescent="0.35">
      <c r="A195" s="26" t="s">
        <v>423</v>
      </c>
      <c r="B195" s="27">
        <v>44644</v>
      </c>
      <c r="C195" s="28">
        <f>YEAR(OrderData[[#This Row],[Order Date]])</f>
        <v>2022</v>
      </c>
      <c r="D195" s="28">
        <f>MONTH(OrderData[[#This Row],[Order Date]])</f>
        <v>3</v>
      </c>
      <c r="E195" s="29" t="s">
        <v>424</v>
      </c>
      <c r="F195" s="30" t="s">
        <v>149</v>
      </c>
      <c r="G195" s="31">
        <v>3</v>
      </c>
    </row>
    <row r="196" spans="1:7" x14ac:dyDescent="0.35">
      <c r="A196" s="26" t="s">
        <v>425</v>
      </c>
      <c r="B196" s="27">
        <v>44398</v>
      </c>
      <c r="C196" s="28">
        <f>YEAR(OrderData[[#This Row],[Order Date]])</f>
        <v>2021</v>
      </c>
      <c r="D196" s="28">
        <f>MONTH(OrderData[[#This Row],[Order Date]])</f>
        <v>7</v>
      </c>
      <c r="E196" s="29" t="s">
        <v>426</v>
      </c>
      <c r="F196" s="30" t="s">
        <v>28</v>
      </c>
      <c r="G196" s="31">
        <v>5</v>
      </c>
    </row>
    <row r="197" spans="1:7" x14ac:dyDescent="0.35">
      <c r="A197" s="26" t="s">
        <v>427</v>
      </c>
      <c r="B197" s="27">
        <v>43683</v>
      </c>
      <c r="C197" s="28">
        <f>YEAR(OrderData[[#This Row],[Order Date]])</f>
        <v>2019</v>
      </c>
      <c r="D197" s="28">
        <f>MONTH(OrderData[[#This Row],[Order Date]])</f>
        <v>8</v>
      </c>
      <c r="E197" s="29" t="s">
        <v>428</v>
      </c>
      <c r="F197" s="30" t="s">
        <v>18</v>
      </c>
      <c r="G197" s="31">
        <v>3</v>
      </c>
    </row>
    <row r="198" spans="1:7" x14ac:dyDescent="0.35">
      <c r="A198" s="26" t="s">
        <v>429</v>
      </c>
      <c r="B198" s="27">
        <v>44339</v>
      </c>
      <c r="C198" s="28">
        <f>YEAR(OrderData[[#This Row],[Order Date]])</f>
        <v>2021</v>
      </c>
      <c r="D198" s="28">
        <f>MONTH(OrderData[[#This Row],[Order Date]])</f>
        <v>5</v>
      </c>
      <c r="E198" s="29" t="s">
        <v>430</v>
      </c>
      <c r="F198" s="30" t="s">
        <v>188</v>
      </c>
      <c r="G198" s="31">
        <v>6</v>
      </c>
    </row>
    <row r="199" spans="1:7" x14ac:dyDescent="0.35">
      <c r="A199" s="26" t="s">
        <v>429</v>
      </c>
      <c r="B199" s="27">
        <v>44339</v>
      </c>
      <c r="C199" s="28">
        <f>YEAR(OrderData[[#This Row],[Order Date]])</f>
        <v>2021</v>
      </c>
      <c r="D199" s="28">
        <f>MONTH(OrderData[[#This Row],[Order Date]])</f>
        <v>5</v>
      </c>
      <c r="E199" s="29" t="s">
        <v>430</v>
      </c>
      <c r="F199" s="30" t="s">
        <v>121</v>
      </c>
      <c r="G199" s="31">
        <v>2</v>
      </c>
    </row>
    <row r="200" spans="1:7" x14ac:dyDescent="0.35">
      <c r="A200" s="26" t="s">
        <v>429</v>
      </c>
      <c r="B200" s="27">
        <v>44339</v>
      </c>
      <c r="C200" s="28">
        <f>YEAR(OrderData[[#This Row],[Order Date]])</f>
        <v>2021</v>
      </c>
      <c r="D200" s="28">
        <f>MONTH(OrderData[[#This Row],[Order Date]])</f>
        <v>5</v>
      </c>
      <c r="E200" s="29" t="s">
        <v>430</v>
      </c>
      <c r="F200" s="30" t="s">
        <v>121</v>
      </c>
      <c r="G200" s="31">
        <v>3</v>
      </c>
    </row>
    <row r="201" spans="1:7" x14ac:dyDescent="0.35">
      <c r="A201" s="26" t="s">
        <v>429</v>
      </c>
      <c r="B201" s="27">
        <v>44339</v>
      </c>
      <c r="C201" s="28">
        <f>YEAR(OrderData[[#This Row],[Order Date]])</f>
        <v>2021</v>
      </c>
      <c r="D201" s="28">
        <f>MONTH(OrderData[[#This Row],[Order Date]])</f>
        <v>5</v>
      </c>
      <c r="E201" s="29" t="s">
        <v>430</v>
      </c>
      <c r="F201" s="30" t="s">
        <v>95</v>
      </c>
      <c r="G201" s="31">
        <v>4</v>
      </c>
    </row>
    <row r="202" spans="1:7" x14ac:dyDescent="0.35">
      <c r="A202" s="26" t="s">
        <v>429</v>
      </c>
      <c r="B202" s="27">
        <v>44339</v>
      </c>
      <c r="C202" s="28">
        <f>YEAR(OrderData[[#This Row],[Order Date]])</f>
        <v>2021</v>
      </c>
      <c r="D202" s="28">
        <f>MONTH(OrderData[[#This Row],[Order Date]])</f>
        <v>5</v>
      </c>
      <c r="E202" s="29" t="s">
        <v>430</v>
      </c>
      <c r="F202" s="30" t="s">
        <v>21</v>
      </c>
      <c r="G202" s="31">
        <v>3</v>
      </c>
    </row>
    <row r="203" spans="1:7" x14ac:dyDescent="0.35">
      <c r="A203" s="26" t="s">
        <v>431</v>
      </c>
      <c r="B203" s="27">
        <v>44294</v>
      </c>
      <c r="C203" s="28">
        <f>YEAR(OrderData[[#This Row],[Order Date]])</f>
        <v>2021</v>
      </c>
      <c r="D203" s="28">
        <f>MONTH(OrderData[[#This Row],[Order Date]])</f>
        <v>4</v>
      </c>
      <c r="E203" s="29" t="s">
        <v>432</v>
      </c>
      <c r="F203" s="30" t="s">
        <v>95</v>
      </c>
      <c r="G203" s="31">
        <v>6</v>
      </c>
    </row>
    <row r="204" spans="1:7" x14ac:dyDescent="0.35">
      <c r="A204" s="26" t="s">
        <v>433</v>
      </c>
      <c r="B204" s="27">
        <v>44486</v>
      </c>
      <c r="C204" s="28">
        <f>YEAR(OrderData[[#This Row],[Order Date]])</f>
        <v>2021</v>
      </c>
      <c r="D204" s="28">
        <f>MONTH(OrderData[[#This Row],[Order Date]])</f>
        <v>10</v>
      </c>
      <c r="E204" s="29" t="s">
        <v>434</v>
      </c>
      <c r="F204" s="30" t="s">
        <v>121</v>
      </c>
      <c r="G204" s="31">
        <v>6</v>
      </c>
    </row>
    <row r="205" spans="1:7" x14ac:dyDescent="0.35">
      <c r="A205" s="26" t="s">
        <v>435</v>
      </c>
      <c r="B205" s="27">
        <v>44608</v>
      </c>
      <c r="C205" s="28">
        <f>YEAR(OrderData[[#This Row],[Order Date]])</f>
        <v>2022</v>
      </c>
      <c r="D205" s="28">
        <f>MONTH(OrderData[[#This Row],[Order Date]])</f>
        <v>2</v>
      </c>
      <c r="E205" s="29" t="s">
        <v>436</v>
      </c>
      <c r="F205" s="30" t="s">
        <v>31</v>
      </c>
      <c r="G205" s="31">
        <v>1</v>
      </c>
    </row>
    <row r="206" spans="1:7" x14ac:dyDescent="0.35">
      <c r="A206" s="26" t="s">
        <v>437</v>
      </c>
      <c r="B206" s="27">
        <v>44027</v>
      </c>
      <c r="C206" s="28">
        <f>YEAR(OrderData[[#This Row],[Order Date]])</f>
        <v>2020</v>
      </c>
      <c r="D206" s="28">
        <f>MONTH(OrderData[[#This Row],[Order Date]])</f>
        <v>7</v>
      </c>
      <c r="E206" s="29" t="s">
        <v>438</v>
      </c>
      <c r="F206" s="30" t="s">
        <v>21</v>
      </c>
      <c r="G206" s="31">
        <v>6</v>
      </c>
    </row>
    <row r="207" spans="1:7" x14ac:dyDescent="0.35">
      <c r="A207" s="26" t="s">
        <v>439</v>
      </c>
      <c r="B207" s="27">
        <v>43883</v>
      </c>
      <c r="C207" s="28">
        <f>YEAR(OrderData[[#This Row],[Order Date]])</f>
        <v>2020</v>
      </c>
      <c r="D207" s="28">
        <f>MONTH(OrderData[[#This Row],[Order Date]])</f>
        <v>2</v>
      </c>
      <c r="E207" s="29" t="s">
        <v>440</v>
      </c>
      <c r="F207" s="30" t="s">
        <v>113</v>
      </c>
      <c r="G207" s="31">
        <v>3</v>
      </c>
    </row>
    <row r="208" spans="1:7" x14ac:dyDescent="0.35">
      <c r="A208" s="26" t="s">
        <v>441</v>
      </c>
      <c r="B208" s="27">
        <v>44211</v>
      </c>
      <c r="C208" s="28">
        <f>YEAR(OrderData[[#This Row],[Order Date]])</f>
        <v>2021</v>
      </c>
      <c r="D208" s="28">
        <f>MONTH(OrderData[[#This Row],[Order Date]])</f>
        <v>1</v>
      </c>
      <c r="E208" s="29" t="s">
        <v>442</v>
      </c>
      <c r="F208" s="30" t="s">
        <v>73</v>
      </c>
      <c r="G208" s="31">
        <v>2</v>
      </c>
    </row>
    <row r="209" spans="1:7" x14ac:dyDescent="0.35">
      <c r="A209" s="26" t="s">
        <v>443</v>
      </c>
      <c r="B209" s="27">
        <v>44207</v>
      </c>
      <c r="C209" s="28">
        <f>YEAR(OrderData[[#This Row],[Order Date]])</f>
        <v>2021</v>
      </c>
      <c r="D209" s="28">
        <f>MONTH(OrderData[[#This Row],[Order Date]])</f>
        <v>1</v>
      </c>
      <c r="E209" s="29" t="s">
        <v>444</v>
      </c>
      <c r="F209" s="30" t="s">
        <v>79</v>
      </c>
      <c r="G209" s="31">
        <v>6</v>
      </c>
    </row>
    <row r="210" spans="1:7" x14ac:dyDescent="0.35">
      <c r="A210" s="26" t="s">
        <v>445</v>
      </c>
      <c r="B210" s="27">
        <v>44659</v>
      </c>
      <c r="C210" s="28">
        <f>YEAR(OrderData[[#This Row],[Order Date]])</f>
        <v>2022</v>
      </c>
      <c r="D210" s="28">
        <f>MONTH(OrderData[[#This Row],[Order Date]])</f>
        <v>4</v>
      </c>
      <c r="E210" s="29" t="s">
        <v>446</v>
      </c>
      <c r="F210" s="30" t="s">
        <v>28</v>
      </c>
      <c r="G210" s="31">
        <v>4</v>
      </c>
    </row>
    <row r="211" spans="1:7" x14ac:dyDescent="0.35">
      <c r="A211" s="26" t="s">
        <v>447</v>
      </c>
      <c r="B211" s="27">
        <v>44105</v>
      </c>
      <c r="C211" s="28">
        <f>YEAR(OrderData[[#This Row],[Order Date]])</f>
        <v>2020</v>
      </c>
      <c r="D211" s="28">
        <f>MONTH(OrderData[[#This Row],[Order Date]])</f>
        <v>10</v>
      </c>
      <c r="E211" s="29" t="s">
        <v>448</v>
      </c>
      <c r="F211" s="30" t="s">
        <v>79</v>
      </c>
      <c r="G211" s="31">
        <v>1</v>
      </c>
    </row>
    <row r="212" spans="1:7" x14ac:dyDescent="0.35">
      <c r="A212" s="26" t="s">
        <v>449</v>
      </c>
      <c r="B212" s="27">
        <v>43766</v>
      </c>
      <c r="C212" s="28">
        <f>YEAR(OrderData[[#This Row],[Order Date]])</f>
        <v>2019</v>
      </c>
      <c r="D212" s="28">
        <f>MONTH(OrderData[[#This Row],[Order Date]])</f>
        <v>10</v>
      </c>
      <c r="E212" s="29" t="s">
        <v>450</v>
      </c>
      <c r="F212" s="30" t="s">
        <v>25</v>
      </c>
      <c r="G212" s="31">
        <v>4</v>
      </c>
    </row>
    <row r="213" spans="1:7" x14ac:dyDescent="0.35">
      <c r="A213" s="26" t="s">
        <v>451</v>
      </c>
      <c r="B213" s="27">
        <v>44283</v>
      </c>
      <c r="C213" s="28">
        <f>YEAR(OrderData[[#This Row],[Order Date]])</f>
        <v>2021</v>
      </c>
      <c r="D213" s="28">
        <f>MONTH(OrderData[[#This Row],[Order Date]])</f>
        <v>3</v>
      </c>
      <c r="E213" s="29" t="s">
        <v>452</v>
      </c>
      <c r="F213" s="30" t="s">
        <v>188</v>
      </c>
      <c r="G213" s="31">
        <v>6</v>
      </c>
    </row>
    <row r="214" spans="1:7" x14ac:dyDescent="0.35">
      <c r="A214" s="26" t="s">
        <v>453</v>
      </c>
      <c r="B214" s="27">
        <v>43921</v>
      </c>
      <c r="C214" s="28">
        <f>YEAR(OrderData[[#This Row],[Order Date]])</f>
        <v>2020</v>
      </c>
      <c r="D214" s="28">
        <f>MONTH(OrderData[[#This Row],[Order Date]])</f>
        <v>3</v>
      </c>
      <c r="E214" s="29" t="s">
        <v>454</v>
      </c>
      <c r="F214" s="30" t="s">
        <v>63</v>
      </c>
      <c r="G214" s="31">
        <v>4</v>
      </c>
    </row>
    <row r="215" spans="1:7" x14ac:dyDescent="0.35">
      <c r="A215" s="26" t="s">
        <v>455</v>
      </c>
      <c r="B215" s="27">
        <v>44646</v>
      </c>
      <c r="C215" s="28">
        <f>YEAR(OrderData[[#This Row],[Order Date]])</f>
        <v>2022</v>
      </c>
      <c r="D215" s="28">
        <f>MONTH(OrderData[[#This Row],[Order Date]])</f>
        <v>3</v>
      </c>
      <c r="E215" s="29" t="s">
        <v>456</v>
      </c>
      <c r="F215" s="30" t="s">
        <v>47</v>
      </c>
      <c r="G215" s="31">
        <v>1</v>
      </c>
    </row>
    <row r="216" spans="1:7" x14ac:dyDescent="0.35">
      <c r="A216" s="26" t="s">
        <v>457</v>
      </c>
      <c r="B216" s="27">
        <v>43775</v>
      </c>
      <c r="C216" s="28">
        <f>YEAR(OrderData[[#This Row],[Order Date]])</f>
        <v>2019</v>
      </c>
      <c r="D216" s="28">
        <f>MONTH(OrderData[[#This Row],[Order Date]])</f>
        <v>11</v>
      </c>
      <c r="E216" s="29" t="s">
        <v>458</v>
      </c>
      <c r="F216" s="30" t="s">
        <v>144</v>
      </c>
      <c r="G216" s="31">
        <v>2</v>
      </c>
    </row>
    <row r="217" spans="1:7" x14ac:dyDescent="0.35">
      <c r="A217" s="26" t="s">
        <v>459</v>
      </c>
      <c r="B217" s="27">
        <v>43829</v>
      </c>
      <c r="C217" s="28">
        <f>YEAR(OrderData[[#This Row],[Order Date]])</f>
        <v>2019</v>
      </c>
      <c r="D217" s="28">
        <f>MONTH(OrderData[[#This Row],[Order Date]])</f>
        <v>12</v>
      </c>
      <c r="E217" s="29" t="s">
        <v>460</v>
      </c>
      <c r="F217" s="30" t="s">
        <v>50</v>
      </c>
      <c r="G217" s="31">
        <v>6</v>
      </c>
    </row>
    <row r="218" spans="1:7" x14ac:dyDescent="0.35">
      <c r="A218" s="26" t="s">
        <v>461</v>
      </c>
      <c r="B218" s="27">
        <v>44470</v>
      </c>
      <c r="C218" s="28">
        <f>YEAR(OrderData[[#This Row],[Order Date]])</f>
        <v>2021</v>
      </c>
      <c r="D218" s="28">
        <f>MONTH(OrderData[[#This Row],[Order Date]])</f>
        <v>10</v>
      </c>
      <c r="E218" s="29" t="s">
        <v>462</v>
      </c>
      <c r="F218" s="30" t="s">
        <v>108</v>
      </c>
      <c r="G218" s="31">
        <v>4</v>
      </c>
    </row>
    <row r="219" spans="1:7" x14ac:dyDescent="0.35">
      <c r="A219" s="26" t="s">
        <v>463</v>
      </c>
      <c r="B219" s="27">
        <v>44174</v>
      </c>
      <c r="C219" s="28">
        <f>YEAR(OrderData[[#This Row],[Order Date]])</f>
        <v>2020</v>
      </c>
      <c r="D219" s="28">
        <f>MONTH(OrderData[[#This Row],[Order Date]])</f>
        <v>12</v>
      </c>
      <c r="E219" s="29" t="s">
        <v>464</v>
      </c>
      <c r="F219" s="30" t="s">
        <v>188</v>
      </c>
      <c r="G219" s="31">
        <v>4</v>
      </c>
    </row>
    <row r="220" spans="1:7" x14ac:dyDescent="0.35">
      <c r="A220" s="26" t="s">
        <v>465</v>
      </c>
      <c r="B220" s="27">
        <v>44317</v>
      </c>
      <c r="C220" s="28">
        <f>YEAR(OrderData[[#This Row],[Order Date]])</f>
        <v>2021</v>
      </c>
      <c r="D220" s="28">
        <f>MONTH(OrderData[[#This Row],[Order Date]])</f>
        <v>5</v>
      </c>
      <c r="E220" s="29" t="s">
        <v>466</v>
      </c>
      <c r="F220" s="30" t="s">
        <v>73</v>
      </c>
      <c r="G220" s="31">
        <v>5</v>
      </c>
    </row>
    <row r="221" spans="1:7" x14ac:dyDescent="0.35">
      <c r="A221" s="26" t="s">
        <v>467</v>
      </c>
      <c r="B221" s="27">
        <v>44777</v>
      </c>
      <c r="C221" s="28">
        <f>YEAR(OrderData[[#This Row],[Order Date]])</f>
        <v>2022</v>
      </c>
      <c r="D221" s="28">
        <f>MONTH(OrderData[[#This Row],[Order Date]])</f>
        <v>8</v>
      </c>
      <c r="E221" s="29" t="s">
        <v>468</v>
      </c>
      <c r="F221" s="30" t="s">
        <v>194</v>
      </c>
      <c r="G221" s="31">
        <v>3</v>
      </c>
    </row>
    <row r="222" spans="1:7" x14ac:dyDescent="0.35">
      <c r="A222" s="26" t="s">
        <v>467</v>
      </c>
      <c r="B222" s="27">
        <v>44777</v>
      </c>
      <c r="C222" s="28">
        <f>YEAR(OrderData[[#This Row],[Order Date]])</f>
        <v>2022</v>
      </c>
      <c r="D222" s="28">
        <f>MONTH(OrderData[[#This Row],[Order Date]])</f>
        <v>8</v>
      </c>
      <c r="E222" s="29" t="s">
        <v>468</v>
      </c>
      <c r="F222" s="30" t="s">
        <v>174</v>
      </c>
      <c r="G222" s="31">
        <v>5</v>
      </c>
    </row>
    <row r="223" spans="1:7" x14ac:dyDescent="0.35">
      <c r="A223" s="26" t="s">
        <v>469</v>
      </c>
      <c r="B223" s="27">
        <v>44513</v>
      </c>
      <c r="C223" s="28">
        <f>YEAR(OrderData[[#This Row],[Order Date]])</f>
        <v>2021</v>
      </c>
      <c r="D223" s="28">
        <f>MONTH(OrderData[[#This Row],[Order Date]])</f>
        <v>11</v>
      </c>
      <c r="E223" s="29" t="s">
        <v>470</v>
      </c>
      <c r="F223" s="30" t="s">
        <v>18</v>
      </c>
      <c r="G223" s="31">
        <v>6</v>
      </c>
    </row>
    <row r="224" spans="1:7" x14ac:dyDescent="0.35">
      <c r="A224" s="26" t="s">
        <v>471</v>
      </c>
      <c r="B224" s="27">
        <v>44090</v>
      </c>
      <c r="C224" s="28">
        <f>YEAR(OrderData[[#This Row],[Order Date]])</f>
        <v>2020</v>
      </c>
      <c r="D224" s="28">
        <f>MONTH(OrderData[[#This Row],[Order Date]])</f>
        <v>9</v>
      </c>
      <c r="E224" s="29" t="s">
        <v>472</v>
      </c>
      <c r="F224" s="30" t="s">
        <v>135</v>
      </c>
      <c r="G224" s="31">
        <v>3</v>
      </c>
    </row>
    <row r="225" spans="1:7" x14ac:dyDescent="0.35">
      <c r="A225" s="26" t="s">
        <v>473</v>
      </c>
      <c r="B225" s="27">
        <v>44109</v>
      </c>
      <c r="C225" s="28">
        <f>YEAR(OrderData[[#This Row],[Order Date]])</f>
        <v>2020</v>
      </c>
      <c r="D225" s="28">
        <f>MONTH(OrderData[[#This Row],[Order Date]])</f>
        <v>10</v>
      </c>
      <c r="E225" s="29" t="s">
        <v>474</v>
      </c>
      <c r="F225" s="30" t="s">
        <v>149</v>
      </c>
      <c r="G225" s="31">
        <v>4</v>
      </c>
    </row>
    <row r="226" spans="1:7" x14ac:dyDescent="0.35">
      <c r="A226" s="26" t="s">
        <v>475</v>
      </c>
      <c r="B226" s="27">
        <v>43836</v>
      </c>
      <c r="C226" s="28">
        <f>YEAR(OrderData[[#This Row],[Order Date]])</f>
        <v>2020</v>
      </c>
      <c r="D226" s="28">
        <f>MONTH(OrderData[[#This Row],[Order Date]])</f>
        <v>1</v>
      </c>
      <c r="E226" s="29" t="s">
        <v>476</v>
      </c>
      <c r="F226" s="30" t="s">
        <v>121</v>
      </c>
      <c r="G226" s="31">
        <v>4</v>
      </c>
    </row>
    <row r="227" spans="1:7" x14ac:dyDescent="0.35">
      <c r="A227" s="26" t="s">
        <v>477</v>
      </c>
      <c r="B227" s="27">
        <v>44337</v>
      </c>
      <c r="C227" s="28">
        <f>YEAR(OrderData[[#This Row],[Order Date]])</f>
        <v>2021</v>
      </c>
      <c r="D227" s="28">
        <f>MONTH(OrderData[[#This Row],[Order Date]])</f>
        <v>5</v>
      </c>
      <c r="E227" s="29" t="s">
        <v>478</v>
      </c>
      <c r="F227" s="30" t="s">
        <v>194</v>
      </c>
      <c r="G227" s="31">
        <v>4</v>
      </c>
    </row>
    <row r="228" spans="1:7" x14ac:dyDescent="0.35">
      <c r="A228" s="26" t="s">
        <v>479</v>
      </c>
      <c r="B228" s="27">
        <v>43887</v>
      </c>
      <c r="C228" s="28">
        <f>YEAR(OrderData[[#This Row],[Order Date]])</f>
        <v>2020</v>
      </c>
      <c r="D228" s="28">
        <f>MONTH(OrderData[[#This Row],[Order Date]])</f>
        <v>2</v>
      </c>
      <c r="E228" s="29" t="s">
        <v>480</v>
      </c>
      <c r="F228" s="30" t="s">
        <v>183</v>
      </c>
      <c r="G228" s="31">
        <v>5</v>
      </c>
    </row>
    <row r="229" spans="1:7" x14ac:dyDescent="0.35">
      <c r="A229" s="26" t="s">
        <v>481</v>
      </c>
      <c r="B229" s="27">
        <v>43880</v>
      </c>
      <c r="C229" s="28">
        <f>YEAR(OrderData[[#This Row],[Order Date]])</f>
        <v>2020</v>
      </c>
      <c r="D229" s="28">
        <f>MONTH(OrderData[[#This Row],[Order Date]])</f>
        <v>2</v>
      </c>
      <c r="E229" s="29" t="s">
        <v>482</v>
      </c>
      <c r="F229" s="30" t="s">
        <v>113</v>
      </c>
      <c r="G229" s="31">
        <v>6</v>
      </c>
    </row>
    <row r="230" spans="1:7" x14ac:dyDescent="0.35">
      <c r="A230" s="26" t="s">
        <v>483</v>
      </c>
      <c r="B230" s="27">
        <v>44376</v>
      </c>
      <c r="C230" s="28">
        <f>YEAR(OrderData[[#This Row],[Order Date]])</f>
        <v>2021</v>
      </c>
      <c r="D230" s="28">
        <f>MONTH(OrderData[[#This Row],[Order Date]])</f>
        <v>6</v>
      </c>
      <c r="E230" s="29" t="s">
        <v>484</v>
      </c>
      <c r="F230" s="30" t="s">
        <v>194</v>
      </c>
      <c r="G230" s="31">
        <v>5</v>
      </c>
    </row>
    <row r="231" spans="1:7" x14ac:dyDescent="0.35">
      <c r="A231" s="26" t="s">
        <v>485</v>
      </c>
      <c r="B231" s="27">
        <v>44282</v>
      </c>
      <c r="C231" s="28">
        <f>YEAR(OrderData[[#This Row],[Order Date]])</f>
        <v>2021</v>
      </c>
      <c r="D231" s="28">
        <f>MONTH(OrderData[[#This Row],[Order Date]])</f>
        <v>3</v>
      </c>
      <c r="E231" s="29" t="s">
        <v>486</v>
      </c>
      <c r="F231" s="30" t="s">
        <v>89</v>
      </c>
      <c r="G231" s="31">
        <v>2</v>
      </c>
    </row>
    <row r="232" spans="1:7" x14ac:dyDescent="0.35">
      <c r="A232" s="26" t="s">
        <v>487</v>
      </c>
      <c r="B232" s="27">
        <v>44496</v>
      </c>
      <c r="C232" s="28">
        <f>YEAR(OrderData[[#This Row],[Order Date]])</f>
        <v>2021</v>
      </c>
      <c r="D232" s="28">
        <f>MONTH(OrderData[[#This Row],[Order Date]])</f>
        <v>10</v>
      </c>
      <c r="E232" s="29" t="s">
        <v>488</v>
      </c>
      <c r="F232" s="30" t="s">
        <v>183</v>
      </c>
      <c r="G232" s="31">
        <v>2</v>
      </c>
    </row>
    <row r="233" spans="1:7" x14ac:dyDescent="0.35">
      <c r="A233" s="26" t="s">
        <v>489</v>
      </c>
      <c r="B233" s="27">
        <v>43628</v>
      </c>
      <c r="C233" s="28">
        <f>YEAR(OrderData[[#This Row],[Order Date]])</f>
        <v>2019</v>
      </c>
      <c r="D233" s="28">
        <f>MONTH(OrderData[[#This Row],[Order Date]])</f>
        <v>6</v>
      </c>
      <c r="E233" s="29" t="s">
        <v>490</v>
      </c>
      <c r="F233" s="30" t="s">
        <v>89</v>
      </c>
      <c r="G233" s="31">
        <v>2</v>
      </c>
    </row>
    <row r="234" spans="1:7" x14ac:dyDescent="0.35">
      <c r="A234" s="26" t="s">
        <v>491</v>
      </c>
      <c r="B234" s="27">
        <v>44010</v>
      </c>
      <c r="C234" s="28">
        <f>YEAR(OrderData[[#This Row],[Order Date]])</f>
        <v>2020</v>
      </c>
      <c r="D234" s="28">
        <f>MONTH(OrderData[[#This Row],[Order Date]])</f>
        <v>6</v>
      </c>
      <c r="E234" s="29" t="s">
        <v>492</v>
      </c>
      <c r="F234" s="30" t="s">
        <v>31</v>
      </c>
      <c r="G234" s="31">
        <v>5</v>
      </c>
    </row>
    <row r="235" spans="1:7" x14ac:dyDescent="0.35">
      <c r="A235" s="26" t="s">
        <v>493</v>
      </c>
      <c r="B235" s="27">
        <v>44278</v>
      </c>
      <c r="C235" s="28">
        <f>YEAR(OrderData[[#This Row],[Order Date]])</f>
        <v>2021</v>
      </c>
      <c r="D235" s="28">
        <f>MONTH(OrderData[[#This Row],[Order Date]])</f>
        <v>3</v>
      </c>
      <c r="E235" s="29" t="s">
        <v>494</v>
      </c>
      <c r="F235" s="30" t="s">
        <v>76</v>
      </c>
      <c r="G235" s="31">
        <v>5</v>
      </c>
    </row>
    <row r="236" spans="1:7" x14ac:dyDescent="0.35">
      <c r="A236" s="26" t="s">
        <v>495</v>
      </c>
      <c r="B236" s="27">
        <v>44602</v>
      </c>
      <c r="C236" s="28">
        <f>YEAR(OrderData[[#This Row],[Order Date]])</f>
        <v>2022</v>
      </c>
      <c r="D236" s="28">
        <f>MONTH(OrderData[[#This Row],[Order Date]])</f>
        <v>2</v>
      </c>
      <c r="E236" s="29" t="s">
        <v>496</v>
      </c>
      <c r="F236" s="30" t="s">
        <v>116</v>
      </c>
      <c r="G236" s="31">
        <v>1</v>
      </c>
    </row>
    <row r="237" spans="1:7" x14ac:dyDescent="0.35">
      <c r="A237" s="26" t="s">
        <v>497</v>
      </c>
      <c r="B237" s="27">
        <v>43571</v>
      </c>
      <c r="C237" s="28">
        <f>YEAR(OrderData[[#This Row],[Order Date]])</f>
        <v>2019</v>
      </c>
      <c r="D237" s="28">
        <f>MONTH(OrderData[[#This Row],[Order Date]])</f>
        <v>4</v>
      </c>
      <c r="E237" s="29" t="s">
        <v>498</v>
      </c>
      <c r="F237" s="30" t="s">
        <v>116</v>
      </c>
      <c r="G237" s="31">
        <v>5</v>
      </c>
    </row>
    <row r="238" spans="1:7" x14ac:dyDescent="0.35">
      <c r="A238" s="26" t="s">
        <v>499</v>
      </c>
      <c r="B238" s="27">
        <v>43873</v>
      </c>
      <c r="C238" s="28">
        <f>YEAR(OrderData[[#This Row],[Order Date]])</f>
        <v>2020</v>
      </c>
      <c r="D238" s="28">
        <f>MONTH(OrderData[[#This Row],[Order Date]])</f>
        <v>2</v>
      </c>
      <c r="E238" s="29" t="s">
        <v>500</v>
      </c>
      <c r="F238" s="30" t="s">
        <v>121</v>
      </c>
      <c r="G238" s="31">
        <v>3</v>
      </c>
    </row>
    <row r="239" spans="1:7" x14ac:dyDescent="0.35">
      <c r="A239" s="26" t="s">
        <v>501</v>
      </c>
      <c r="B239" s="27">
        <v>44563</v>
      </c>
      <c r="C239" s="28">
        <f>YEAR(OrderData[[#This Row],[Order Date]])</f>
        <v>2022</v>
      </c>
      <c r="D239" s="28">
        <f>MONTH(OrderData[[#This Row],[Order Date]])</f>
        <v>1</v>
      </c>
      <c r="E239" s="29" t="s">
        <v>502</v>
      </c>
      <c r="F239" s="30" t="s">
        <v>194</v>
      </c>
      <c r="G239" s="31">
        <v>1</v>
      </c>
    </row>
    <row r="240" spans="1:7" x14ac:dyDescent="0.35">
      <c r="A240" s="26" t="s">
        <v>503</v>
      </c>
      <c r="B240" s="27">
        <v>44172</v>
      </c>
      <c r="C240" s="28">
        <f>YEAR(OrderData[[#This Row],[Order Date]])</f>
        <v>2020</v>
      </c>
      <c r="D240" s="28">
        <f>MONTH(OrderData[[#This Row],[Order Date]])</f>
        <v>12</v>
      </c>
      <c r="E240" s="29" t="s">
        <v>504</v>
      </c>
      <c r="F240" s="30" t="s">
        <v>53</v>
      </c>
      <c r="G240" s="31">
        <v>2</v>
      </c>
    </row>
    <row r="241" spans="1:7" x14ac:dyDescent="0.35">
      <c r="A241" s="26" t="s">
        <v>505</v>
      </c>
      <c r="B241" s="27">
        <v>43881</v>
      </c>
      <c r="C241" s="28">
        <f>YEAR(OrderData[[#This Row],[Order Date]])</f>
        <v>2020</v>
      </c>
      <c r="D241" s="28">
        <f>MONTH(OrderData[[#This Row],[Order Date]])</f>
        <v>2</v>
      </c>
      <c r="E241" s="29" t="s">
        <v>506</v>
      </c>
      <c r="F241" s="30" t="s">
        <v>149</v>
      </c>
      <c r="G241" s="31">
        <v>4</v>
      </c>
    </row>
    <row r="242" spans="1:7" x14ac:dyDescent="0.35">
      <c r="A242" s="26" t="s">
        <v>507</v>
      </c>
      <c r="B242" s="27">
        <v>43993</v>
      </c>
      <c r="C242" s="28">
        <f>YEAR(OrderData[[#This Row],[Order Date]])</f>
        <v>2020</v>
      </c>
      <c r="D242" s="28">
        <f>MONTH(OrderData[[#This Row],[Order Date]])</f>
        <v>6</v>
      </c>
      <c r="E242" s="29" t="s">
        <v>508</v>
      </c>
      <c r="F242" s="30" t="s">
        <v>183</v>
      </c>
      <c r="G242" s="31">
        <v>6</v>
      </c>
    </row>
    <row r="243" spans="1:7" x14ac:dyDescent="0.35">
      <c r="A243" s="26" t="s">
        <v>509</v>
      </c>
      <c r="B243" s="27">
        <v>44082</v>
      </c>
      <c r="C243" s="28">
        <f>YEAR(OrderData[[#This Row],[Order Date]])</f>
        <v>2020</v>
      </c>
      <c r="D243" s="28">
        <f>MONTH(OrderData[[#This Row],[Order Date]])</f>
        <v>9</v>
      </c>
      <c r="E243" s="29" t="s">
        <v>510</v>
      </c>
      <c r="F243" s="30" t="s">
        <v>53</v>
      </c>
      <c r="G243" s="31">
        <v>2</v>
      </c>
    </row>
    <row r="244" spans="1:7" x14ac:dyDescent="0.35">
      <c r="A244" s="26" t="s">
        <v>511</v>
      </c>
      <c r="B244" s="27">
        <v>43918</v>
      </c>
      <c r="C244" s="28">
        <f>YEAR(OrderData[[#This Row],[Order Date]])</f>
        <v>2020</v>
      </c>
      <c r="D244" s="28">
        <f>MONTH(OrderData[[#This Row],[Order Date]])</f>
        <v>3</v>
      </c>
      <c r="E244" s="29" t="s">
        <v>512</v>
      </c>
      <c r="F244" s="30" t="s">
        <v>257</v>
      </c>
      <c r="G244" s="31">
        <v>3</v>
      </c>
    </row>
    <row r="245" spans="1:7" x14ac:dyDescent="0.35">
      <c r="A245" s="26" t="s">
        <v>513</v>
      </c>
      <c r="B245" s="27">
        <v>44114</v>
      </c>
      <c r="C245" s="28">
        <f>YEAR(OrderData[[#This Row],[Order Date]])</f>
        <v>2020</v>
      </c>
      <c r="D245" s="28">
        <f>MONTH(OrderData[[#This Row],[Order Date]])</f>
        <v>10</v>
      </c>
      <c r="E245" s="29" t="s">
        <v>514</v>
      </c>
      <c r="F245" s="30" t="s">
        <v>28</v>
      </c>
      <c r="G245" s="31">
        <v>4</v>
      </c>
    </row>
    <row r="246" spans="1:7" x14ac:dyDescent="0.35">
      <c r="A246" s="26" t="s">
        <v>515</v>
      </c>
      <c r="B246" s="27">
        <v>44702</v>
      </c>
      <c r="C246" s="28">
        <f>YEAR(OrderData[[#This Row],[Order Date]])</f>
        <v>2022</v>
      </c>
      <c r="D246" s="28">
        <f>MONTH(OrderData[[#This Row],[Order Date]])</f>
        <v>5</v>
      </c>
      <c r="E246" s="29" t="s">
        <v>516</v>
      </c>
      <c r="F246" s="30" t="s">
        <v>209</v>
      </c>
      <c r="G246" s="31">
        <v>4</v>
      </c>
    </row>
    <row r="247" spans="1:7" x14ac:dyDescent="0.35">
      <c r="A247" s="26" t="s">
        <v>517</v>
      </c>
      <c r="B247" s="27">
        <v>43951</v>
      </c>
      <c r="C247" s="28">
        <f>YEAR(OrderData[[#This Row],[Order Date]])</f>
        <v>2020</v>
      </c>
      <c r="D247" s="28">
        <f>MONTH(OrderData[[#This Row],[Order Date]])</f>
        <v>4</v>
      </c>
      <c r="E247" s="29" t="s">
        <v>518</v>
      </c>
      <c r="F247" s="30" t="s">
        <v>31</v>
      </c>
      <c r="G247" s="31">
        <v>5</v>
      </c>
    </row>
    <row r="248" spans="1:7" x14ac:dyDescent="0.35">
      <c r="A248" s="26" t="s">
        <v>519</v>
      </c>
      <c r="B248" s="27">
        <v>44542</v>
      </c>
      <c r="C248" s="28">
        <f>YEAR(OrderData[[#This Row],[Order Date]])</f>
        <v>2021</v>
      </c>
      <c r="D248" s="28">
        <f>MONTH(OrderData[[#This Row],[Order Date]])</f>
        <v>12</v>
      </c>
      <c r="E248" s="29" t="s">
        <v>520</v>
      </c>
      <c r="F248" s="30" t="s">
        <v>25</v>
      </c>
      <c r="G248" s="31">
        <v>3</v>
      </c>
    </row>
    <row r="249" spans="1:7" x14ac:dyDescent="0.35">
      <c r="A249" s="26" t="s">
        <v>521</v>
      </c>
      <c r="B249" s="27">
        <v>44131</v>
      </c>
      <c r="C249" s="28">
        <f>YEAR(OrderData[[#This Row],[Order Date]])</f>
        <v>2020</v>
      </c>
      <c r="D249" s="28">
        <f>MONTH(OrderData[[#This Row],[Order Date]])</f>
        <v>10</v>
      </c>
      <c r="E249" s="29" t="s">
        <v>522</v>
      </c>
      <c r="F249" s="30" t="s">
        <v>194</v>
      </c>
      <c r="G249" s="31">
        <v>6</v>
      </c>
    </row>
    <row r="250" spans="1:7" x14ac:dyDescent="0.35">
      <c r="A250" s="26" t="s">
        <v>523</v>
      </c>
      <c r="B250" s="27">
        <v>44019</v>
      </c>
      <c r="C250" s="28">
        <f>YEAR(OrderData[[#This Row],[Order Date]])</f>
        <v>2020</v>
      </c>
      <c r="D250" s="28">
        <f>MONTH(OrderData[[#This Row],[Order Date]])</f>
        <v>7</v>
      </c>
      <c r="E250" s="29" t="s">
        <v>524</v>
      </c>
      <c r="F250" s="30" t="s">
        <v>39</v>
      </c>
      <c r="G250" s="31">
        <v>1</v>
      </c>
    </row>
    <row r="251" spans="1:7" x14ac:dyDescent="0.35">
      <c r="A251" s="26" t="s">
        <v>525</v>
      </c>
      <c r="B251" s="27">
        <v>43861</v>
      </c>
      <c r="C251" s="28">
        <f>YEAR(OrderData[[#This Row],[Order Date]])</f>
        <v>2020</v>
      </c>
      <c r="D251" s="28">
        <f>MONTH(OrderData[[#This Row],[Order Date]])</f>
        <v>1</v>
      </c>
      <c r="E251" s="29" t="s">
        <v>526</v>
      </c>
      <c r="F251" s="30" t="s">
        <v>144</v>
      </c>
      <c r="G251" s="31">
        <v>1</v>
      </c>
    </row>
    <row r="252" spans="1:7" x14ac:dyDescent="0.35">
      <c r="A252" s="26" t="s">
        <v>527</v>
      </c>
      <c r="B252" s="27">
        <v>43879</v>
      </c>
      <c r="C252" s="28">
        <f>YEAR(OrderData[[#This Row],[Order Date]])</f>
        <v>2020</v>
      </c>
      <c r="D252" s="28">
        <f>MONTH(OrderData[[#This Row],[Order Date]])</f>
        <v>2</v>
      </c>
      <c r="E252" s="29" t="s">
        <v>528</v>
      </c>
      <c r="F252" s="30" t="s">
        <v>174</v>
      </c>
      <c r="G252" s="31">
        <v>1</v>
      </c>
    </row>
    <row r="253" spans="1:7" x14ac:dyDescent="0.35">
      <c r="A253" s="26" t="s">
        <v>529</v>
      </c>
      <c r="B253" s="27">
        <v>44360</v>
      </c>
      <c r="C253" s="28">
        <f>YEAR(OrderData[[#This Row],[Order Date]])</f>
        <v>2021</v>
      </c>
      <c r="D253" s="28">
        <f>MONTH(OrderData[[#This Row],[Order Date]])</f>
        <v>6</v>
      </c>
      <c r="E253" s="29" t="s">
        <v>530</v>
      </c>
      <c r="F253" s="30" t="s">
        <v>21</v>
      </c>
      <c r="G253" s="31">
        <v>5</v>
      </c>
    </row>
    <row r="254" spans="1:7" x14ac:dyDescent="0.35">
      <c r="A254" s="26" t="s">
        <v>531</v>
      </c>
      <c r="B254" s="27">
        <v>44779</v>
      </c>
      <c r="C254" s="28">
        <f>YEAR(OrderData[[#This Row],[Order Date]])</f>
        <v>2022</v>
      </c>
      <c r="D254" s="28">
        <f>MONTH(OrderData[[#This Row],[Order Date]])</f>
        <v>8</v>
      </c>
      <c r="E254" s="29" t="s">
        <v>532</v>
      </c>
      <c r="F254" s="30" t="s">
        <v>39</v>
      </c>
      <c r="G254" s="31">
        <v>3</v>
      </c>
    </row>
    <row r="255" spans="1:7" x14ac:dyDescent="0.35">
      <c r="A255" s="26" t="s">
        <v>533</v>
      </c>
      <c r="B255" s="27">
        <v>44523</v>
      </c>
      <c r="C255" s="28">
        <f>YEAR(OrderData[[#This Row],[Order Date]])</f>
        <v>2021</v>
      </c>
      <c r="D255" s="28">
        <f>MONTH(OrderData[[#This Row],[Order Date]])</f>
        <v>11</v>
      </c>
      <c r="E255" s="29" t="s">
        <v>534</v>
      </c>
      <c r="F255" s="30" t="s">
        <v>108</v>
      </c>
      <c r="G255" s="31">
        <v>4</v>
      </c>
    </row>
    <row r="256" spans="1:7" x14ac:dyDescent="0.35">
      <c r="A256" s="26" t="s">
        <v>535</v>
      </c>
      <c r="B256" s="27">
        <v>44482</v>
      </c>
      <c r="C256" s="28">
        <f>YEAR(OrderData[[#This Row],[Order Date]])</f>
        <v>2021</v>
      </c>
      <c r="D256" s="28">
        <f>MONTH(OrderData[[#This Row],[Order Date]])</f>
        <v>10</v>
      </c>
      <c r="E256" s="29" t="s">
        <v>536</v>
      </c>
      <c r="F256" s="30" t="s">
        <v>169</v>
      </c>
      <c r="G256" s="31">
        <v>4</v>
      </c>
    </row>
    <row r="257" spans="1:7" x14ac:dyDescent="0.35">
      <c r="A257" s="26" t="s">
        <v>537</v>
      </c>
      <c r="B257" s="27">
        <v>44439</v>
      </c>
      <c r="C257" s="28">
        <f>YEAR(OrderData[[#This Row],[Order Date]])</f>
        <v>2021</v>
      </c>
      <c r="D257" s="28">
        <f>MONTH(OrderData[[#This Row],[Order Date]])</f>
        <v>8</v>
      </c>
      <c r="E257" s="29" t="s">
        <v>538</v>
      </c>
      <c r="F257" s="30" t="s">
        <v>169</v>
      </c>
      <c r="G257" s="31">
        <v>3</v>
      </c>
    </row>
    <row r="258" spans="1:7" x14ac:dyDescent="0.35">
      <c r="A258" s="26" t="s">
        <v>539</v>
      </c>
      <c r="B258" s="27">
        <v>43846</v>
      </c>
      <c r="C258" s="28">
        <f>YEAR(OrderData[[#This Row],[Order Date]])</f>
        <v>2020</v>
      </c>
      <c r="D258" s="28">
        <f>MONTH(OrderData[[#This Row],[Order Date]])</f>
        <v>1</v>
      </c>
      <c r="E258" s="29" t="s">
        <v>526</v>
      </c>
      <c r="F258" s="30" t="s">
        <v>90</v>
      </c>
      <c r="G258" s="31">
        <v>2</v>
      </c>
    </row>
    <row r="259" spans="1:7" x14ac:dyDescent="0.35">
      <c r="A259" s="26" t="s">
        <v>540</v>
      </c>
      <c r="B259" s="27">
        <v>44676</v>
      </c>
      <c r="C259" s="28">
        <f>YEAR(OrderData[[#This Row],[Order Date]])</f>
        <v>2022</v>
      </c>
      <c r="D259" s="28">
        <f>MONTH(OrderData[[#This Row],[Order Date]])</f>
        <v>4</v>
      </c>
      <c r="E259" s="29" t="s">
        <v>541</v>
      </c>
      <c r="F259" s="30" t="s">
        <v>542</v>
      </c>
      <c r="G259" s="31">
        <v>1</v>
      </c>
    </row>
    <row r="260" spans="1:7" x14ac:dyDescent="0.35">
      <c r="A260" s="26" t="s">
        <v>543</v>
      </c>
      <c r="B260" s="27">
        <v>44513</v>
      </c>
      <c r="C260" s="28">
        <f>YEAR(OrderData[[#This Row],[Order Date]])</f>
        <v>2021</v>
      </c>
      <c r="D260" s="28">
        <f>MONTH(OrderData[[#This Row],[Order Date]])</f>
        <v>11</v>
      </c>
      <c r="E260" s="29" t="s">
        <v>544</v>
      </c>
      <c r="F260" s="30" t="s">
        <v>542</v>
      </c>
      <c r="G260" s="31">
        <v>5</v>
      </c>
    </row>
    <row r="261" spans="1:7" x14ac:dyDescent="0.35">
      <c r="A261" s="26" t="s">
        <v>545</v>
      </c>
      <c r="B261" s="27">
        <v>44355</v>
      </c>
      <c r="C261" s="28">
        <f>YEAR(OrderData[[#This Row],[Order Date]])</f>
        <v>2021</v>
      </c>
      <c r="D261" s="28">
        <f>MONTH(OrderData[[#This Row],[Order Date]])</f>
        <v>6</v>
      </c>
      <c r="E261" s="29" t="s">
        <v>546</v>
      </c>
      <c r="F261" s="30" t="s">
        <v>174</v>
      </c>
      <c r="G261" s="31">
        <v>2</v>
      </c>
    </row>
    <row r="262" spans="1:7" x14ac:dyDescent="0.35">
      <c r="A262" s="26" t="s">
        <v>547</v>
      </c>
      <c r="B262" s="27">
        <v>44156</v>
      </c>
      <c r="C262" s="28">
        <f>YEAR(OrderData[[#This Row],[Order Date]])</f>
        <v>2020</v>
      </c>
      <c r="D262" s="28">
        <f>MONTH(OrderData[[#This Row],[Order Date]])</f>
        <v>11</v>
      </c>
      <c r="E262" s="29" t="s">
        <v>548</v>
      </c>
      <c r="F262" s="30" t="s">
        <v>22</v>
      </c>
      <c r="G262" s="31">
        <v>1</v>
      </c>
    </row>
    <row r="263" spans="1:7" x14ac:dyDescent="0.35">
      <c r="A263" s="26" t="s">
        <v>549</v>
      </c>
      <c r="B263" s="27">
        <v>43538</v>
      </c>
      <c r="C263" s="28">
        <f>YEAR(OrderData[[#This Row],[Order Date]])</f>
        <v>2019</v>
      </c>
      <c r="D263" s="28">
        <f>MONTH(OrderData[[#This Row],[Order Date]])</f>
        <v>3</v>
      </c>
      <c r="E263" s="29" t="s">
        <v>550</v>
      </c>
      <c r="F263" s="30" t="s">
        <v>201</v>
      </c>
      <c r="G263" s="31">
        <v>5</v>
      </c>
    </row>
    <row r="264" spans="1:7" x14ac:dyDescent="0.35">
      <c r="A264" s="26" t="s">
        <v>551</v>
      </c>
      <c r="B264" s="27">
        <v>43693</v>
      </c>
      <c r="C264" s="28">
        <f>YEAR(OrderData[[#This Row],[Order Date]])</f>
        <v>2019</v>
      </c>
      <c r="D264" s="28">
        <f>MONTH(OrderData[[#This Row],[Order Date]])</f>
        <v>8</v>
      </c>
      <c r="E264" s="29" t="s">
        <v>552</v>
      </c>
      <c r="F264" s="30" t="s">
        <v>21</v>
      </c>
      <c r="G264" s="31">
        <v>3</v>
      </c>
    </row>
    <row r="265" spans="1:7" x14ac:dyDescent="0.35">
      <c r="A265" s="26" t="s">
        <v>553</v>
      </c>
      <c r="B265" s="27">
        <v>43577</v>
      </c>
      <c r="C265" s="28">
        <f>YEAR(OrderData[[#This Row],[Order Date]])</f>
        <v>2019</v>
      </c>
      <c r="D265" s="28">
        <f>MONTH(OrderData[[#This Row],[Order Date]])</f>
        <v>4</v>
      </c>
      <c r="E265" s="29" t="s">
        <v>554</v>
      </c>
      <c r="F265" s="30" t="s">
        <v>209</v>
      </c>
      <c r="G265" s="31">
        <v>4</v>
      </c>
    </row>
    <row r="266" spans="1:7" x14ac:dyDescent="0.35">
      <c r="A266" s="26" t="s">
        <v>555</v>
      </c>
      <c r="B266" s="27">
        <v>44683</v>
      </c>
      <c r="C266" s="28">
        <f>YEAR(OrderData[[#This Row],[Order Date]])</f>
        <v>2022</v>
      </c>
      <c r="D266" s="28">
        <f>MONTH(OrderData[[#This Row],[Order Date]])</f>
        <v>5</v>
      </c>
      <c r="E266" s="29" t="s">
        <v>556</v>
      </c>
      <c r="F266" s="30" t="s">
        <v>201</v>
      </c>
      <c r="G266" s="31">
        <v>5</v>
      </c>
    </row>
    <row r="267" spans="1:7" x14ac:dyDescent="0.35">
      <c r="A267" s="26" t="s">
        <v>557</v>
      </c>
      <c r="B267" s="27">
        <v>43872</v>
      </c>
      <c r="C267" s="28">
        <f>YEAR(OrderData[[#This Row],[Order Date]])</f>
        <v>2020</v>
      </c>
      <c r="D267" s="28">
        <f>MONTH(OrderData[[#This Row],[Order Date]])</f>
        <v>2</v>
      </c>
      <c r="E267" s="29" t="s">
        <v>558</v>
      </c>
      <c r="F267" s="30" t="s">
        <v>84</v>
      </c>
      <c r="G267" s="31">
        <v>1</v>
      </c>
    </row>
    <row r="268" spans="1:7" x14ac:dyDescent="0.35">
      <c r="A268" s="26" t="s">
        <v>559</v>
      </c>
      <c r="B268" s="27">
        <v>44283</v>
      </c>
      <c r="C268" s="28">
        <f>YEAR(OrderData[[#This Row],[Order Date]])</f>
        <v>2021</v>
      </c>
      <c r="D268" s="28">
        <f>MONTH(OrderData[[#This Row],[Order Date]])</f>
        <v>3</v>
      </c>
      <c r="E268" s="29" t="s">
        <v>560</v>
      </c>
      <c r="F268" s="30" t="s">
        <v>257</v>
      </c>
      <c r="G268" s="31">
        <v>2</v>
      </c>
    </row>
    <row r="269" spans="1:7" x14ac:dyDescent="0.35">
      <c r="A269" s="26" t="s">
        <v>561</v>
      </c>
      <c r="B269" s="27">
        <v>44324</v>
      </c>
      <c r="C269" s="28">
        <f>YEAR(OrderData[[#This Row],[Order Date]])</f>
        <v>2021</v>
      </c>
      <c r="D269" s="28">
        <f>MONTH(OrderData[[#This Row],[Order Date]])</f>
        <v>5</v>
      </c>
      <c r="E269" s="29" t="s">
        <v>562</v>
      </c>
      <c r="F269" s="30" t="s">
        <v>63</v>
      </c>
      <c r="G269" s="31">
        <v>6</v>
      </c>
    </row>
    <row r="270" spans="1:7" x14ac:dyDescent="0.35">
      <c r="A270" s="26" t="s">
        <v>563</v>
      </c>
      <c r="B270" s="27">
        <v>43790</v>
      </c>
      <c r="C270" s="28">
        <f>YEAR(OrderData[[#This Row],[Order Date]])</f>
        <v>2019</v>
      </c>
      <c r="D270" s="28">
        <f>MONTH(OrderData[[#This Row],[Order Date]])</f>
        <v>11</v>
      </c>
      <c r="E270" s="29" t="s">
        <v>450</v>
      </c>
      <c r="F270" s="30" t="s">
        <v>39</v>
      </c>
      <c r="G270" s="31">
        <v>2</v>
      </c>
    </row>
    <row r="271" spans="1:7" x14ac:dyDescent="0.35">
      <c r="A271" s="26" t="s">
        <v>564</v>
      </c>
      <c r="B271" s="27">
        <v>44333</v>
      </c>
      <c r="C271" s="28">
        <f>YEAR(OrderData[[#This Row],[Order Date]])</f>
        <v>2021</v>
      </c>
      <c r="D271" s="28">
        <f>MONTH(OrderData[[#This Row],[Order Date]])</f>
        <v>5</v>
      </c>
      <c r="E271" s="29" t="s">
        <v>565</v>
      </c>
      <c r="F271" s="30" t="s">
        <v>66</v>
      </c>
      <c r="G271" s="31">
        <v>2</v>
      </c>
    </row>
    <row r="272" spans="1:7" x14ac:dyDescent="0.35">
      <c r="A272" s="26" t="s">
        <v>566</v>
      </c>
      <c r="B272" s="27">
        <v>43655</v>
      </c>
      <c r="C272" s="28">
        <f>YEAR(OrderData[[#This Row],[Order Date]])</f>
        <v>2019</v>
      </c>
      <c r="D272" s="28">
        <f>MONTH(OrderData[[#This Row],[Order Date]])</f>
        <v>7</v>
      </c>
      <c r="E272" s="29" t="s">
        <v>567</v>
      </c>
      <c r="F272" s="30" t="s">
        <v>28</v>
      </c>
      <c r="G272" s="31">
        <v>1</v>
      </c>
    </row>
    <row r="273" spans="1:7" x14ac:dyDescent="0.35">
      <c r="A273" s="26" t="s">
        <v>568</v>
      </c>
      <c r="B273" s="27">
        <v>43971</v>
      </c>
      <c r="C273" s="28">
        <f>YEAR(OrderData[[#This Row],[Order Date]])</f>
        <v>2020</v>
      </c>
      <c r="D273" s="28">
        <f>MONTH(OrderData[[#This Row],[Order Date]])</f>
        <v>5</v>
      </c>
      <c r="E273" s="29" t="s">
        <v>569</v>
      </c>
      <c r="F273" s="30" t="s">
        <v>66</v>
      </c>
      <c r="G273" s="31">
        <v>4</v>
      </c>
    </row>
    <row r="274" spans="1:7" x14ac:dyDescent="0.35">
      <c r="A274" s="26" t="s">
        <v>570</v>
      </c>
      <c r="B274" s="27">
        <v>44435</v>
      </c>
      <c r="C274" s="28">
        <f>YEAR(OrderData[[#This Row],[Order Date]])</f>
        <v>2021</v>
      </c>
      <c r="D274" s="28">
        <f>MONTH(OrderData[[#This Row],[Order Date]])</f>
        <v>8</v>
      </c>
      <c r="E274" s="29" t="s">
        <v>571</v>
      </c>
      <c r="F274" s="30" t="s">
        <v>201</v>
      </c>
      <c r="G274" s="31">
        <v>6</v>
      </c>
    </row>
    <row r="275" spans="1:7" x14ac:dyDescent="0.35">
      <c r="A275" s="26" t="s">
        <v>572</v>
      </c>
      <c r="B275" s="27">
        <v>44681</v>
      </c>
      <c r="C275" s="28">
        <f>YEAR(OrderData[[#This Row],[Order Date]])</f>
        <v>2022</v>
      </c>
      <c r="D275" s="28">
        <f>MONTH(OrderData[[#This Row],[Order Date]])</f>
        <v>4</v>
      </c>
      <c r="E275" s="29" t="s">
        <v>573</v>
      </c>
      <c r="F275" s="30" t="s">
        <v>127</v>
      </c>
      <c r="G275" s="31">
        <v>2</v>
      </c>
    </row>
    <row r="276" spans="1:7" x14ac:dyDescent="0.35">
      <c r="A276" s="26" t="s">
        <v>574</v>
      </c>
      <c r="B276" s="27">
        <v>43985</v>
      </c>
      <c r="C276" s="28">
        <f>YEAR(OrderData[[#This Row],[Order Date]])</f>
        <v>2020</v>
      </c>
      <c r="D276" s="28">
        <f>MONTH(OrderData[[#This Row],[Order Date]])</f>
        <v>6</v>
      </c>
      <c r="E276" s="29" t="s">
        <v>575</v>
      </c>
      <c r="F276" s="30" t="s">
        <v>183</v>
      </c>
      <c r="G276" s="31">
        <v>1</v>
      </c>
    </row>
    <row r="277" spans="1:7" x14ac:dyDescent="0.35">
      <c r="A277" s="26" t="s">
        <v>576</v>
      </c>
      <c r="B277" s="27">
        <v>44725</v>
      </c>
      <c r="C277" s="28">
        <f>YEAR(OrderData[[#This Row],[Order Date]])</f>
        <v>2022</v>
      </c>
      <c r="D277" s="28">
        <f>MONTH(OrderData[[#This Row],[Order Date]])</f>
        <v>6</v>
      </c>
      <c r="E277" s="29" t="s">
        <v>577</v>
      </c>
      <c r="F277" s="30" t="s">
        <v>42</v>
      </c>
      <c r="G277" s="31">
        <v>6</v>
      </c>
    </row>
    <row r="278" spans="1:7" x14ac:dyDescent="0.35">
      <c r="A278" s="26" t="s">
        <v>578</v>
      </c>
      <c r="B278" s="27">
        <v>43992</v>
      </c>
      <c r="C278" s="28">
        <f>YEAR(OrderData[[#This Row],[Order Date]])</f>
        <v>2020</v>
      </c>
      <c r="D278" s="28">
        <f>MONTH(OrderData[[#This Row],[Order Date]])</f>
        <v>6</v>
      </c>
      <c r="E278" s="29" t="s">
        <v>579</v>
      </c>
      <c r="F278" s="30" t="s">
        <v>22</v>
      </c>
      <c r="G278" s="31">
        <v>4</v>
      </c>
    </row>
    <row r="279" spans="1:7" x14ac:dyDescent="0.35">
      <c r="A279" s="26" t="s">
        <v>580</v>
      </c>
      <c r="B279" s="27">
        <v>44183</v>
      </c>
      <c r="C279" s="28">
        <f>YEAR(OrderData[[#This Row],[Order Date]])</f>
        <v>2020</v>
      </c>
      <c r="D279" s="28">
        <f>MONTH(OrderData[[#This Row],[Order Date]])</f>
        <v>12</v>
      </c>
      <c r="E279" s="29" t="s">
        <v>581</v>
      </c>
      <c r="F279" s="30" t="s">
        <v>149</v>
      </c>
      <c r="G279" s="31">
        <v>6</v>
      </c>
    </row>
    <row r="280" spans="1:7" x14ac:dyDescent="0.35">
      <c r="A280" s="26" t="s">
        <v>582</v>
      </c>
      <c r="B280" s="27">
        <v>43708</v>
      </c>
      <c r="C280" s="28">
        <f>YEAR(OrderData[[#This Row],[Order Date]])</f>
        <v>2019</v>
      </c>
      <c r="D280" s="28">
        <f>MONTH(OrderData[[#This Row],[Order Date]])</f>
        <v>8</v>
      </c>
      <c r="E280" s="29" t="s">
        <v>583</v>
      </c>
      <c r="F280" s="30" t="s">
        <v>127</v>
      </c>
      <c r="G280" s="31">
        <v>2</v>
      </c>
    </row>
    <row r="281" spans="1:7" x14ac:dyDescent="0.35">
      <c r="A281" s="26" t="s">
        <v>584</v>
      </c>
      <c r="B281" s="27">
        <v>43521</v>
      </c>
      <c r="C281" s="28">
        <f>YEAR(OrderData[[#This Row],[Order Date]])</f>
        <v>2019</v>
      </c>
      <c r="D281" s="28">
        <f>MONTH(OrderData[[#This Row],[Order Date]])</f>
        <v>2</v>
      </c>
      <c r="E281" s="29" t="s">
        <v>585</v>
      </c>
      <c r="F281" s="30" t="s">
        <v>209</v>
      </c>
      <c r="G281" s="31">
        <v>1</v>
      </c>
    </row>
    <row r="282" spans="1:7" x14ac:dyDescent="0.35">
      <c r="A282" s="26" t="s">
        <v>586</v>
      </c>
      <c r="B282" s="27">
        <v>44234</v>
      </c>
      <c r="C282" s="28">
        <f>YEAR(OrderData[[#This Row],[Order Date]])</f>
        <v>2021</v>
      </c>
      <c r="D282" s="28">
        <f>MONTH(OrderData[[#This Row],[Order Date]])</f>
        <v>2</v>
      </c>
      <c r="E282" s="29" t="s">
        <v>587</v>
      </c>
      <c r="F282" s="30" t="s">
        <v>15</v>
      </c>
      <c r="G282" s="31">
        <v>5</v>
      </c>
    </row>
    <row r="283" spans="1:7" x14ac:dyDescent="0.35">
      <c r="A283" s="26" t="s">
        <v>588</v>
      </c>
      <c r="B283" s="27">
        <v>44210</v>
      </c>
      <c r="C283" s="28">
        <f>YEAR(OrderData[[#This Row],[Order Date]])</f>
        <v>2021</v>
      </c>
      <c r="D283" s="28">
        <f>MONTH(OrderData[[#This Row],[Order Date]])</f>
        <v>1</v>
      </c>
      <c r="E283" s="29" t="s">
        <v>589</v>
      </c>
      <c r="F283" s="30" t="s">
        <v>149</v>
      </c>
      <c r="G283" s="31">
        <v>4</v>
      </c>
    </row>
    <row r="284" spans="1:7" x14ac:dyDescent="0.35">
      <c r="A284" s="26" t="s">
        <v>590</v>
      </c>
      <c r="B284" s="27">
        <v>43520</v>
      </c>
      <c r="C284" s="28">
        <f>YEAR(OrderData[[#This Row],[Order Date]])</f>
        <v>2019</v>
      </c>
      <c r="D284" s="28">
        <f>MONTH(OrderData[[#This Row],[Order Date]])</f>
        <v>2</v>
      </c>
      <c r="E284" s="29" t="s">
        <v>591</v>
      </c>
      <c r="F284" s="30" t="s">
        <v>204</v>
      </c>
      <c r="G284" s="31">
        <v>1</v>
      </c>
    </row>
    <row r="285" spans="1:7" x14ac:dyDescent="0.35">
      <c r="A285" s="26" t="s">
        <v>592</v>
      </c>
      <c r="B285" s="27">
        <v>43639</v>
      </c>
      <c r="C285" s="28">
        <f>YEAR(OrderData[[#This Row],[Order Date]])</f>
        <v>2019</v>
      </c>
      <c r="D285" s="28">
        <f>MONTH(OrderData[[#This Row],[Order Date]])</f>
        <v>6</v>
      </c>
      <c r="E285" s="29" t="s">
        <v>593</v>
      </c>
      <c r="F285" s="30" t="s">
        <v>158</v>
      </c>
      <c r="G285" s="31">
        <v>1</v>
      </c>
    </row>
    <row r="286" spans="1:7" x14ac:dyDescent="0.35">
      <c r="A286" s="26" t="s">
        <v>594</v>
      </c>
      <c r="B286" s="27">
        <v>43960</v>
      </c>
      <c r="C286" s="28">
        <f>YEAR(OrderData[[#This Row],[Order Date]])</f>
        <v>2020</v>
      </c>
      <c r="D286" s="28">
        <f>MONTH(OrderData[[#This Row],[Order Date]])</f>
        <v>5</v>
      </c>
      <c r="E286" s="29" t="s">
        <v>595</v>
      </c>
      <c r="F286" s="30" t="s">
        <v>124</v>
      </c>
      <c r="G286" s="31">
        <v>3</v>
      </c>
    </row>
    <row r="287" spans="1:7" x14ac:dyDescent="0.35">
      <c r="A287" s="26" t="s">
        <v>596</v>
      </c>
      <c r="B287" s="27">
        <v>44030</v>
      </c>
      <c r="C287" s="28">
        <f>YEAR(OrderData[[#This Row],[Order Date]])</f>
        <v>2020</v>
      </c>
      <c r="D287" s="28">
        <f>MONTH(OrderData[[#This Row],[Order Date]])</f>
        <v>7</v>
      </c>
      <c r="E287" s="29" t="s">
        <v>597</v>
      </c>
      <c r="F287" s="30" t="s">
        <v>116</v>
      </c>
      <c r="G287" s="31">
        <v>1</v>
      </c>
    </row>
    <row r="288" spans="1:7" x14ac:dyDescent="0.35">
      <c r="A288" s="26" t="s">
        <v>598</v>
      </c>
      <c r="B288" s="27">
        <v>43755</v>
      </c>
      <c r="C288" s="28">
        <f>YEAR(OrderData[[#This Row],[Order Date]])</f>
        <v>2019</v>
      </c>
      <c r="D288" s="28">
        <f>MONTH(OrderData[[#This Row],[Order Date]])</f>
        <v>10</v>
      </c>
      <c r="E288" s="29" t="s">
        <v>599</v>
      </c>
      <c r="F288" s="30" t="s">
        <v>56</v>
      </c>
      <c r="G288" s="31">
        <v>4</v>
      </c>
    </row>
    <row r="289" spans="1:7" x14ac:dyDescent="0.35">
      <c r="A289" s="26" t="s">
        <v>600</v>
      </c>
      <c r="B289" s="27">
        <v>44697</v>
      </c>
      <c r="C289" s="28">
        <f>YEAR(OrderData[[#This Row],[Order Date]])</f>
        <v>2022</v>
      </c>
      <c r="D289" s="28">
        <f>MONTH(OrderData[[#This Row],[Order Date]])</f>
        <v>5</v>
      </c>
      <c r="E289" s="29" t="s">
        <v>601</v>
      </c>
      <c r="F289" s="30" t="s">
        <v>194</v>
      </c>
      <c r="G289" s="31">
        <v>4</v>
      </c>
    </row>
    <row r="290" spans="1:7" x14ac:dyDescent="0.35">
      <c r="A290" s="26" t="s">
        <v>602</v>
      </c>
      <c r="B290" s="27">
        <v>44279</v>
      </c>
      <c r="C290" s="28">
        <f>YEAR(OrderData[[#This Row],[Order Date]])</f>
        <v>2021</v>
      </c>
      <c r="D290" s="28">
        <f>MONTH(OrderData[[#This Row],[Order Date]])</f>
        <v>3</v>
      </c>
      <c r="E290" s="29" t="s">
        <v>603</v>
      </c>
      <c r="F290" s="30" t="s">
        <v>15</v>
      </c>
      <c r="G290" s="31">
        <v>1</v>
      </c>
    </row>
    <row r="291" spans="1:7" x14ac:dyDescent="0.35">
      <c r="A291" s="26" t="s">
        <v>604</v>
      </c>
      <c r="B291" s="27">
        <v>43772</v>
      </c>
      <c r="C291" s="28">
        <f>YEAR(OrderData[[#This Row],[Order Date]])</f>
        <v>2019</v>
      </c>
      <c r="D291" s="28">
        <f>MONTH(OrderData[[#This Row],[Order Date]])</f>
        <v>11</v>
      </c>
      <c r="E291" s="29" t="s">
        <v>605</v>
      </c>
      <c r="F291" s="30" t="s">
        <v>113</v>
      </c>
      <c r="G291" s="31">
        <v>5</v>
      </c>
    </row>
    <row r="292" spans="1:7" x14ac:dyDescent="0.35">
      <c r="A292" s="26" t="s">
        <v>606</v>
      </c>
      <c r="B292" s="27">
        <v>44497</v>
      </c>
      <c r="C292" s="28">
        <f>YEAR(OrderData[[#This Row],[Order Date]])</f>
        <v>2021</v>
      </c>
      <c r="D292" s="28">
        <f>MONTH(OrderData[[#This Row],[Order Date]])</f>
        <v>10</v>
      </c>
      <c r="E292" s="29" t="s">
        <v>607</v>
      </c>
      <c r="F292" s="30" t="s">
        <v>39</v>
      </c>
      <c r="G292" s="31">
        <v>5</v>
      </c>
    </row>
    <row r="293" spans="1:7" x14ac:dyDescent="0.35">
      <c r="A293" s="26" t="s">
        <v>608</v>
      </c>
      <c r="B293" s="27">
        <v>44181</v>
      </c>
      <c r="C293" s="28">
        <f>YEAR(OrderData[[#This Row],[Order Date]])</f>
        <v>2020</v>
      </c>
      <c r="D293" s="28">
        <f>MONTH(OrderData[[#This Row],[Order Date]])</f>
        <v>12</v>
      </c>
      <c r="E293" s="29" t="s">
        <v>609</v>
      </c>
      <c r="F293" s="30" t="s">
        <v>15</v>
      </c>
      <c r="G293" s="31">
        <v>2</v>
      </c>
    </row>
    <row r="294" spans="1:7" x14ac:dyDescent="0.35">
      <c r="A294" s="26" t="s">
        <v>610</v>
      </c>
      <c r="B294" s="27">
        <v>44529</v>
      </c>
      <c r="C294" s="28">
        <f>YEAR(OrderData[[#This Row],[Order Date]])</f>
        <v>2021</v>
      </c>
      <c r="D294" s="28">
        <f>MONTH(OrderData[[#This Row],[Order Date]])</f>
        <v>11</v>
      </c>
      <c r="E294" s="29" t="s">
        <v>611</v>
      </c>
      <c r="F294" s="30" t="s">
        <v>84</v>
      </c>
      <c r="G294" s="31">
        <v>3</v>
      </c>
    </row>
    <row r="295" spans="1:7" x14ac:dyDescent="0.35">
      <c r="A295" s="26" t="s">
        <v>612</v>
      </c>
      <c r="B295" s="27">
        <v>44275</v>
      </c>
      <c r="C295" s="28">
        <f>YEAR(OrderData[[#This Row],[Order Date]])</f>
        <v>2021</v>
      </c>
      <c r="D295" s="28">
        <f>MONTH(OrderData[[#This Row],[Order Date]])</f>
        <v>3</v>
      </c>
      <c r="E295" s="29" t="s">
        <v>613</v>
      </c>
      <c r="F295" s="30" t="s">
        <v>84</v>
      </c>
      <c r="G295" s="31">
        <v>5</v>
      </c>
    </row>
    <row r="296" spans="1:7" x14ac:dyDescent="0.35">
      <c r="A296" s="26" t="s">
        <v>614</v>
      </c>
      <c r="B296" s="27">
        <v>44659</v>
      </c>
      <c r="C296" s="28">
        <f>YEAR(OrderData[[#This Row],[Order Date]])</f>
        <v>2022</v>
      </c>
      <c r="D296" s="28">
        <f>MONTH(OrderData[[#This Row],[Order Date]])</f>
        <v>4</v>
      </c>
      <c r="E296" s="29" t="s">
        <v>615</v>
      </c>
      <c r="F296" s="30" t="s">
        <v>149</v>
      </c>
      <c r="G296" s="31">
        <v>3</v>
      </c>
    </row>
    <row r="297" spans="1:7" x14ac:dyDescent="0.35">
      <c r="A297" s="26" t="s">
        <v>616</v>
      </c>
      <c r="B297" s="27">
        <v>44057</v>
      </c>
      <c r="C297" s="28">
        <f>YEAR(OrderData[[#This Row],[Order Date]])</f>
        <v>2020</v>
      </c>
      <c r="D297" s="28">
        <f>MONTH(OrderData[[#This Row],[Order Date]])</f>
        <v>8</v>
      </c>
      <c r="E297" s="29" t="s">
        <v>617</v>
      </c>
      <c r="F297" s="30" t="s">
        <v>21</v>
      </c>
      <c r="G297" s="31">
        <v>2</v>
      </c>
    </row>
    <row r="298" spans="1:7" x14ac:dyDescent="0.35">
      <c r="A298" s="26" t="s">
        <v>618</v>
      </c>
      <c r="B298" s="27">
        <v>43597</v>
      </c>
      <c r="C298" s="28">
        <f>YEAR(OrderData[[#This Row],[Order Date]])</f>
        <v>2019</v>
      </c>
      <c r="D298" s="28">
        <f>MONTH(OrderData[[#This Row],[Order Date]])</f>
        <v>5</v>
      </c>
      <c r="E298" s="29" t="s">
        <v>619</v>
      </c>
      <c r="F298" s="30" t="s">
        <v>34</v>
      </c>
      <c r="G298" s="31">
        <v>6</v>
      </c>
    </row>
    <row r="299" spans="1:7" x14ac:dyDescent="0.35">
      <c r="A299" s="26" t="s">
        <v>620</v>
      </c>
      <c r="B299" s="27">
        <v>44258</v>
      </c>
      <c r="C299" s="28">
        <f>YEAR(OrderData[[#This Row],[Order Date]])</f>
        <v>2021</v>
      </c>
      <c r="D299" s="28">
        <f>MONTH(OrderData[[#This Row],[Order Date]])</f>
        <v>3</v>
      </c>
      <c r="E299" s="29" t="s">
        <v>621</v>
      </c>
      <c r="F299" s="30" t="s">
        <v>158</v>
      </c>
      <c r="G299" s="31">
        <v>3</v>
      </c>
    </row>
    <row r="300" spans="1:7" x14ac:dyDescent="0.35">
      <c r="A300" s="26" t="s">
        <v>622</v>
      </c>
      <c r="B300" s="27">
        <v>43872</v>
      </c>
      <c r="C300" s="28">
        <f>YEAR(OrderData[[#This Row],[Order Date]])</f>
        <v>2020</v>
      </c>
      <c r="D300" s="28">
        <f>MONTH(OrderData[[#This Row],[Order Date]])</f>
        <v>2</v>
      </c>
      <c r="E300" s="29" t="s">
        <v>623</v>
      </c>
      <c r="F300" s="30" t="s">
        <v>266</v>
      </c>
      <c r="G300" s="31">
        <v>6</v>
      </c>
    </row>
    <row r="301" spans="1:7" x14ac:dyDescent="0.35">
      <c r="A301" s="26" t="s">
        <v>624</v>
      </c>
      <c r="B301" s="27">
        <v>43582</v>
      </c>
      <c r="C301" s="28">
        <f>YEAR(OrderData[[#This Row],[Order Date]])</f>
        <v>2019</v>
      </c>
      <c r="D301" s="28">
        <f>MONTH(OrderData[[#This Row],[Order Date]])</f>
        <v>4</v>
      </c>
      <c r="E301" s="29" t="s">
        <v>625</v>
      </c>
      <c r="F301" s="30" t="s">
        <v>42</v>
      </c>
      <c r="G301" s="31">
        <v>6</v>
      </c>
    </row>
    <row r="302" spans="1:7" x14ac:dyDescent="0.35">
      <c r="A302" s="26" t="s">
        <v>626</v>
      </c>
      <c r="B302" s="27">
        <v>44646</v>
      </c>
      <c r="C302" s="28">
        <f>YEAR(OrderData[[#This Row],[Order Date]])</f>
        <v>2022</v>
      </c>
      <c r="D302" s="28">
        <f>MONTH(OrderData[[#This Row],[Order Date]])</f>
        <v>3</v>
      </c>
      <c r="E302" s="29" t="s">
        <v>627</v>
      </c>
      <c r="F302" s="30" t="s">
        <v>18</v>
      </c>
      <c r="G302" s="31">
        <v>3</v>
      </c>
    </row>
    <row r="303" spans="1:7" x14ac:dyDescent="0.35">
      <c r="A303" s="26" t="s">
        <v>628</v>
      </c>
      <c r="B303" s="27">
        <v>44102</v>
      </c>
      <c r="C303" s="28">
        <f>YEAR(OrderData[[#This Row],[Order Date]])</f>
        <v>2020</v>
      </c>
      <c r="D303" s="28">
        <f>MONTH(OrderData[[#This Row],[Order Date]])</f>
        <v>9</v>
      </c>
      <c r="E303" s="29" t="s">
        <v>629</v>
      </c>
      <c r="F303" s="30" t="s">
        <v>50</v>
      </c>
      <c r="G303" s="31">
        <v>4</v>
      </c>
    </row>
    <row r="304" spans="1:7" x14ac:dyDescent="0.35">
      <c r="A304" s="26" t="s">
        <v>630</v>
      </c>
      <c r="B304" s="27">
        <v>43762</v>
      </c>
      <c r="C304" s="28">
        <f>YEAR(OrderData[[#This Row],[Order Date]])</f>
        <v>2019</v>
      </c>
      <c r="D304" s="28">
        <f>MONTH(OrderData[[#This Row],[Order Date]])</f>
        <v>10</v>
      </c>
      <c r="E304" s="29" t="s">
        <v>631</v>
      </c>
      <c r="F304" s="30" t="s">
        <v>79</v>
      </c>
      <c r="G304" s="31">
        <v>1</v>
      </c>
    </row>
    <row r="305" spans="1:7" x14ac:dyDescent="0.35">
      <c r="A305" s="26" t="s">
        <v>632</v>
      </c>
      <c r="B305" s="27">
        <v>44412</v>
      </c>
      <c r="C305" s="28">
        <f>YEAR(OrderData[[#This Row],[Order Date]])</f>
        <v>2021</v>
      </c>
      <c r="D305" s="28">
        <f>MONTH(OrderData[[#This Row],[Order Date]])</f>
        <v>8</v>
      </c>
      <c r="E305" s="29" t="s">
        <v>633</v>
      </c>
      <c r="F305" s="30" t="s">
        <v>542</v>
      </c>
      <c r="G305" s="31">
        <v>4</v>
      </c>
    </row>
    <row r="306" spans="1:7" x14ac:dyDescent="0.35">
      <c r="A306" s="26" t="s">
        <v>634</v>
      </c>
      <c r="B306" s="27">
        <v>43828</v>
      </c>
      <c r="C306" s="28">
        <f>YEAR(OrderData[[#This Row],[Order Date]])</f>
        <v>2019</v>
      </c>
      <c r="D306" s="28">
        <f>MONTH(OrderData[[#This Row],[Order Date]])</f>
        <v>12</v>
      </c>
      <c r="E306" s="29" t="s">
        <v>635</v>
      </c>
      <c r="F306" s="30" t="s">
        <v>127</v>
      </c>
      <c r="G306" s="31">
        <v>1</v>
      </c>
    </row>
    <row r="307" spans="1:7" x14ac:dyDescent="0.35">
      <c r="A307" s="26" t="s">
        <v>636</v>
      </c>
      <c r="B307" s="27">
        <v>43796</v>
      </c>
      <c r="C307" s="28">
        <f>YEAR(OrderData[[#This Row],[Order Date]])</f>
        <v>2019</v>
      </c>
      <c r="D307" s="28">
        <f>MONTH(OrderData[[#This Row],[Order Date]])</f>
        <v>11</v>
      </c>
      <c r="E307" s="29" t="s">
        <v>637</v>
      </c>
      <c r="F307" s="30" t="s">
        <v>89</v>
      </c>
      <c r="G307" s="31">
        <v>5</v>
      </c>
    </row>
    <row r="308" spans="1:7" x14ac:dyDescent="0.35">
      <c r="A308" s="26" t="s">
        <v>638</v>
      </c>
      <c r="B308" s="27">
        <v>43890</v>
      </c>
      <c r="C308" s="28">
        <f>YEAR(OrderData[[#This Row],[Order Date]])</f>
        <v>2020</v>
      </c>
      <c r="D308" s="28">
        <f>MONTH(OrderData[[#This Row],[Order Date]])</f>
        <v>2</v>
      </c>
      <c r="E308" s="29" t="s">
        <v>639</v>
      </c>
      <c r="F308" s="30" t="s">
        <v>174</v>
      </c>
      <c r="G308" s="31">
        <v>5</v>
      </c>
    </row>
    <row r="309" spans="1:7" x14ac:dyDescent="0.35">
      <c r="A309" s="26" t="s">
        <v>640</v>
      </c>
      <c r="B309" s="27">
        <v>44227</v>
      </c>
      <c r="C309" s="28">
        <f>YEAR(OrderData[[#This Row],[Order Date]])</f>
        <v>2021</v>
      </c>
      <c r="D309" s="28">
        <f>MONTH(OrderData[[#This Row],[Order Date]])</f>
        <v>1</v>
      </c>
      <c r="E309" s="29" t="s">
        <v>641</v>
      </c>
      <c r="F309" s="30" t="s">
        <v>73</v>
      </c>
      <c r="G309" s="31">
        <v>3</v>
      </c>
    </row>
    <row r="310" spans="1:7" x14ac:dyDescent="0.35">
      <c r="A310" s="26" t="s">
        <v>642</v>
      </c>
      <c r="B310" s="27">
        <v>44729</v>
      </c>
      <c r="C310" s="28">
        <f>YEAR(OrderData[[#This Row],[Order Date]])</f>
        <v>2022</v>
      </c>
      <c r="D310" s="28">
        <f>MONTH(OrderData[[#This Row],[Order Date]])</f>
        <v>6</v>
      </c>
      <c r="E310" s="29" t="s">
        <v>643</v>
      </c>
      <c r="F310" s="30" t="s">
        <v>73</v>
      </c>
      <c r="G310" s="31">
        <v>3</v>
      </c>
    </row>
    <row r="311" spans="1:7" x14ac:dyDescent="0.35">
      <c r="A311" s="26" t="s">
        <v>644</v>
      </c>
      <c r="B311" s="27">
        <v>43864</v>
      </c>
      <c r="C311" s="28">
        <f>YEAR(OrderData[[#This Row],[Order Date]])</f>
        <v>2020</v>
      </c>
      <c r="D311" s="28">
        <f>MONTH(OrderData[[#This Row],[Order Date]])</f>
        <v>2</v>
      </c>
      <c r="E311" s="29" t="s">
        <v>645</v>
      </c>
      <c r="F311" s="30" t="s">
        <v>89</v>
      </c>
      <c r="G311" s="31">
        <v>6</v>
      </c>
    </row>
    <row r="312" spans="1:7" x14ac:dyDescent="0.35">
      <c r="A312" s="26" t="s">
        <v>646</v>
      </c>
      <c r="B312" s="27">
        <v>44586</v>
      </c>
      <c r="C312" s="28">
        <f>YEAR(OrderData[[#This Row],[Order Date]])</f>
        <v>2022</v>
      </c>
      <c r="D312" s="28">
        <f>MONTH(OrderData[[#This Row],[Order Date]])</f>
        <v>1</v>
      </c>
      <c r="E312" s="29" t="s">
        <v>647</v>
      </c>
      <c r="F312" s="30" t="s">
        <v>149</v>
      </c>
      <c r="G312" s="31">
        <v>1</v>
      </c>
    </row>
    <row r="313" spans="1:7" x14ac:dyDescent="0.35">
      <c r="A313" s="26" t="s">
        <v>648</v>
      </c>
      <c r="B313" s="27">
        <v>43951</v>
      </c>
      <c r="C313" s="28">
        <f>YEAR(OrderData[[#This Row],[Order Date]])</f>
        <v>2020</v>
      </c>
      <c r="D313" s="28">
        <f>MONTH(OrderData[[#This Row],[Order Date]])</f>
        <v>4</v>
      </c>
      <c r="E313" s="29" t="s">
        <v>635</v>
      </c>
      <c r="F313" s="30" t="s">
        <v>124</v>
      </c>
      <c r="G313" s="31">
        <v>6</v>
      </c>
    </row>
    <row r="314" spans="1:7" x14ac:dyDescent="0.35">
      <c r="A314" s="26" t="s">
        <v>649</v>
      </c>
      <c r="B314" s="27">
        <v>44317</v>
      </c>
      <c r="C314" s="28">
        <f>YEAR(OrderData[[#This Row],[Order Date]])</f>
        <v>2021</v>
      </c>
      <c r="D314" s="28">
        <f>MONTH(OrderData[[#This Row],[Order Date]])</f>
        <v>5</v>
      </c>
      <c r="E314" s="29" t="s">
        <v>650</v>
      </c>
      <c r="F314" s="30" t="s">
        <v>34</v>
      </c>
      <c r="G314" s="31">
        <v>1</v>
      </c>
    </row>
    <row r="315" spans="1:7" x14ac:dyDescent="0.35">
      <c r="A315" s="26" t="s">
        <v>651</v>
      </c>
      <c r="B315" s="27">
        <v>44497</v>
      </c>
      <c r="C315" s="28">
        <f>YEAR(OrderData[[#This Row],[Order Date]])</f>
        <v>2021</v>
      </c>
      <c r="D315" s="28">
        <f>MONTH(OrderData[[#This Row],[Order Date]])</f>
        <v>10</v>
      </c>
      <c r="E315" s="29" t="s">
        <v>652</v>
      </c>
      <c r="F315" s="30" t="s">
        <v>14</v>
      </c>
      <c r="G315" s="31">
        <v>3</v>
      </c>
    </row>
    <row r="316" spans="1:7" x14ac:dyDescent="0.35">
      <c r="A316" s="26" t="s">
        <v>653</v>
      </c>
      <c r="B316" s="27">
        <v>44437</v>
      </c>
      <c r="C316" s="28">
        <f>YEAR(OrderData[[#This Row],[Order Date]])</f>
        <v>2021</v>
      </c>
      <c r="D316" s="28">
        <f>MONTH(OrderData[[#This Row],[Order Date]])</f>
        <v>8</v>
      </c>
      <c r="E316" s="29" t="s">
        <v>654</v>
      </c>
      <c r="F316" s="30" t="s">
        <v>191</v>
      </c>
      <c r="G316" s="31">
        <v>5</v>
      </c>
    </row>
    <row r="317" spans="1:7" x14ac:dyDescent="0.35">
      <c r="A317" s="26" t="s">
        <v>655</v>
      </c>
      <c r="B317" s="27">
        <v>43826</v>
      </c>
      <c r="C317" s="28">
        <f>YEAR(OrderData[[#This Row],[Order Date]])</f>
        <v>2019</v>
      </c>
      <c r="D317" s="28">
        <f>MONTH(OrderData[[#This Row],[Order Date]])</f>
        <v>12</v>
      </c>
      <c r="E317" s="29" t="s">
        <v>656</v>
      </c>
      <c r="F317" s="30" t="s">
        <v>42</v>
      </c>
      <c r="G317" s="31">
        <v>1</v>
      </c>
    </row>
    <row r="318" spans="1:7" x14ac:dyDescent="0.35">
      <c r="A318" s="26" t="s">
        <v>657</v>
      </c>
      <c r="B318" s="27">
        <v>43641</v>
      </c>
      <c r="C318" s="28">
        <f>YEAR(OrderData[[#This Row],[Order Date]])</f>
        <v>2019</v>
      </c>
      <c r="D318" s="28">
        <f>MONTH(OrderData[[#This Row],[Order Date]])</f>
        <v>6</v>
      </c>
      <c r="E318" s="29" t="s">
        <v>658</v>
      </c>
      <c r="F318" s="30" t="s">
        <v>42</v>
      </c>
      <c r="G318" s="31">
        <v>6</v>
      </c>
    </row>
    <row r="319" spans="1:7" x14ac:dyDescent="0.35">
      <c r="A319" s="26" t="s">
        <v>659</v>
      </c>
      <c r="B319" s="27">
        <v>43526</v>
      </c>
      <c r="C319" s="28">
        <f>YEAR(OrderData[[#This Row],[Order Date]])</f>
        <v>2019</v>
      </c>
      <c r="D319" s="28">
        <f>MONTH(OrderData[[#This Row],[Order Date]])</f>
        <v>3</v>
      </c>
      <c r="E319" s="29" t="s">
        <v>660</v>
      </c>
      <c r="F319" s="30" t="s">
        <v>28</v>
      </c>
      <c r="G319" s="31">
        <v>3</v>
      </c>
    </row>
    <row r="320" spans="1:7" x14ac:dyDescent="0.35">
      <c r="A320" s="26" t="s">
        <v>661</v>
      </c>
      <c r="B320" s="27">
        <v>44563</v>
      </c>
      <c r="C320" s="28">
        <f>YEAR(OrderData[[#This Row],[Order Date]])</f>
        <v>2022</v>
      </c>
      <c r="D320" s="28">
        <f>MONTH(OrderData[[#This Row],[Order Date]])</f>
        <v>1</v>
      </c>
      <c r="E320" s="29" t="s">
        <v>662</v>
      </c>
      <c r="F320" s="30" t="s">
        <v>183</v>
      </c>
      <c r="G320" s="31">
        <v>2</v>
      </c>
    </row>
    <row r="321" spans="1:7" x14ac:dyDescent="0.35">
      <c r="A321" s="26" t="s">
        <v>663</v>
      </c>
      <c r="B321" s="27">
        <v>43676</v>
      </c>
      <c r="C321" s="28">
        <f>YEAR(OrderData[[#This Row],[Order Date]])</f>
        <v>2019</v>
      </c>
      <c r="D321" s="28">
        <f>MONTH(OrderData[[#This Row],[Order Date]])</f>
        <v>7</v>
      </c>
      <c r="E321" s="29" t="s">
        <v>664</v>
      </c>
      <c r="F321" s="30" t="s">
        <v>76</v>
      </c>
      <c r="G321" s="31">
        <v>2</v>
      </c>
    </row>
    <row r="322" spans="1:7" x14ac:dyDescent="0.35">
      <c r="A322" s="26" t="s">
        <v>663</v>
      </c>
      <c r="B322" s="27">
        <v>43676</v>
      </c>
      <c r="C322" s="28">
        <f>YEAR(OrderData[[#This Row],[Order Date]])</f>
        <v>2019</v>
      </c>
      <c r="D322" s="28">
        <f>MONTH(OrderData[[#This Row],[Order Date]])</f>
        <v>7</v>
      </c>
      <c r="E322" s="29" t="s">
        <v>664</v>
      </c>
      <c r="F322" s="30" t="s">
        <v>127</v>
      </c>
      <c r="G322" s="31">
        <v>5</v>
      </c>
    </row>
    <row r="323" spans="1:7" x14ac:dyDescent="0.35">
      <c r="A323" s="26" t="s">
        <v>665</v>
      </c>
      <c r="B323" s="27">
        <v>44170</v>
      </c>
      <c r="C323" s="28">
        <f>YEAR(OrderData[[#This Row],[Order Date]])</f>
        <v>2020</v>
      </c>
      <c r="D323" s="28">
        <f>MONTH(OrderData[[#This Row],[Order Date]])</f>
        <v>12</v>
      </c>
      <c r="E323" s="29" t="s">
        <v>666</v>
      </c>
      <c r="F323" s="30" t="s">
        <v>56</v>
      </c>
      <c r="G323" s="31">
        <v>6</v>
      </c>
    </row>
    <row r="324" spans="1:7" x14ac:dyDescent="0.35">
      <c r="A324" s="26" t="s">
        <v>667</v>
      </c>
      <c r="B324" s="27">
        <v>44182</v>
      </c>
      <c r="C324" s="28">
        <f>YEAR(OrderData[[#This Row],[Order Date]])</f>
        <v>2020</v>
      </c>
      <c r="D324" s="28">
        <f>MONTH(OrderData[[#This Row],[Order Date]])</f>
        <v>12</v>
      </c>
      <c r="E324" s="29" t="s">
        <v>668</v>
      </c>
      <c r="F324" s="30" t="s">
        <v>135</v>
      </c>
      <c r="G324" s="31">
        <v>3</v>
      </c>
    </row>
    <row r="325" spans="1:7" x14ac:dyDescent="0.35">
      <c r="A325" s="26" t="s">
        <v>669</v>
      </c>
      <c r="B325" s="27">
        <v>44373</v>
      </c>
      <c r="C325" s="28">
        <f>YEAR(OrderData[[#This Row],[Order Date]])</f>
        <v>2021</v>
      </c>
      <c r="D325" s="28">
        <f>MONTH(OrderData[[#This Row],[Order Date]])</f>
        <v>6</v>
      </c>
      <c r="E325" s="29" t="s">
        <v>670</v>
      </c>
      <c r="F325" s="30" t="s">
        <v>63</v>
      </c>
      <c r="G325" s="31">
        <v>5</v>
      </c>
    </row>
    <row r="326" spans="1:7" x14ac:dyDescent="0.35">
      <c r="A326" s="26" t="s">
        <v>671</v>
      </c>
      <c r="B326" s="27">
        <v>43666</v>
      </c>
      <c r="C326" s="28">
        <f>YEAR(OrderData[[#This Row],[Order Date]])</f>
        <v>2019</v>
      </c>
      <c r="D326" s="28">
        <f>MONTH(OrderData[[#This Row],[Order Date]])</f>
        <v>7</v>
      </c>
      <c r="E326" s="29" t="s">
        <v>672</v>
      </c>
      <c r="F326" s="30" t="s">
        <v>21</v>
      </c>
      <c r="G326" s="31">
        <v>1</v>
      </c>
    </row>
    <row r="327" spans="1:7" x14ac:dyDescent="0.35">
      <c r="A327" s="26" t="s">
        <v>673</v>
      </c>
      <c r="B327" s="27">
        <v>44756</v>
      </c>
      <c r="C327" s="28">
        <f>YEAR(OrderData[[#This Row],[Order Date]])</f>
        <v>2022</v>
      </c>
      <c r="D327" s="28">
        <f>MONTH(OrderData[[#This Row],[Order Date]])</f>
        <v>7</v>
      </c>
      <c r="E327" s="29" t="s">
        <v>674</v>
      </c>
      <c r="F327" s="30" t="s">
        <v>216</v>
      </c>
      <c r="G327" s="31">
        <v>1</v>
      </c>
    </row>
    <row r="328" spans="1:7" x14ac:dyDescent="0.35">
      <c r="A328" s="26" t="s">
        <v>675</v>
      </c>
      <c r="B328" s="27">
        <v>44057</v>
      </c>
      <c r="C328" s="28">
        <f>YEAR(OrderData[[#This Row],[Order Date]])</f>
        <v>2020</v>
      </c>
      <c r="D328" s="28">
        <f>MONTH(OrderData[[#This Row],[Order Date]])</f>
        <v>8</v>
      </c>
      <c r="E328" s="29" t="s">
        <v>676</v>
      </c>
      <c r="F328" s="30" t="s">
        <v>191</v>
      </c>
      <c r="G328" s="31">
        <v>5</v>
      </c>
    </row>
    <row r="329" spans="1:7" x14ac:dyDescent="0.35">
      <c r="A329" s="26" t="s">
        <v>677</v>
      </c>
      <c r="B329" s="27">
        <v>43579</v>
      </c>
      <c r="C329" s="28">
        <f>YEAR(OrderData[[#This Row],[Order Date]])</f>
        <v>2019</v>
      </c>
      <c r="D329" s="28">
        <f>MONTH(OrderData[[#This Row],[Order Date]])</f>
        <v>4</v>
      </c>
      <c r="E329" s="29" t="s">
        <v>678</v>
      </c>
      <c r="F329" s="30" t="s">
        <v>191</v>
      </c>
      <c r="G329" s="31">
        <v>5</v>
      </c>
    </row>
    <row r="330" spans="1:7" x14ac:dyDescent="0.35">
      <c r="A330" s="26" t="s">
        <v>679</v>
      </c>
      <c r="B330" s="27">
        <v>43620</v>
      </c>
      <c r="C330" s="28">
        <f>YEAR(OrderData[[#This Row],[Order Date]])</f>
        <v>2019</v>
      </c>
      <c r="D330" s="28">
        <f>MONTH(OrderData[[#This Row],[Order Date]])</f>
        <v>6</v>
      </c>
      <c r="E330" s="29" t="s">
        <v>680</v>
      </c>
      <c r="F330" s="30" t="s">
        <v>95</v>
      </c>
      <c r="G330" s="31">
        <v>4</v>
      </c>
    </row>
    <row r="331" spans="1:7" x14ac:dyDescent="0.35">
      <c r="A331" s="26" t="s">
        <v>681</v>
      </c>
      <c r="B331" s="27">
        <v>44781</v>
      </c>
      <c r="C331" s="28">
        <f>YEAR(OrderData[[#This Row],[Order Date]])</f>
        <v>2022</v>
      </c>
      <c r="D331" s="28">
        <f>MONTH(OrderData[[#This Row],[Order Date]])</f>
        <v>8</v>
      </c>
      <c r="E331" s="29" t="s">
        <v>682</v>
      </c>
      <c r="F331" s="30" t="s">
        <v>158</v>
      </c>
      <c r="G331" s="31">
        <v>4</v>
      </c>
    </row>
    <row r="332" spans="1:7" x14ac:dyDescent="0.35">
      <c r="A332" s="26" t="s">
        <v>683</v>
      </c>
      <c r="B332" s="27">
        <v>43782</v>
      </c>
      <c r="C332" s="28">
        <f>YEAR(OrderData[[#This Row],[Order Date]])</f>
        <v>2019</v>
      </c>
      <c r="D332" s="28">
        <f>MONTH(OrderData[[#This Row],[Order Date]])</f>
        <v>11</v>
      </c>
      <c r="E332" s="29" t="s">
        <v>660</v>
      </c>
      <c r="F332" s="30" t="s">
        <v>158</v>
      </c>
      <c r="G332" s="31">
        <v>3</v>
      </c>
    </row>
    <row r="333" spans="1:7" x14ac:dyDescent="0.35">
      <c r="A333" s="26" t="s">
        <v>684</v>
      </c>
      <c r="B333" s="27">
        <v>43989</v>
      </c>
      <c r="C333" s="28">
        <f>YEAR(OrderData[[#This Row],[Order Date]])</f>
        <v>2020</v>
      </c>
      <c r="D333" s="28">
        <f>MONTH(OrderData[[#This Row],[Order Date]])</f>
        <v>6</v>
      </c>
      <c r="E333" s="29" t="s">
        <v>685</v>
      </c>
      <c r="F333" s="30" t="s">
        <v>53</v>
      </c>
      <c r="G333" s="31">
        <v>1</v>
      </c>
    </row>
    <row r="334" spans="1:7" x14ac:dyDescent="0.35">
      <c r="A334" s="26" t="s">
        <v>686</v>
      </c>
      <c r="B334" s="27">
        <v>43689</v>
      </c>
      <c r="C334" s="28">
        <f>YEAR(OrderData[[#This Row],[Order Date]])</f>
        <v>2019</v>
      </c>
      <c r="D334" s="28">
        <f>MONTH(OrderData[[#This Row],[Order Date]])</f>
        <v>8</v>
      </c>
      <c r="E334" s="29" t="s">
        <v>687</v>
      </c>
      <c r="F334" s="30" t="s">
        <v>84</v>
      </c>
      <c r="G334" s="31">
        <v>3</v>
      </c>
    </row>
    <row r="335" spans="1:7" x14ac:dyDescent="0.35">
      <c r="A335" s="26" t="s">
        <v>688</v>
      </c>
      <c r="B335" s="27">
        <v>43712</v>
      </c>
      <c r="C335" s="28">
        <f>YEAR(OrderData[[#This Row],[Order Date]])</f>
        <v>2019</v>
      </c>
      <c r="D335" s="28">
        <f>MONTH(OrderData[[#This Row],[Order Date]])</f>
        <v>9</v>
      </c>
      <c r="E335" s="29" t="s">
        <v>689</v>
      </c>
      <c r="F335" s="30" t="s">
        <v>34</v>
      </c>
      <c r="G335" s="31">
        <v>4</v>
      </c>
    </row>
    <row r="336" spans="1:7" x14ac:dyDescent="0.35">
      <c r="A336" s="26" t="s">
        <v>690</v>
      </c>
      <c r="B336" s="27">
        <v>43742</v>
      </c>
      <c r="C336" s="28">
        <f>YEAR(OrderData[[#This Row],[Order Date]])</f>
        <v>2019</v>
      </c>
      <c r="D336" s="28">
        <f>MONTH(OrderData[[#This Row],[Order Date]])</f>
        <v>10</v>
      </c>
      <c r="E336" s="29" t="s">
        <v>691</v>
      </c>
      <c r="F336" s="30" t="s">
        <v>201</v>
      </c>
      <c r="G336" s="31">
        <v>5</v>
      </c>
    </row>
    <row r="337" spans="1:7" x14ac:dyDescent="0.35">
      <c r="A337" s="26" t="s">
        <v>692</v>
      </c>
      <c r="B337" s="27">
        <v>43885</v>
      </c>
      <c r="C337" s="28">
        <f>YEAR(OrderData[[#This Row],[Order Date]])</f>
        <v>2020</v>
      </c>
      <c r="D337" s="28">
        <f>MONTH(OrderData[[#This Row],[Order Date]])</f>
        <v>2</v>
      </c>
      <c r="E337" s="29" t="s">
        <v>693</v>
      </c>
      <c r="F337" s="30" t="s">
        <v>31</v>
      </c>
      <c r="G337" s="31">
        <v>6</v>
      </c>
    </row>
    <row r="338" spans="1:7" x14ac:dyDescent="0.35">
      <c r="A338" s="26" t="s">
        <v>694</v>
      </c>
      <c r="B338" s="27">
        <v>44434</v>
      </c>
      <c r="C338" s="28">
        <f>YEAR(OrderData[[#This Row],[Order Date]])</f>
        <v>2021</v>
      </c>
      <c r="D338" s="28">
        <f>MONTH(OrderData[[#This Row],[Order Date]])</f>
        <v>8</v>
      </c>
      <c r="E338" s="29" t="s">
        <v>695</v>
      </c>
      <c r="F338" s="30" t="s">
        <v>73</v>
      </c>
      <c r="G338" s="31">
        <v>4</v>
      </c>
    </row>
    <row r="339" spans="1:7" x14ac:dyDescent="0.35">
      <c r="A339" s="26" t="s">
        <v>696</v>
      </c>
      <c r="B339" s="27">
        <v>44472</v>
      </c>
      <c r="C339" s="28">
        <f>YEAR(OrderData[[#This Row],[Order Date]])</f>
        <v>2021</v>
      </c>
      <c r="D339" s="28">
        <f>MONTH(OrderData[[#This Row],[Order Date]])</f>
        <v>10</v>
      </c>
      <c r="E339" s="29" t="s">
        <v>676</v>
      </c>
      <c r="F339" s="30" t="s">
        <v>542</v>
      </c>
      <c r="G339" s="31">
        <v>2</v>
      </c>
    </row>
    <row r="340" spans="1:7" x14ac:dyDescent="0.35">
      <c r="A340" s="26" t="s">
        <v>697</v>
      </c>
      <c r="B340" s="27">
        <v>43995</v>
      </c>
      <c r="C340" s="28">
        <f>YEAR(OrderData[[#This Row],[Order Date]])</f>
        <v>2020</v>
      </c>
      <c r="D340" s="28">
        <f>MONTH(OrderData[[#This Row],[Order Date]])</f>
        <v>6</v>
      </c>
      <c r="E340" s="29" t="s">
        <v>698</v>
      </c>
      <c r="F340" s="30" t="s">
        <v>149</v>
      </c>
      <c r="G340" s="31">
        <v>4</v>
      </c>
    </row>
    <row r="341" spans="1:7" x14ac:dyDescent="0.35">
      <c r="A341" s="26" t="s">
        <v>699</v>
      </c>
      <c r="B341" s="27">
        <v>44256</v>
      </c>
      <c r="C341" s="28">
        <f>YEAR(OrderData[[#This Row],[Order Date]])</f>
        <v>2021</v>
      </c>
      <c r="D341" s="28">
        <f>MONTH(OrderData[[#This Row],[Order Date]])</f>
        <v>3</v>
      </c>
      <c r="E341" s="29" t="s">
        <v>700</v>
      </c>
      <c r="F341" s="30" t="s">
        <v>63</v>
      </c>
      <c r="G341" s="31">
        <v>2</v>
      </c>
    </row>
    <row r="342" spans="1:7" x14ac:dyDescent="0.35">
      <c r="A342" s="26" t="s">
        <v>701</v>
      </c>
      <c r="B342" s="27">
        <v>43528</v>
      </c>
      <c r="C342" s="28">
        <f>YEAR(OrderData[[#This Row],[Order Date]])</f>
        <v>2019</v>
      </c>
      <c r="D342" s="28">
        <f>MONTH(OrderData[[#This Row],[Order Date]])</f>
        <v>3</v>
      </c>
      <c r="E342" s="29" t="s">
        <v>702</v>
      </c>
      <c r="F342" s="30" t="s">
        <v>28</v>
      </c>
      <c r="G342" s="31">
        <v>1</v>
      </c>
    </row>
    <row r="343" spans="1:7" x14ac:dyDescent="0.35">
      <c r="A343" s="26" t="s">
        <v>703</v>
      </c>
      <c r="B343" s="27">
        <v>43751</v>
      </c>
      <c r="C343" s="28">
        <f>YEAR(OrderData[[#This Row],[Order Date]])</f>
        <v>2019</v>
      </c>
      <c r="D343" s="28">
        <f>MONTH(OrderData[[#This Row],[Order Date]])</f>
        <v>10</v>
      </c>
      <c r="E343" s="29" t="s">
        <v>704</v>
      </c>
      <c r="F343" s="30" t="s">
        <v>188</v>
      </c>
      <c r="G343" s="31">
        <v>2</v>
      </c>
    </row>
    <row r="344" spans="1:7" x14ac:dyDescent="0.35">
      <c r="A344" s="26" t="s">
        <v>703</v>
      </c>
      <c r="B344" s="27">
        <v>43751</v>
      </c>
      <c r="C344" s="28">
        <f>YEAR(OrderData[[#This Row],[Order Date]])</f>
        <v>2019</v>
      </c>
      <c r="D344" s="28">
        <f>MONTH(OrderData[[#This Row],[Order Date]])</f>
        <v>10</v>
      </c>
      <c r="E344" s="29" t="s">
        <v>704</v>
      </c>
      <c r="F344" s="30" t="s">
        <v>135</v>
      </c>
      <c r="G344" s="31">
        <v>5</v>
      </c>
    </row>
    <row r="345" spans="1:7" x14ac:dyDescent="0.35">
      <c r="A345" s="26" t="s">
        <v>705</v>
      </c>
      <c r="B345" s="27">
        <v>43692</v>
      </c>
      <c r="C345" s="28">
        <f>YEAR(OrderData[[#This Row],[Order Date]])</f>
        <v>2019</v>
      </c>
      <c r="D345" s="28">
        <f>MONTH(OrderData[[#This Row],[Order Date]])</f>
        <v>8</v>
      </c>
      <c r="E345" s="29" t="s">
        <v>706</v>
      </c>
      <c r="F345" s="30" t="s">
        <v>158</v>
      </c>
      <c r="G345" s="31">
        <v>6</v>
      </c>
    </row>
    <row r="346" spans="1:7" x14ac:dyDescent="0.35">
      <c r="A346" s="26" t="s">
        <v>707</v>
      </c>
      <c r="B346" s="27">
        <v>44529</v>
      </c>
      <c r="C346" s="28">
        <f>YEAR(OrderData[[#This Row],[Order Date]])</f>
        <v>2021</v>
      </c>
      <c r="D346" s="28">
        <f>MONTH(OrderData[[#This Row],[Order Date]])</f>
        <v>11</v>
      </c>
      <c r="E346" s="29" t="s">
        <v>708</v>
      </c>
      <c r="F346" s="30" t="s">
        <v>14</v>
      </c>
      <c r="G346" s="31">
        <v>2</v>
      </c>
    </row>
    <row r="347" spans="1:7" x14ac:dyDescent="0.35">
      <c r="A347" s="26" t="s">
        <v>709</v>
      </c>
      <c r="B347" s="27">
        <v>43849</v>
      </c>
      <c r="C347" s="28">
        <f>YEAR(OrderData[[#This Row],[Order Date]])</f>
        <v>2020</v>
      </c>
      <c r="D347" s="28">
        <f>MONTH(OrderData[[#This Row],[Order Date]])</f>
        <v>1</v>
      </c>
      <c r="E347" s="29" t="s">
        <v>710</v>
      </c>
      <c r="F347" s="30" t="s">
        <v>201</v>
      </c>
      <c r="G347" s="31">
        <v>5</v>
      </c>
    </row>
    <row r="348" spans="1:7" x14ac:dyDescent="0.35">
      <c r="A348" s="26" t="s">
        <v>711</v>
      </c>
      <c r="B348" s="27">
        <v>44344</v>
      </c>
      <c r="C348" s="28">
        <f>YEAR(OrderData[[#This Row],[Order Date]])</f>
        <v>2021</v>
      </c>
      <c r="D348" s="28">
        <f>MONTH(OrderData[[#This Row],[Order Date]])</f>
        <v>5</v>
      </c>
      <c r="E348" s="29" t="s">
        <v>712</v>
      </c>
      <c r="F348" s="30" t="s">
        <v>204</v>
      </c>
      <c r="G348" s="31">
        <v>3</v>
      </c>
    </row>
    <row r="349" spans="1:7" x14ac:dyDescent="0.35">
      <c r="A349" s="26" t="s">
        <v>713</v>
      </c>
      <c r="B349" s="27">
        <v>44576</v>
      </c>
      <c r="C349" s="28">
        <f>YEAR(OrderData[[#This Row],[Order Date]])</f>
        <v>2022</v>
      </c>
      <c r="D349" s="28">
        <f>MONTH(OrderData[[#This Row],[Order Date]])</f>
        <v>1</v>
      </c>
      <c r="E349" s="29" t="s">
        <v>714</v>
      </c>
      <c r="F349" s="30" t="s">
        <v>108</v>
      </c>
      <c r="G349" s="31">
        <v>3</v>
      </c>
    </row>
    <row r="350" spans="1:7" x14ac:dyDescent="0.35">
      <c r="A350" s="26" t="s">
        <v>715</v>
      </c>
      <c r="B350" s="27">
        <v>43803</v>
      </c>
      <c r="C350" s="28">
        <f>YEAR(OrderData[[#This Row],[Order Date]])</f>
        <v>2019</v>
      </c>
      <c r="D350" s="28">
        <f>MONTH(OrderData[[#This Row],[Order Date]])</f>
        <v>12</v>
      </c>
      <c r="E350" s="29" t="s">
        <v>716</v>
      </c>
      <c r="F350" s="30" t="s">
        <v>42</v>
      </c>
      <c r="G350" s="31">
        <v>6</v>
      </c>
    </row>
    <row r="351" spans="1:7" x14ac:dyDescent="0.35">
      <c r="A351" s="26" t="s">
        <v>717</v>
      </c>
      <c r="B351" s="27">
        <v>44743</v>
      </c>
      <c r="C351" s="28">
        <f>YEAR(OrderData[[#This Row],[Order Date]])</f>
        <v>2022</v>
      </c>
      <c r="D351" s="28">
        <f>MONTH(OrderData[[#This Row],[Order Date]])</f>
        <v>7</v>
      </c>
      <c r="E351" s="29" t="s">
        <v>718</v>
      </c>
      <c r="F351" s="30" t="s">
        <v>194</v>
      </c>
      <c r="G351" s="31">
        <v>4</v>
      </c>
    </row>
    <row r="352" spans="1:7" x14ac:dyDescent="0.35">
      <c r="A352" s="26" t="s">
        <v>719</v>
      </c>
      <c r="B352" s="27">
        <v>43592</v>
      </c>
      <c r="C352" s="28">
        <f>YEAR(OrderData[[#This Row],[Order Date]])</f>
        <v>2019</v>
      </c>
      <c r="D352" s="28">
        <f>MONTH(OrderData[[#This Row],[Order Date]])</f>
        <v>5</v>
      </c>
      <c r="E352" s="29" t="s">
        <v>720</v>
      </c>
      <c r="F352" s="30" t="s">
        <v>84</v>
      </c>
      <c r="G352" s="31">
        <v>4</v>
      </c>
    </row>
    <row r="353" spans="1:7" x14ac:dyDescent="0.35">
      <c r="A353" s="26" t="s">
        <v>721</v>
      </c>
      <c r="B353" s="27">
        <v>44066</v>
      </c>
      <c r="C353" s="28">
        <f>YEAR(OrderData[[#This Row],[Order Date]])</f>
        <v>2020</v>
      </c>
      <c r="D353" s="28">
        <f>MONTH(OrderData[[#This Row],[Order Date]])</f>
        <v>8</v>
      </c>
      <c r="E353" s="29" t="s">
        <v>722</v>
      </c>
      <c r="F353" s="30" t="s">
        <v>73</v>
      </c>
      <c r="G353" s="31">
        <v>2</v>
      </c>
    </row>
    <row r="354" spans="1:7" x14ac:dyDescent="0.35">
      <c r="A354" s="26" t="s">
        <v>723</v>
      </c>
      <c r="B354" s="27">
        <v>43984</v>
      </c>
      <c r="C354" s="28">
        <f>YEAR(OrderData[[#This Row],[Order Date]])</f>
        <v>2020</v>
      </c>
      <c r="D354" s="28">
        <f>MONTH(OrderData[[#This Row],[Order Date]])</f>
        <v>6</v>
      </c>
      <c r="E354" s="29" t="s">
        <v>676</v>
      </c>
      <c r="F354" s="30" t="s">
        <v>28</v>
      </c>
      <c r="G354" s="31">
        <v>5</v>
      </c>
    </row>
    <row r="355" spans="1:7" x14ac:dyDescent="0.35">
      <c r="A355" s="26" t="s">
        <v>724</v>
      </c>
      <c r="B355" s="27">
        <v>43860</v>
      </c>
      <c r="C355" s="28">
        <f>YEAR(OrderData[[#This Row],[Order Date]])</f>
        <v>2020</v>
      </c>
      <c r="D355" s="28">
        <f>MONTH(OrderData[[#This Row],[Order Date]])</f>
        <v>1</v>
      </c>
      <c r="E355" s="29" t="s">
        <v>725</v>
      </c>
      <c r="F355" s="30" t="s">
        <v>79</v>
      </c>
      <c r="G355" s="31">
        <v>4</v>
      </c>
    </row>
    <row r="356" spans="1:7" x14ac:dyDescent="0.35">
      <c r="A356" s="26" t="s">
        <v>726</v>
      </c>
      <c r="B356" s="27">
        <v>43876</v>
      </c>
      <c r="C356" s="28">
        <f>YEAR(OrderData[[#This Row],[Order Date]])</f>
        <v>2020</v>
      </c>
      <c r="D356" s="28">
        <f>MONTH(OrderData[[#This Row],[Order Date]])</f>
        <v>2</v>
      </c>
      <c r="E356" s="29" t="s">
        <v>727</v>
      </c>
      <c r="F356" s="30" t="s">
        <v>183</v>
      </c>
      <c r="G356" s="31">
        <v>6</v>
      </c>
    </row>
    <row r="357" spans="1:7" x14ac:dyDescent="0.35">
      <c r="A357" s="26" t="s">
        <v>728</v>
      </c>
      <c r="B357" s="27">
        <v>44358</v>
      </c>
      <c r="C357" s="28">
        <f>YEAR(OrderData[[#This Row],[Order Date]])</f>
        <v>2021</v>
      </c>
      <c r="D357" s="28">
        <f>MONTH(OrderData[[#This Row],[Order Date]])</f>
        <v>6</v>
      </c>
      <c r="E357" s="29" t="s">
        <v>729</v>
      </c>
      <c r="F357" s="30" t="s">
        <v>130</v>
      </c>
      <c r="G357" s="31">
        <v>5</v>
      </c>
    </row>
    <row r="358" spans="1:7" x14ac:dyDescent="0.35">
      <c r="A358" s="26" t="s">
        <v>730</v>
      </c>
      <c r="B358" s="27">
        <v>44631</v>
      </c>
      <c r="C358" s="28">
        <f>YEAR(OrderData[[#This Row],[Order Date]])</f>
        <v>2022</v>
      </c>
      <c r="D358" s="28">
        <f>MONTH(OrderData[[#This Row],[Order Date]])</f>
        <v>3</v>
      </c>
      <c r="E358" s="29" t="s">
        <v>731</v>
      </c>
      <c r="F358" s="30" t="s">
        <v>25</v>
      </c>
      <c r="G358" s="31">
        <v>4</v>
      </c>
    </row>
    <row r="359" spans="1:7" x14ac:dyDescent="0.35">
      <c r="A359" s="26" t="s">
        <v>732</v>
      </c>
      <c r="B359" s="27">
        <v>44448</v>
      </c>
      <c r="C359" s="28">
        <f>YEAR(OrderData[[#This Row],[Order Date]])</f>
        <v>2021</v>
      </c>
      <c r="D359" s="28">
        <f>MONTH(OrderData[[#This Row],[Order Date]])</f>
        <v>9</v>
      </c>
      <c r="E359" s="29" t="s">
        <v>733</v>
      </c>
      <c r="F359" s="30" t="s">
        <v>183</v>
      </c>
      <c r="G359" s="31">
        <v>6</v>
      </c>
    </row>
    <row r="360" spans="1:7" x14ac:dyDescent="0.35">
      <c r="A360" s="26" t="s">
        <v>734</v>
      </c>
      <c r="B360" s="27">
        <v>43599</v>
      </c>
      <c r="C360" s="28">
        <f>YEAR(OrderData[[#This Row],[Order Date]])</f>
        <v>2019</v>
      </c>
      <c r="D360" s="28">
        <f>MONTH(OrderData[[#This Row],[Order Date]])</f>
        <v>5</v>
      </c>
      <c r="E360" s="29" t="s">
        <v>735</v>
      </c>
      <c r="F360" s="30" t="s">
        <v>216</v>
      </c>
      <c r="G360" s="31">
        <v>1</v>
      </c>
    </row>
    <row r="361" spans="1:7" x14ac:dyDescent="0.35">
      <c r="A361" s="26" t="s">
        <v>736</v>
      </c>
      <c r="B361" s="27">
        <v>43563</v>
      </c>
      <c r="C361" s="28">
        <f>YEAR(OrderData[[#This Row],[Order Date]])</f>
        <v>2019</v>
      </c>
      <c r="D361" s="28">
        <f>MONTH(OrderData[[#This Row],[Order Date]])</f>
        <v>4</v>
      </c>
      <c r="E361" s="29" t="s">
        <v>737</v>
      </c>
      <c r="F361" s="30" t="s">
        <v>194</v>
      </c>
      <c r="G361" s="31">
        <v>6</v>
      </c>
    </row>
    <row r="362" spans="1:7" x14ac:dyDescent="0.35">
      <c r="A362" s="26" t="s">
        <v>738</v>
      </c>
      <c r="B362" s="27">
        <v>44058</v>
      </c>
      <c r="C362" s="28">
        <f>YEAR(OrderData[[#This Row],[Order Date]])</f>
        <v>2020</v>
      </c>
      <c r="D362" s="28">
        <f>MONTH(OrderData[[#This Row],[Order Date]])</f>
        <v>8</v>
      </c>
      <c r="E362" s="29" t="s">
        <v>739</v>
      </c>
      <c r="F362" s="30" t="s">
        <v>47</v>
      </c>
      <c r="G362" s="31">
        <v>2</v>
      </c>
    </row>
    <row r="363" spans="1:7" x14ac:dyDescent="0.35">
      <c r="A363" s="26" t="s">
        <v>738</v>
      </c>
      <c r="B363" s="27">
        <v>44058</v>
      </c>
      <c r="C363" s="28">
        <f>YEAR(OrderData[[#This Row],[Order Date]])</f>
        <v>2020</v>
      </c>
      <c r="D363" s="28">
        <f>MONTH(OrderData[[#This Row],[Order Date]])</f>
        <v>8</v>
      </c>
      <c r="E363" s="29" t="s">
        <v>739</v>
      </c>
      <c r="F363" s="30" t="s">
        <v>34</v>
      </c>
      <c r="G363" s="31">
        <v>1</v>
      </c>
    </row>
    <row r="364" spans="1:7" x14ac:dyDescent="0.35">
      <c r="A364" s="26" t="s">
        <v>740</v>
      </c>
      <c r="B364" s="27">
        <v>44686</v>
      </c>
      <c r="C364" s="28">
        <f>YEAR(OrderData[[#This Row],[Order Date]])</f>
        <v>2022</v>
      </c>
      <c r="D364" s="28">
        <f>MONTH(OrderData[[#This Row],[Order Date]])</f>
        <v>5</v>
      </c>
      <c r="E364" s="29" t="s">
        <v>741</v>
      </c>
      <c r="F364" s="30" t="s">
        <v>149</v>
      </c>
      <c r="G364" s="31">
        <v>5</v>
      </c>
    </row>
    <row r="365" spans="1:7" x14ac:dyDescent="0.35">
      <c r="A365" s="26" t="s">
        <v>742</v>
      </c>
      <c r="B365" s="27">
        <v>44282</v>
      </c>
      <c r="C365" s="28">
        <f>YEAR(OrderData[[#This Row],[Order Date]])</f>
        <v>2021</v>
      </c>
      <c r="D365" s="28">
        <f>MONTH(OrderData[[#This Row],[Order Date]])</f>
        <v>3</v>
      </c>
      <c r="E365" s="29" t="s">
        <v>743</v>
      </c>
      <c r="F365" s="30" t="s">
        <v>108</v>
      </c>
      <c r="G365" s="31">
        <v>6</v>
      </c>
    </row>
    <row r="366" spans="1:7" x14ac:dyDescent="0.35">
      <c r="A366" s="26" t="s">
        <v>744</v>
      </c>
      <c r="B366" s="27">
        <v>43582</v>
      </c>
      <c r="C366" s="28">
        <f>YEAR(OrderData[[#This Row],[Order Date]])</f>
        <v>2019</v>
      </c>
      <c r="D366" s="28">
        <f>MONTH(OrderData[[#This Row],[Order Date]])</f>
        <v>4</v>
      </c>
      <c r="E366" s="29" t="s">
        <v>745</v>
      </c>
      <c r="F366" s="30" t="s">
        <v>257</v>
      </c>
      <c r="G366" s="31">
        <v>6</v>
      </c>
    </row>
    <row r="367" spans="1:7" x14ac:dyDescent="0.35">
      <c r="A367" s="26" t="s">
        <v>746</v>
      </c>
      <c r="B367" s="27">
        <v>44464</v>
      </c>
      <c r="C367" s="28">
        <f>YEAR(OrderData[[#This Row],[Order Date]])</f>
        <v>2021</v>
      </c>
      <c r="D367" s="28">
        <f>MONTH(OrderData[[#This Row],[Order Date]])</f>
        <v>9</v>
      </c>
      <c r="E367" s="29" t="s">
        <v>747</v>
      </c>
      <c r="F367" s="30" t="s">
        <v>135</v>
      </c>
      <c r="G367" s="31">
        <v>1</v>
      </c>
    </row>
    <row r="368" spans="1:7" x14ac:dyDescent="0.35">
      <c r="A368" s="26" t="s">
        <v>748</v>
      </c>
      <c r="B368" s="27">
        <v>43874</v>
      </c>
      <c r="C368" s="28">
        <f>YEAR(OrderData[[#This Row],[Order Date]])</f>
        <v>2020</v>
      </c>
      <c r="D368" s="28">
        <f>MONTH(OrderData[[#This Row],[Order Date]])</f>
        <v>2</v>
      </c>
      <c r="E368" s="29" t="s">
        <v>749</v>
      </c>
      <c r="F368" s="30" t="s">
        <v>28</v>
      </c>
      <c r="G368" s="31">
        <v>6</v>
      </c>
    </row>
    <row r="369" spans="1:7" x14ac:dyDescent="0.35">
      <c r="A369" s="26" t="s">
        <v>750</v>
      </c>
      <c r="B369" s="27">
        <v>44393</v>
      </c>
      <c r="C369" s="28">
        <f>YEAR(OrderData[[#This Row],[Order Date]])</f>
        <v>2021</v>
      </c>
      <c r="D369" s="28">
        <f>MONTH(OrderData[[#This Row],[Order Date]])</f>
        <v>7</v>
      </c>
      <c r="E369" s="29" t="s">
        <v>751</v>
      </c>
      <c r="F369" s="30" t="s">
        <v>89</v>
      </c>
      <c r="G369" s="31">
        <v>2</v>
      </c>
    </row>
    <row r="370" spans="1:7" x14ac:dyDescent="0.35">
      <c r="A370" s="26" t="s">
        <v>752</v>
      </c>
      <c r="B370" s="27">
        <v>44692</v>
      </c>
      <c r="C370" s="28">
        <f>YEAR(OrderData[[#This Row],[Order Date]])</f>
        <v>2022</v>
      </c>
      <c r="D370" s="28">
        <f>MONTH(OrderData[[#This Row],[Order Date]])</f>
        <v>5</v>
      </c>
      <c r="E370" s="29" t="s">
        <v>753</v>
      </c>
      <c r="F370" s="30" t="s">
        <v>124</v>
      </c>
      <c r="G370" s="31">
        <v>2</v>
      </c>
    </row>
    <row r="371" spans="1:7" x14ac:dyDescent="0.35">
      <c r="A371" s="26" t="s">
        <v>754</v>
      </c>
      <c r="B371" s="27">
        <v>43500</v>
      </c>
      <c r="C371" s="28">
        <f>YEAR(OrderData[[#This Row],[Order Date]])</f>
        <v>2019</v>
      </c>
      <c r="D371" s="28">
        <f>MONTH(OrderData[[#This Row],[Order Date]])</f>
        <v>2</v>
      </c>
      <c r="E371" s="29" t="s">
        <v>755</v>
      </c>
      <c r="F371" s="30" t="s">
        <v>188</v>
      </c>
      <c r="G371" s="31">
        <v>1</v>
      </c>
    </row>
    <row r="372" spans="1:7" x14ac:dyDescent="0.35">
      <c r="A372" s="26" t="s">
        <v>756</v>
      </c>
      <c r="B372" s="27">
        <v>43501</v>
      </c>
      <c r="C372" s="28">
        <f>YEAR(OrderData[[#This Row],[Order Date]])</f>
        <v>2019</v>
      </c>
      <c r="D372" s="28">
        <f>MONTH(OrderData[[#This Row],[Order Date]])</f>
        <v>2</v>
      </c>
      <c r="E372" s="29" t="s">
        <v>757</v>
      </c>
      <c r="F372" s="30" t="s">
        <v>257</v>
      </c>
      <c r="G372" s="31">
        <v>2</v>
      </c>
    </row>
    <row r="373" spans="1:7" x14ac:dyDescent="0.35">
      <c r="A373" s="26" t="s">
        <v>758</v>
      </c>
      <c r="B373" s="27">
        <v>44705</v>
      </c>
      <c r="C373" s="28">
        <f>YEAR(OrderData[[#This Row],[Order Date]])</f>
        <v>2022</v>
      </c>
      <c r="D373" s="28">
        <f>MONTH(OrderData[[#This Row],[Order Date]])</f>
        <v>5</v>
      </c>
      <c r="E373" s="29" t="s">
        <v>759</v>
      </c>
      <c r="F373" s="30" t="s">
        <v>204</v>
      </c>
      <c r="G373" s="31">
        <v>6</v>
      </c>
    </row>
    <row r="374" spans="1:7" x14ac:dyDescent="0.35">
      <c r="A374" s="26" t="s">
        <v>760</v>
      </c>
      <c r="B374" s="27">
        <v>44108</v>
      </c>
      <c r="C374" s="28">
        <f>YEAR(OrderData[[#This Row],[Order Date]])</f>
        <v>2020</v>
      </c>
      <c r="D374" s="28">
        <f>MONTH(OrderData[[#This Row],[Order Date]])</f>
        <v>10</v>
      </c>
      <c r="E374" s="29" t="s">
        <v>761</v>
      </c>
      <c r="F374" s="30" t="s">
        <v>169</v>
      </c>
      <c r="G374" s="31">
        <v>6</v>
      </c>
    </row>
    <row r="375" spans="1:7" x14ac:dyDescent="0.35">
      <c r="A375" s="26" t="s">
        <v>762</v>
      </c>
      <c r="B375" s="27">
        <v>44742</v>
      </c>
      <c r="C375" s="28">
        <f>YEAR(OrderData[[#This Row],[Order Date]])</f>
        <v>2022</v>
      </c>
      <c r="D375" s="28">
        <f>MONTH(OrderData[[#This Row],[Order Date]])</f>
        <v>6</v>
      </c>
      <c r="E375" s="29" t="s">
        <v>763</v>
      </c>
      <c r="F375" s="30" t="s">
        <v>84</v>
      </c>
      <c r="G375" s="31">
        <v>3</v>
      </c>
    </row>
    <row r="376" spans="1:7" x14ac:dyDescent="0.35">
      <c r="A376" s="26" t="s">
        <v>764</v>
      </c>
      <c r="B376" s="27">
        <v>44125</v>
      </c>
      <c r="C376" s="28">
        <f>YEAR(OrderData[[#This Row],[Order Date]])</f>
        <v>2020</v>
      </c>
      <c r="D376" s="28">
        <f>MONTH(OrderData[[#This Row],[Order Date]])</f>
        <v>10</v>
      </c>
      <c r="E376" s="29" t="s">
        <v>765</v>
      </c>
      <c r="F376" s="30" t="s">
        <v>95</v>
      </c>
      <c r="G376" s="31">
        <v>4</v>
      </c>
    </row>
    <row r="377" spans="1:7" x14ac:dyDescent="0.35">
      <c r="A377" s="26" t="s">
        <v>766</v>
      </c>
      <c r="B377" s="27">
        <v>44120</v>
      </c>
      <c r="C377" s="28">
        <f>YEAR(OrderData[[#This Row],[Order Date]])</f>
        <v>2020</v>
      </c>
      <c r="D377" s="28">
        <f>MONTH(OrderData[[#This Row],[Order Date]])</f>
        <v>10</v>
      </c>
      <c r="E377" s="29" t="s">
        <v>767</v>
      </c>
      <c r="F377" s="30" t="s">
        <v>56</v>
      </c>
      <c r="G377" s="31">
        <v>2</v>
      </c>
    </row>
    <row r="378" spans="1:7" x14ac:dyDescent="0.35">
      <c r="A378" s="26" t="s">
        <v>768</v>
      </c>
      <c r="B378" s="27">
        <v>44097</v>
      </c>
      <c r="C378" s="28">
        <f>YEAR(OrderData[[#This Row],[Order Date]])</f>
        <v>2020</v>
      </c>
      <c r="D378" s="28">
        <f>MONTH(OrderData[[#This Row],[Order Date]])</f>
        <v>9</v>
      </c>
      <c r="E378" s="29" t="s">
        <v>769</v>
      </c>
      <c r="F378" s="30" t="s">
        <v>34</v>
      </c>
      <c r="G378" s="31">
        <v>1</v>
      </c>
    </row>
    <row r="379" spans="1:7" x14ac:dyDescent="0.35">
      <c r="A379" s="26" t="s">
        <v>770</v>
      </c>
      <c r="B379" s="27">
        <v>43532</v>
      </c>
      <c r="C379" s="28">
        <f>YEAR(OrderData[[#This Row],[Order Date]])</f>
        <v>2019</v>
      </c>
      <c r="D379" s="28">
        <f>MONTH(OrderData[[#This Row],[Order Date]])</f>
        <v>3</v>
      </c>
      <c r="E379" s="29" t="s">
        <v>771</v>
      </c>
      <c r="F379" s="30" t="s">
        <v>113</v>
      </c>
      <c r="G379" s="31">
        <v>3</v>
      </c>
    </row>
    <row r="380" spans="1:7" x14ac:dyDescent="0.35">
      <c r="A380" s="26" t="s">
        <v>772</v>
      </c>
      <c r="B380" s="27">
        <v>44377</v>
      </c>
      <c r="C380" s="28">
        <f>YEAR(OrderData[[#This Row],[Order Date]])</f>
        <v>2021</v>
      </c>
      <c r="D380" s="28">
        <f>MONTH(OrderData[[#This Row],[Order Date]])</f>
        <v>6</v>
      </c>
      <c r="E380" s="29" t="s">
        <v>773</v>
      </c>
      <c r="F380" s="30" t="s">
        <v>204</v>
      </c>
      <c r="G380" s="31">
        <v>3</v>
      </c>
    </row>
    <row r="381" spans="1:7" x14ac:dyDescent="0.35">
      <c r="A381" s="26" t="s">
        <v>774</v>
      </c>
      <c r="B381" s="27">
        <v>43690</v>
      </c>
      <c r="C381" s="28">
        <f>YEAR(OrderData[[#This Row],[Order Date]])</f>
        <v>2019</v>
      </c>
      <c r="D381" s="28">
        <f>MONTH(OrderData[[#This Row],[Order Date]])</f>
        <v>8</v>
      </c>
      <c r="E381" s="29" t="s">
        <v>775</v>
      </c>
      <c r="F381" s="30" t="s">
        <v>169</v>
      </c>
      <c r="G381" s="31">
        <v>6</v>
      </c>
    </row>
    <row r="382" spans="1:7" x14ac:dyDescent="0.35">
      <c r="A382" s="26" t="s">
        <v>776</v>
      </c>
      <c r="B382" s="27">
        <v>44249</v>
      </c>
      <c r="C382" s="28">
        <f>YEAR(OrderData[[#This Row],[Order Date]])</f>
        <v>2021</v>
      </c>
      <c r="D382" s="28">
        <f>MONTH(OrderData[[#This Row],[Order Date]])</f>
        <v>2</v>
      </c>
      <c r="E382" s="29" t="s">
        <v>676</v>
      </c>
      <c r="F382" s="30" t="s">
        <v>135</v>
      </c>
      <c r="G382" s="31">
        <v>3</v>
      </c>
    </row>
    <row r="383" spans="1:7" x14ac:dyDescent="0.35">
      <c r="A383" s="26" t="s">
        <v>777</v>
      </c>
      <c r="B383" s="27">
        <v>44646</v>
      </c>
      <c r="C383" s="28">
        <f>YEAR(OrderData[[#This Row],[Order Date]])</f>
        <v>2022</v>
      </c>
      <c r="D383" s="28">
        <f>MONTH(OrderData[[#This Row],[Order Date]])</f>
        <v>3</v>
      </c>
      <c r="E383" s="29" t="s">
        <v>778</v>
      </c>
      <c r="F383" s="30" t="s">
        <v>66</v>
      </c>
      <c r="G383" s="31">
        <v>5</v>
      </c>
    </row>
    <row r="384" spans="1:7" x14ac:dyDescent="0.35">
      <c r="A384" s="26" t="s">
        <v>779</v>
      </c>
      <c r="B384" s="27">
        <v>43840</v>
      </c>
      <c r="C384" s="28">
        <f>YEAR(OrderData[[#This Row],[Order Date]])</f>
        <v>2020</v>
      </c>
      <c r="D384" s="28">
        <f>MONTH(OrderData[[#This Row],[Order Date]])</f>
        <v>1</v>
      </c>
      <c r="E384" s="29" t="s">
        <v>780</v>
      </c>
      <c r="F384" s="30" t="s">
        <v>28</v>
      </c>
      <c r="G384" s="31">
        <v>3</v>
      </c>
    </row>
    <row r="385" spans="1:7" x14ac:dyDescent="0.35">
      <c r="A385" s="26" t="s">
        <v>781</v>
      </c>
      <c r="B385" s="27">
        <v>43586</v>
      </c>
      <c r="C385" s="28">
        <f>YEAR(OrderData[[#This Row],[Order Date]])</f>
        <v>2019</v>
      </c>
      <c r="D385" s="28">
        <f>MONTH(OrderData[[#This Row],[Order Date]])</f>
        <v>5</v>
      </c>
      <c r="E385" s="29" t="s">
        <v>782</v>
      </c>
      <c r="F385" s="30" t="s">
        <v>188</v>
      </c>
      <c r="G385" s="31">
        <v>6</v>
      </c>
    </row>
    <row r="386" spans="1:7" x14ac:dyDescent="0.35">
      <c r="A386" s="26" t="s">
        <v>783</v>
      </c>
      <c r="B386" s="27">
        <v>43870</v>
      </c>
      <c r="C386" s="28">
        <f>YEAR(OrderData[[#This Row],[Order Date]])</f>
        <v>2020</v>
      </c>
      <c r="D386" s="28">
        <f>MONTH(OrderData[[#This Row],[Order Date]])</f>
        <v>2</v>
      </c>
      <c r="E386" s="29" t="s">
        <v>784</v>
      </c>
      <c r="F386" s="30" t="s">
        <v>216</v>
      </c>
      <c r="G386" s="31">
        <v>4</v>
      </c>
    </row>
    <row r="387" spans="1:7" x14ac:dyDescent="0.35">
      <c r="A387" s="26" t="s">
        <v>785</v>
      </c>
      <c r="B387" s="27">
        <v>44559</v>
      </c>
      <c r="C387" s="28">
        <f>YEAR(OrderData[[#This Row],[Order Date]])</f>
        <v>2021</v>
      </c>
      <c r="D387" s="28">
        <f>MONTH(OrderData[[#This Row],[Order Date]])</f>
        <v>12</v>
      </c>
      <c r="E387" s="29" t="s">
        <v>786</v>
      </c>
      <c r="F387" s="30" t="s">
        <v>90</v>
      </c>
      <c r="G387" s="31">
        <v>5</v>
      </c>
    </row>
    <row r="388" spans="1:7" x14ac:dyDescent="0.35">
      <c r="A388" s="26" t="s">
        <v>787</v>
      </c>
      <c r="B388" s="27">
        <v>44083</v>
      </c>
      <c r="C388" s="28">
        <f>YEAR(OrderData[[#This Row],[Order Date]])</f>
        <v>2020</v>
      </c>
      <c r="D388" s="28">
        <f>MONTH(OrderData[[#This Row],[Order Date]])</f>
        <v>9</v>
      </c>
      <c r="E388" s="29" t="s">
        <v>788</v>
      </c>
      <c r="F388" s="30" t="s">
        <v>66</v>
      </c>
      <c r="G388" s="31">
        <v>6</v>
      </c>
    </row>
    <row r="389" spans="1:7" x14ac:dyDescent="0.35">
      <c r="A389" s="26" t="s">
        <v>789</v>
      </c>
      <c r="B389" s="27">
        <v>44455</v>
      </c>
      <c r="C389" s="28">
        <f>YEAR(OrderData[[#This Row],[Order Date]])</f>
        <v>2021</v>
      </c>
      <c r="D389" s="28">
        <f>MONTH(OrderData[[#This Row],[Order Date]])</f>
        <v>9</v>
      </c>
      <c r="E389" s="29" t="s">
        <v>790</v>
      </c>
      <c r="F389" s="30" t="s">
        <v>149</v>
      </c>
      <c r="G389" s="31">
        <v>5</v>
      </c>
    </row>
    <row r="390" spans="1:7" x14ac:dyDescent="0.35">
      <c r="A390" s="26" t="s">
        <v>791</v>
      </c>
      <c r="B390" s="27">
        <v>44130</v>
      </c>
      <c r="C390" s="28">
        <f>YEAR(OrderData[[#This Row],[Order Date]])</f>
        <v>2020</v>
      </c>
      <c r="D390" s="28">
        <f>MONTH(OrderData[[#This Row],[Order Date]])</f>
        <v>10</v>
      </c>
      <c r="E390" s="29" t="s">
        <v>792</v>
      </c>
      <c r="F390" s="30" t="s">
        <v>50</v>
      </c>
      <c r="G390" s="31">
        <v>3</v>
      </c>
    </row>
    <row r="391" spans="1:7" x14ac:dyDescent="0.35">
      <c r="A391" s="26" t="s">
        <v>793</v>
      </c>
      <c r="B391" s="27">
        <v>43536</v>
      </c>
      <c r="C391" s="28">
        <f>YEAR(OrderData[[#This Row],[Order Date]])</f>
        <v>2019</v>
      </c>
      <c r="D391" s="28">
        <f>MONTH(OrderData[[#This Row],[Order Date]])</f>
        <v>3</v>
      </c>
      <c r="E391" s="29" t="s">
        <v>794</v>
      </c>
      <c r="F391" s="30" t="s">
        <v>135</v>
      </c>
      <c r="G391" s="31">
        <v>3</v>
      </c>
    </row>
    <row r="392" spans="1:7" x14ac:dyDescent="0.35">
      <c r="A392" s="26" t="s">
        <v>795</v>
      </c>
      <c r="B392" s="27">
        <v>44245</v>
      </c>
      <c r="C392" s="28">
        <f>YEAR(OrderData[[#This Row],[Order Date]])</f>
        <v>2021</v>
      </c>
      <c r="D392" s="28">
        <f>MONTH(OrderData[[#This Row],[Order Date]])</f>
        <v>2</v>
      </c>
      <c r="E392" s="29" t="s">
        <v>796</v>
      </c>
      <c r="F392" s="30" t="s">
        <v>28</v>
      </c>
      <c r="G392" s="31">
        <v>2</v>
      </c>
    </row>
    <row r="393" spans="1:7" x14ac:dyDescent="0.35">
      <c r="A393" s="26" t="s">
        <v>797</v>
      </c>
      <c r="B393" s="27">
        <v>44133</v>
      </c>
      <c r="C393" s="28">
        <f>YEAR(OrderData[[#This Row],[Order Date]])</f>
        <v>2020</v>
      </c>
      <c r="D393" s="28">
        <f>MONTH(OrderData[[#This Row],[Order Date]])</f>
        <v>10</v>
      </c>
      <c r="E393" s="29" t="s">
        <v>798</v>
      </c>
      <c r="F393" s="30" t="s">
        <v>79</v>
      </c>
      <c r="G393" s="31">
        <v>2</v>
      </c>
    </row>
    <row r="394" spans="1:7" x14ac:dyDescent="0.35">
      <c r="A394" s="26" t="s">
        <v>799</v>
      </c>
      <c r="B394" s="27">
        <v>44445</v>
      </c>
      <c r="C394" s="28">
        <f>YEAR(OrderData[[#This Row],[Order Date]])</f>
        <v>2021</v>
      </c>
      <c r="D394" s="28">
        <f>MONTH(OrderData[[#This Row],[Order Date]])</f>
        <v>9</v>
      </c>
      <c r="E394" s="29" t="s">
        <v>800</v>
      </c>
      <c r="F394" s="30" t="s">
        <v>149</v>
      </c>
      <c r="G394" s="31">
        <v>6</v>
      </c>
    </row>
    <row r="395" spans="1:7" x14ac:dyDescent="0.35">
      <c r="A395" s="26" t="s">
        <v>799</v>
      </c>
      <c r="B395" s="27">
        <v>44445</v>
      </c>
      <c r="C395" s="28">
        <f>YEAR(OrderData[[#This Row],[Order Date]])</f>
        <v>2021</v>
      </c>
      <c r="D395" s="28">
        <f>MONTH(OrderData[[#This Row],[Order Date]])</f>
        <v>9</v>
      </c>
      <c r="E395" s="29" t="s">
        <v>800</v>
      </c>
      <c r="F395" s="30" t="s">
        <v>127</v>
      </c>
      <c r="G395" s="31">
        <v>1</v>
      </c>
    </row>
    <row r="396" spans="1:7" x14ac:dyDescent="0.35">
      <c r="A396" s="26" t="s">
        <v>801</v>
      </c>
      <c r="B396" s="27">
        <v>44083</v>
      </c>
      <c r="C396" s="28">
        <f>YEAR(OrderData[[#This Row],[Order Date]])</f>
        <v>2020</v>
      </c>
      <c r="D396" s="28">
        <f>MONTH(OrderData[[#This Row],[Order Date]])</f>
        <v>9</v>
      </c>
      <c r="E396" s="29" t="s">
        <v>802</v>
      </c>
      <c r="F396" s="30" t="s">
        <v>22</v>
      </c>
      <c r="G396" s="31">
        <v>4</v>
      </c>
    </row>
    <row r="397" spans="1:7" x14ac:dyDescent="0.35">
      <c r="A397" s="26" t="s">
        <v>803</v>
      </c>
      <c r="B397" s="27">
        <v>44465</v>
      </c>
      <c r="C397" s="28">
        <f>YEAR(OrderData[[#This Row],[Order Date]])</f>
        <v>2021</v>
      </c>
      <c r="D397" s="28">
        <f>MONTH(OrderData[[#This Row],[Order Date]])</f>
        <v>9</v>
      </c>
      <c r="E397" s="29" t="s">
        <v>804</v>
      </c>
      <c r="F397" s="30" t="s">
        <v>135</v>
      </c>
      <c r="G397" s="31">
        <v>6</v>
      </c>
    </row>
    <row r="398" spans="1:7" x14ac:dyDescent="0.35">
      <c r="A398" s="26" t="s">
        <v>805</v>
      </c>
      <c r="B398" s="27">
        <v>44140</v>
      </c>
      <c r="C398" s="28">
        <f>YEAR(OrderData[[#This Row],[Order Date]])</f>
        <v>2020</v>
      </c>
      <c r="D398" s="28">
        <f>MONTH(OrderData[[#This Row],[Order Date]])</f>
        <v>11</v>
      </c>
      <c r="E398" s="29" t="s">
        <v>806</v>
      </c>
      <c r="F398" s="30" t="s">
        <v>204</v>
      </c>
      <c r="G398" s="31">
        <v>5</v>
      </c>
    </row>
    <row r="399" spans="1:7" x14ac:dyDescent="0.35">
      <c r="A399" s="26" t="s">
        <v>807</v>
      </c>
      <c r="B399" s="27">
        <v>43720</v>
      </c>
      <c r="C399" s="28">
        <f>YEAR(OrderData[[#This Row],[Order Date]])</f>
        <v>2019</v>
      </c>
      <c r="D399" s="28">
        <f>MONTH(OrderData[[#This Row],[Order Date]])</f>
        <v>9</v>
      </c>
      <c r="E399" s="29" t="s">
        <v>808</v>
      </c>
      <c r="F399" s="30" t="s">
        <v>135</v>
      </c>
      <c r="G399" s="31">
        <v>4</v>
      </c>
    </row>
    <row r="400" spans="1:7" x14ac:dyDescent="0.35">
      <c r="A400" s="26" t="s">
        <v>809</v>
      </c>
      <c r="B400" s="27">
        <v>43677</v>
      </c>
      <c r="C400" s="28">
        <f>YEAR(OrderData[[#This Row],[Order Date]])</f>
        <v>2019</v>
      </c>
      <c r="D400" s="28">
        <f>MONTH(OrderData[[#This Row],[Order Date]])</f>
        <v>7</v>
      </c>
      <c r="E400" s="29" t="s">
        <v>810</v>
      </c>
      <c r="F400" s="30" t="s">
        <v>66</v>
      </c>
      <c r="G400" s="31">
        <v>6</v>
      </c>
    </row>
    <row r="401" spans="1:7" x14ac:dyDescent="0.35">
      <c r="A401" s="26" t="s">
        <v>811</v>
      </c>
      <c r="B401" s="27">
        <v>43539</v>
      </c>
      <c r="C401" s="28">
        <f>YEAR(OrderData[[#This Row],[Order Date]])</f>
        <v>2019</v>
      </c>
      <c r="D401" s="28">
        <f>MONTH(OrderData[[#This Row],[Order Date]])</f>
        <v>3</v>
      </c>
      <c r="E401" s="29" t="s">
        <v>812</v>
      </c>
      <c r="F401" s="30" t="s">
        <v>542</v>
      </c>
      <c r="G401" s="31">
        <v>6</v>
      </c>
    </row>
    <row r="402" spans="1:7" x14ac:dyDescent="0.35">
      <c r="A402" s="26" t="s">
        <v>813</v>
      </c>
      <c r="B402" s="27">
        <v>44332</v>
      </c>
      <c r="C402" s="28">
        <f>YEAR(OrderData[[#This Row],[Order Date]])</f>
        <v>2021</v>
      </c>
      <c r="D402" s="28">
        <f>MONTH(OrderData[[#This Row],[Order Date]])</f>
        <v>5</v>
      </c>
      <c r="E402" s="29" t="s">
        <v>814</v>
      </c>
      <c r="F402" s="30" t="s">
        <v>144</v>
      </c>
      <c r="G402" s="31">
        <v>4</v>
      </c>
    </row>
    <row r="403" spans="1:7" x14ac:dyDescent="0.35">
      <c r="A403" s="26" t="s">
        <v>815</v>
      </c>
      <c r="B403" s="27">
        <v>43591</v>
      </c>
      <c r="C403" s="28">
        <f>YEAR(OrderData[[#This Row],[Order Date]])</f>
        <v>2019</v>
      </c>
      <c r="D403" s="28">
        <f>MONTH(OrderData[[#This Row],[Order Date]])</f>
        <v>5</v>
      </c>
      <c r="E403" s="29" t="s">
        <v>816</v>
      </c>
      <c r="F403" s="30" t="s">
        <v>89</v>
      </c>
      <c r="G403" s="31">
        <v>2</v>
      </c>
    </row>
    <row r="404" spans="1:7" x14ac:dyDescent="0.35">
      <c r="A404" s="26" t="s">
        <v>817</v>
      </c>
      <c r="B404" s="27">
        <v>43502</v>
      </c>
      <c r="C404" s="28">
        <f>YEAR(OrderData[[#This Row],[Order Date]])</f>
        <v>2019</v>
      </c>
      <c r="D404" s="28">
        <f>MONTH(OrderData[[#This Row],[Order Date]])</f>
        <v>2</v>
      </c>
      <c r="E404" s="29" t="s">
        <v>818</v>
      </c>
      <c r="F404" s="30" t="s">
        <v>191</v>
      </c>
      <c r="G404" s="31">
        <v>3</v>
      </c>
    </row>
    <row r="405" spans="1:7" x14ac:dyDescent="0.35">
      <c r="A405" s="26" t="s">
        <v>819</v>
      </c>
      <c r="B405" s="27">
        <v>44295</v>
      </c>
      <c r="C405" s="28">
        <f>YEAR(OrderData[[#This Row],[Order Date]])</f>
        <v>2021</v>
      </c>
      <c r="D405" s="28">
        <f>MONTH(OrderData[[#This Row],[Order Date]])</f>
        <v>4</v>
      </c>
      <c r="E405" s="29" t="s">
        <v>820</v>
      </c>
      <c r="F405" s="30" t="s">
        <v>31</v>
      </c>
      <c r="G405" s="31">
        <v>2</v>
      </c>
    </row>
    <row r="406" spans="1:7" x14ac:dyDescent="0.35">
      <c r="A406" s="26" t="s">
        <v>821</v>
      </c>
      <c r="B406" s="27">
        <v>43971</v>
      </c>
      <c r="C406" s="28">
        <f>YEAR(OrderData[[#This Row],[Order Date]])</f>
        <v>2020</v>
      </c>
      <c r="D406" s="28">
        <f>MONTH(OrderData[[#This Row],[Order Date]])</f>
        <v>5</v>
      </c>
      <c r="E406" s="29" t="s">
        <v>822</v>
      </c>
      <c r="F406" s="30" t="s">
        <v>39</v>
      </c>
      <c r="G406" s="31">
        <v>4</v>
      </c>
    </row>
    <row r="407" spans="1:7" x14ac:dyDescent="0.35">
      <c r="A407" s="26" t="s">
        <v>823</v>
      </c>
      <c r="B407" s="27">
        <v>44167</v>
      </c>
      <c r="C407" s="28">
        <f>YEAR(OrderData[[#This Row],[Order Date]])</f>
        <v>2020</v>
      </c>
      <c r="D407" s="28">
        <f>MONTH(OrderData[[#This Row],[Order Date]])</f>
        <v>12</v>
      </c>
      <c r="E407" s="29" t="s">
        <v>824</v>
      </c>
      <c r="F407" s="30" t="s">
        <v>15</v>
      </c>
      <c r="G407" s="31">
        <v>3</v>
      </c>
    </row>
    <row r="408" spans="1:7" x14ac:dyDescent="0.35">
      <c r="A408" s="26" t="s">
        <v>825</v>
      </c>
      <c r="B408" s="27">
        <v>44416</v>
      </c>
      <c r="C408" s="28">
        <f>YEAR(OrderData[[#This Row],[Order Date]])</f>
        <v>2021</v>
      </c>
      <c r="D408" s="28">
        <f>MONTH(OrderData[[#This Row],[Order Date]])</f>
        <v>8</v>
      </c>
      <c r="E408" s="29" t="s">
        <v>826</v>
      </c>
      <c r="F408" s="30" t="s">
        <v>21</v>
      </c>
      <c r="G408" s="31">
        <v>5</v>
      </c>
    </row>
    <row r="409" spans="1:7" x14ac:dyDescent="0.35">
      <c r="A409" s="26" t="s">
        <v>827</v>
      </c>
      <c r="B409" s="27">
        <v>44595</v>
      </c>
      <c r="C409" s="28">
        <f>YEAR(OrderData[[#This Row],[Order Date]])</f>
        <v>2022</v>
      </c>
      <c r="D409" s="28">
        <f>MONTH(OrderData[[#This Row],[Order Date]])</f>
        <v>2</v>
      </c>
      <c r="E409" s="29" t="s">
        <v>828</v>
      </c>
      <c r="F409" s="30" t="s">
        <v>15</v>
      </c>
      <c r="G409" s="31">
        <v>6</v>
      </c>
    </row>
    <row r="410" spans="1:7" x14ac:dyDescent="0.35">
      <c r="A410" s="26" t="s">
        <v>829</v>
      </c>
      <c r="B410" s="27">
        <v>44659</v>
      </c>
      <c r="C410" s="28">
        <f>YEAR(OrderData[[#This Row],[Order Date]])</f>
        <v>2022</v>
      </c>
      <c r="D410" s="28">
        <f>MONTH(OrderData[[#This Row],[Order Date]])</f>
        <v>4</v>
      </c>
      <c r="E410" s="29" t="s">
        <v>830</v>
      </c>
      <c r="F410" s="30" t="s">
        <v>183</v>
      </c>
      <c r="G410" s="31">
        <v>2</v>
      </c>
    </row>
    <row r="411" spans="1:7" x14ac:dyDescent="0.35">
      <c r="A411" s="26" t="s">
        <v>831</v>
      </c>
      <c r="B411" s="27">
        <v>44203</v>
      </c>
      <c r="C411" s="28">
        <f>YEAR(OrderData[[#This Row],[Order Date]])</f>
        <v>2021</v>
      </c>
      <c r="D411" s="28">
        <f>MONTH(OrderData[[#This Row],[Order Date]])</f>
        <v>1</v>
      </c>
      <c r="E411" s="29" t="s">
        <v>832</v>
      </c>
      <c r="F411" s="30" t="s">
        <v>144</v>
      </c>
      <c r="G411" s="31">
        <v>3</v>
      </c>
    </row>
    <row r="412" spans="1:7" x14ac:dyDescent="0.35">
      <c r="A412" s="26" t="s">
        <v>833</v>
      </c>
      <c r="B412" s="27">
        <v>44441</v>
      </c>
      <c r="C412" s="28">
        <f>YEAR(OrderData[[#This Row],[Order Date]])</f>
        <v>2021</v>
      </c>
      <c r="D412" s="28">
        <f>MONTH(OrderData[[#This Row],[Order Date]])</f>
        <v>9</v>
      </c>
      <c r="E412" s="29" t="s">
        <v>834</v>
      </c>
      <c r="F412" s="30" t="s">
        <v>127</v>
      </c>
      <c r="G412" s="31">
        <v>4</v>
      </c>
    </row>
    <row r="413" spans="1:7" x14ac:dyDescent="0.35">
      <c r="A413" s="26" t="s">
        <v>835</v>
      </c>
      <c r="B413" s="27">
        <v>44504</v>
      </c>
      <c r="C413" s="28">
        <f>YEAR(OrderData[[#This Row],[Order Date]])</f>
        <v>2021</v>
      </c>
      <c r="D413" s="28">
        <f>MONTH(OrderData[[#This Row],[Order Date]])</f>
        <v>11</v>
      </c>
      <c r="E413" s="29" t="s">
        <v>836</v>
      </c>
      <c r="F413" s="30" t="s">
        <v>108</v>
      </c>
      <c r="G413" s="31">
        <v>6</v>
      </c>
    </row>
    <row r="414" spans="1:7" x14ac:dyDescent="0.35">
      <c r="A414" s="26" t="s">
        <v>837</v>
      </c>
      <c r="B414" s="27">
        <v>44410</v>
      </c>
      <c r="C414" s="28">
        <f>YEAR(OrderData[[#This Row],[Order Date]])</f>
        <v>2021</v>
      </c>
      <c r="D414" s="28">
        <f>MONTH(OrderData[[#This Row],[Order Date]])</f>
        <v>8</v>
      </c>
      <c r="E414" s="29" t="s">
        <v>838</v>
      </c>
      <c r="F414" s="30" t="s">
        <v>73</v>
      </c>
      <c r="G414" s="31">
        <v>5</v>
      </c>
    </row>
    <row r="415" spans="1:7" x14ac:dyDescent="0.35">
      <c r="A415" s="26" t="s">
        <v>839</v>
      </c>
      <c r="B415" s="27">
        <v>43857</v>
      </c>
      <c r="C415" s="28">
        <f>YEAR(OrderData[[#This Row],[Order Date]])</f>
        <v>2020</v>
      </c>
      <c r="D415" s="28">
        <f>MONTH(OrderData[[#This Row],[Order Date]])</f>
        <v>1</v>
      </c>
      <c r="E415" s="29" t="s">
        <v>840</v>
      </c>
      <c r="F415" s="30" t="s">
        <v>116</v>
      </c>
      <c r="G415" s="31">
        <v>1</v>
      </c>
    </row>
    <row r="416" spans="1:7" x14ac:dyDescent="0.35">
      <c r="A416" s="26" t="s">
        <v>841</v>
      </c>
      <c r="B416" s="27">
        <v>43802</v>
      </c>
      <c r="C416" s="28">
        <f>YEAR(OrderData[[#This Row],[Order Date]])</f>
        <v>2019</v>
      </c>
      <c r="D416" s="28">
        <f>MONTH(OrderData[[#This Row],[Order Date]])</f>
        <v>12</v>
      </c>
      <c r="E416" s="29" t="s">
        <v>842</v>
      </c>
      <c r="F416" s="30" t="s">
        <v>194</v>
      </c>
      <c r="G416" s="31">
        <v>3</v>
      </c>
    </row>
    <row r="417" spans="1:7" x14ac:dyDescent="0.35">
      <c r="A417" s="26" t="s">
        <v>843</v>
      </c>
      <c r="B417" s="27">
        <v>43683</v>
      </c>
      <c r="C417" s="28">
        <f>YEAR(OrderData[[#This Row],[Order Date]])</f>
        <v>2019</v>
      </c>
      <c r="D417" s="28">
        <f>MONTH(OrderData[[#This Row],[Order Date]])</f>
        <v>8</v>
      </c>
      <c r="E417" s="29" t="s">
        <v>844</v>
      </c>
      <c r="F417" s="30" t="s">
        <v>174</v>
      </c>
      <c r="G417" s="31">
        <v>3</v>
      </c>
    </row>
    <row r="418" spans="1:7" x14ac:dyDescent="0.35">
      <c r="A418" s="26" t="s">
        <v>845</v>
      </c>
      <c r="B418" s="27">
        <v>43901</v>
      </c>
      <c r="C418" s="28">
        <f>YEAR(OrderData[[#This Row],[Order Date]])</f>
        <v>2020</v>
      </c>
      <c r="D418" s="28">
        <f>MONTH(OrderData[[#This Row],[Order Date]])</f>
        <v>3</v>
      </c>
      <c r="E418" s="29" t="s">
        <v>846</v>
      </c>
      <c r="F418" s="30" t="s">
        <v>204</v>
      </c>
      <c r="G418" s="31">
        <v>3</v>
      </c>
    </row>
    <row r="419" spans="1:7" x14ac:dyDescent="0.35">
      <c r="A419" s="26" t="s">
        <v>847</v>
      </c>
      <c r="B419" s="27">
        <v>44457</v>
      </c>
      <c r="C419" s="28">
        <f>YEAR(OrderData[[#This Row],[Order Date]])</f>
        <v>2021</v>
      </c>
      <c r="D419" s="28">
        <f>MONTH(OrderData[[#This Row],[Order Date]])</f>
        <v>9</v>
      </c>
      <c r="E419" s="29" t="s">
        <v>848</v>
      </c>
      <c r="F419" s="30" t="s">
        <v>216</v>
      </c>
      <c r="G419" s="31">
        <v>1</v>
      </c>
    </row>
    <row r="420" spans="1:7" x14ac:dyDescent="0.35">
      <c r="A420" s="26" t="s">
        <v>849</v>
      </c>
      <c r="B420" s="27">
        <v>44142</v>
      </c>
      <c r="C420" s="28">
        <f>YEAR(OrderData[[#This Row],[Order Date]])</f>
        <v>2020</v>
      </c>
      <c r="D420" s="28">
        <f>MONTH(OrderData[[#This Row],[Order Date]])</f>
        <v>11</v>
      </c>
      <c r="E420" s="29" t="s">
        <v>850</v>
      </c>
      <c r="F420" s="30" t="s">
        <v>216</v>
      </c>
      <c r="G420" s="31">
        <v>5</v>
      </c>
    </row>
    <row r="421" spans="1:7" x14ac:dyDescent="0.35">
      <c r="A421" s="26" t="s">
        <v>851</v>
      </c>
      <c r="B421" s="27">
        <v>44739</v>
      </c>
      <c r="C421" s="28">
        <f>YEAR(OrderData[[#This Row],[Order Date]])</f>
        <v>2022</v>
      </c>
      <c r="D421" s="28">
        <f>MONTH(OrderData[[#This Row],[Order Date]])</f>
        <v>6</v>
      </c>
      <c r="E421" s="29" t="s">
        <v>852</v>
      </c>
      <c r="F421" s="30" t="s">
        <v>90</v>
      </c>
      <c r="G421" s="31">
        <v>1</v>
      </c>
    </row>
    <row r="422" spans="1:7" x14ac:dyDescent="0.35">
      <c r="A422" s="26" t="s">
        <v>853</v>
      </c>
      <c r="B422" s="27">
        <v>43866</v>
      </c>
      <c r="C422" s="28">
        <f>YEAR(OrderData[[#This Row],[Order Date]])</f>
        <v>2020</v>
      </c>
      <c r="D422" s="28">
        <f>MONTH(OrderData[[#This Row],[Order Date]])</f>
        <v>2</v>
      </c>
      <c r="E422" s="29" t="s">
        <v>761</v>
      </c>
      <c r="F422" s="30" t="s">
        <v>135</v>
      </c>
      <c r="G422" s="31">
        <v>4</v>
      </c>
    </row>
    <row r="423" spans="1:7" x14ac:dyDescent="0.35">
      <c r="A423" s="26" t="s">
        <v>853</v>
      </c>
      <c r="B423" s="27">
        <v>43866</v>
      </c>
      <c r="C423" s="28">
        <f>YEAR(OrderData[[#This Row],[Order Date]])</f>
        <v>2020</v>
      </c>
      <c r="D423" s="28">
        <f>MONTH(OrderData[[#This Row],[Order Date]])</f>
        <v>2</v>
      </c>
      <c r="E423" s="29" t="s">
        <v>761</v>
      </c>
      <c r="F423" s="30" t="s">
        <v>130</v>
      </c>
      <c r="G423" s="31">
        <v>6</v>
      </c>
    </row>
    <row r="424" spans="1:7" x14ac:dyDescent="0.35">
      <c r="A424" s="26" t="s">
        <v>854</v>
      </c>
      <c r="B424" s="27">
        <v>43868</v>
      </c>
      <c r="C424" s="28">
        <f>YEAR(OrderData[[#This Row],[Order Date]])</f>
        <v>2020</v>
      </c>
      <c r="D424" s="28">
        <f>MONTH(OrderData[[#This Row],[Order Date]])</f>
        <v>2</v>
      </c>
      <c r="E424" s="29" t="s">
        <v>855</v>
      </c>
      <c r="F424" s="30" t="s">
        <v>84</v>
      </c>
      <c r="G424" s="31">
        <v>5</v>
      </c>
    </row>
    <row r="425" spans="1:7" x14ac:dyDescent="0.35">
      <c r="A425" s="26" t="s">
        <v>856</v>
      </c>
      <c r="B425" s="27">
        <v>44183</v>
      </c>
      <c r="C425" s="28">
        <f>YEAR(OrderData[[#This Row],[Order Date]])</f>
        <v>2020</v>
      </c>
      <c r="D425" s="28">
        <f>MONTH(OrderData[[#This Row],[Order Date]])</f>
        <v>12</v>
      </c>
      <c r="E425" s="29" t="s">
        <v>857</v>
      </c>
      <c r="F425" s="30" t="s">
        <v>34</v>
      </c>
      <c r="G425" s="31">
        <v>3</v>
      </c>
    </row>
    <row r="426" spans="1:7" x14ac:dyDescent="0.35">
      <c r="A426" s="26" t="s">
        <v>858</v>
      </c>
      <c r="B426" s="27">
        <v>44431</v>
      </c>
      <c r="C426" s="28">
        <f>YEAR(OrderData[[#This Row],[Order Date]])</f>
        <v>2021</v>
      </c>
      <c r="D426" s="28">
        <f>MONTH(OrderData[[#This Row],[Order Date]])</f>
        <v>8</v>
      </c>
      <c r="E426" s="29" t="s">
        <v>859</v>
      </c>
      <c r="F426" s="30" t="s">
        <v>188</v>
      </c>
      <c r="G426" s="31">
        <v>3</v>
      </c>
    </row>
    <row r="427" spans="1:7" x14ac:dyDescent="0.35">
      <c r="A427" s="26" t="s">
        <v>860</v>
      </c>
      <c r="B427" s="27">
        <v>44428</v>
      </c>
      <c r="C427" s="28">
        <f>YEAR(OrderData[[#This Row],[Order Date]])</f>
        <v>2021</v>
      </c>
      <c r="D427" s="28">
        <f>MONTH(OrderData[[#This Row],[Order Date]])</f>
        <v>8</v>
      </c>
      <c r="E427" s="29" t="s">
        <v>861</v>
      </c>
      <c r="F427" s="30" t="s">
        <v>191</v>
      </c>
      <c r="G427" s="31">
        <v>2</v>
      </c>
    </row>
    <row r="428" spans="1:7" x14ac:dyDescent="0.35">
      <c r="A428" s="26" t="s">
        <v>862</v>
      </c>
      <c r="B428" s="27">
        <v>43556</v>
      </c>
      <c r="C428" s="28">
        <f>YEAR(OrderData[[#This Row],[Order Date]])</f>
        <v>2019</v>
      </c>
      <c r="D428" s="28">
        <f>MONTH(OrderData[[#This Row],[Order Date]])</f>
        <v>4</v>
      </c>
      <c r="E428" s="29" t="s">
        <v>863</v>
      </c>
      <c r="F428" s="30" t="s">
        <v>194</v>
      </c>
      <c r="G428" s="31">
        <v>4</v>
      </c>
    </row>
    <row r="429" spans="1:7" x14ac:dyDescent="0.35">
      <c r="A429" s="26" t="s">
        <v>864</v>
      </c>
      <c r="B429" s="27">
        <v>44224</v>
      </c>
      <c r="C429" s="28">
        <f>YEAR(OrderData[[#This Row],[Order Date]])</f>
        <v>2021</v>
      </c>
      <c r="D429" s="28">
        <f>MONTH(OrderData[[#This Row],[Order Date]])</f>
        <v>1</v>
      </c>
      <c r="E429" s="29" t="s">
        <v>865</v>
      </c>
      <c r="F429" s="30" t="s">
        <v>183</v>
      </c>
      <c r="G429" s="31">
        <v>3</v>
      </c>
    </row>
    <row r="430" spans="1:7" x14ac:dyDescent="0.35">
      <c r="A430" s="26" t="s">
        <v>866</v>
      </c>
      <c r="B430" s="27">
        <v>43759</v>
      </c>
      <c r="C430" s="28">
        <f>YEAR(OrderData[[#This Row],[Order Date]])</f>
        <v>2019</v>
      </c>
      <c r="D430" s="28">
        <f>MONTH(OrderData[[#This Row],[Order Date]])</f>
        <v>10</v>
      </c>
      <c r="E430" s="29" t="s">
        <v>867</v>
      </c>
      <c r="F430" s="30" t="s">
        <v>201</v>
      </c>
      <c r="G430" s="31">
        <v>5</v>
      </c>
    </row>
    <row r="431" spans="1:7" x14ac:dyDescent="0.35">
      <c r="A431" s="26" t="s">
        <v>868</v>
      </c>
      <c r="B431" s="27">
        <v>44367</v>
      </c>
      <c r="C431" s="28">
        <f>YEAR(OrderData[[#This Row],[Order Date]])</f>
        <v>2021</v>
      </c>
      <c r="D431" s="28">
        <f>MONTH(OrderData[[#This Row],[Order Date]])</f>
        <v>6</v>
      </c>
      <c r="E431" s="29" t="s">
        <v>761</v>
      </c>
      <c r="F431" s="30" t="s">
        <v>18</v>
      </c>
      <c r="G431" s="31">
        <v>6</v>
      </c>
    </row>
    <row r="432" spans="1:7" x14ac:dyDescent="0.35">
      <c r="A432" s="26" t="s">
        <v>869</v>
      </c>
      <c r="B432" s="27">
        <v>44504</v>
      </c>
      <c r="C432" s="28">
        <f>YEAR(OrderData[[#This Row],[Order Date]])</f>
        <v>2021</v>
      </c>
      <c r="D432" s="28">
        <f>MONTH(OrderData[[#This Row],[Order Date]])</f>
        <v>11</v>
      </c>
      <c r="E432" s="29" t="s">
        <v>870</v>
      </c>
      <c r="F432" s="30" t="s">
        <v>113</v>
      </c>
      <c r="G432" s="31">
        <v>2</v>
      </c>
    </row>
    <row r="433" spans="1:7" x14ac:dyDescent="0.35">
      <c r="A433" s="26" t="s">
        <v>871</v>
      </c>
      <c r="B433" s="27">
        <v>44291</v>
      </c>
      <c r="C433" s="28">
        <f>YEAR(OrderData[[#This Row],[Order Date]])</f>
        <v>2021</v>
      </c>
      <c r="D433" s="28">
        <f>MONTH(OrderData[[#This Row],[Order Date]])</f>
        <v>4</v>
      </c>
      <c r="E433" s="29" t="s">
        <v>872</v>
      </c>
      <c r="F433" s="30" t="s">
        <v>542</v>
      </c>
      <c r="G433" s="31">
        <v>3</v>
      </c>
    </row>
    <row r="434" spans="1:7" x14ac:dyDescent="0.35">
      <c r="A434" s="26" t="s">
        <v>873</v>
      </c>
      <c r="B434" s="27">
        <v>43808</v>
      </c>
      <c r="C434" s="28">
        <f>YEAR(OrderData[[#This Row],[Order Date]])</f>
        <v>2019</v>
      </c>
      <c r="D434" s="28">
        <f>MONTH(OrderData[[#This Row],[Order Date]])</f>
        <v>12</v>
      </c>
      <c r="E434" s="29" t="s">
        <v>874</v>
      </c>
      <c r="F434" s="30" t="s">
        <v>73</v>
      </c>
      <c r="G434" s="31">
        <v>2</v>
      </c>
    </row>
    <row r="435" spans="1:7" x14ac:dyDescent="0.35">
      <c r="A435" s="26" t="s">
        <v>875</v>
      </c>
      <c r="B435" s="27">
        <v>44563</v>
      </c>
      <c r="C435" s="28">
        <f>YEAR(OrderData[[#This Row],[Order Date]])</f>
        <v>2022</v>
      </c>
      <c r="D435" s="28">
        <f>MONTH(OrderData[[#This Row],[Order Date]])</f>
        <v>1</v>
      </c>
      <c r="E435" s="29" t="s">
        <v>876</v>
      </c>
      <c r="F435" s="30" t="s">
        <v>209</v>
      </c>
      <c r="G435" s="31">
        <v>6</v>
      </c>
    </row>
    <row r="436" spans="1:7" x14ac:dyDescent="0.35">
      <c r="A436" s="26" t="s">
        <v>877</v>
      </c>
      <c r="B436" s="27">
        <v>43807</v>
      </c>
      <c r="C436" s="28">
        <f>YEAR(OrderData[[#This Row],[Order Date]])</f>
        <v>2019</v>
      </c>
      <c r="D436" s="28">
        <f>MONTH(OrderData[[#This Row],[Order Date]])</f>
        <v>12</v>
      </c>
      <c r="E436" s="29" t="s">
        <v>878</v>
      </c>
      <c r="F436" s="30" t="s">
        <v>73</v>
      </c>
      <c r="G436" s="31">
        <v>6</v>
      </c>
    </row>
    <row r="437" spans="1:7" x14ac:dyDescent="0.35">
      <c r="A437" s="26" t="s">
        <v>879</v>
      </c>
      <c r="B437" s="27">
        <v>44528</v>
      </c>
      <c r="C437" s="28">
        <f>YEAR(OrderData[[#This Row],[Order Date]])</f>
        <v>2021</v>
      </c>
      <c r="D437" s="28">
        <f>MONTH(OrderData[[#This Row],[Order Date]])</f>
        <v>11</v>
      </c>
      <c r="E437" s="29" t="s">
        <v>880</v>
      </c>
      <c r="F437" s="30" t="s">
        <v>15</v>
      </c>
      <c r="G437" s="31">
        <v>1</v>
      </c>
    </row>
    <row r="438" spans="1:7" x14ac:dyDescent="0.35">
      <c r="A438" s="26" t="s">
        <v>881</v>
      </c>
      <c r="B438" s="27">
        <v>44631</v>
      </c>
      <c r="C438" s="28">
        <f>YEAR(OrderData[[#This Row],[Order Date]])</f>
        <v>2022</v>
      </c>
      <c r="D438" s="28">
        <f>MONTH(OrderData[[#This Row],[Order Date]])</f>
        <v>3</v>
      </c>
      <c r="E438" s="29" t="s">
        <v>882</v>
      </c>
      <c r="F438" s="30" t="s">
        <v>31</v>
      </c>
      <c r="G438" s="31">
        <v>2</v>
      </c>
    </row>
    <row r="439" spans="1:7" x14ac:dyDescent="0.35">
      <c r="A439" s="26" t="s">
        <v>883</v>
      </c>
      <c r="B439" s="27">
        <v>44213</v>
      </c>
      <c r="C439" s="28">
        <f>YEAR(OrderData[[#This Row],[Order Date]])</f>
        <v>2021</v>
      </c>
      <c r="D439" s="28">
        <f>MONTH(OrderData[[#This Row],[Order Date]])</f>
        <v>1</v>
      </c>
      <c r="E439" s="29" t="s">
        <v>884</v>
      </c>
      <c r="F439" s="30" t="s">
        <v>121</v>
      </c>
      <c r="G439" s="31">
        <v>1</v>
      </c>
    </row>
    <row r="440" spans="1:7" x14ac:dyDescent="0.35">
      <c r="A440" s="26" t="s">
        <v>885</v>
      </c>
      <c r="B440" s="27">
        <v>43483</v>
      </c>
      <c r="C440" s="28">
        <f>YEAR(OrderData[[#This Row],[Order Date]])</f>
        <v>2019</v>
      </c>
      <c r="D440" s="28">
        <f>MONTH(OrderData[[#This Row],[Order Date]])</f>
        <v>1</v>
      </c>
      <c r="E440" s="29" t="s">
        <v>886</v>
      </c>
      <c r="F440" s="30" t="s">
        <v>135</v>
      </c>
      <c r="G440" s="31">
        <v>2</v>
      </c>
    </row>
    <row r="441" spans="1:7" x14ac:dyDescent="0.35">
      <c r="A441" s="26" t="s">
        <v>887</v>
      </c>
      <c r="B441" s="27">
        <v>43562</v>
      </c>
      <c r="C441" s="28">
        <f>YEAR(OrderData[[#This Row],[Order Date]])</f>
        <v>2019</v>
      </c>
      <c r="D441" s="28">
        <f>MONTH(OrderData[[#This Row],[Order Date]])</f>
        <v>4</v>
      </c>
      <c r="E441" s="29" t="s">
        <v>888</v>
      </c>
      <c r="F441" s="30" t="s">
        <v>188</v>
      </c>
      <c r="G441" s="31">
        <v>4</v>
      </c>
    </row>
    <row r="442" spans="1:7" x14ac:dyDescent="0.35">
      <c r="A442" s="26" t="s">
        <v>889</v>
      </c>
      <c r="B442" s="27">
        <v>44230</v>
      </c>
      <c r="C442" s="28">
        <f>YEAR(OrderData[[#This Row],[Order Date]])</f>
        <v>2021</v>
      </c>
      <c r="D442" s="28">
        <f>MONTH(OrderData[[#This Row],[Order Date]])</f>
        <v>2</v>
      </c>
      <c r="E442" s="29" t="s">
        <v>890</v>
      </c>
      <c r="F442" s="30" t="s">
        <v>183</v>
      </c>
      <c r="G442" s="31">
        <v>4</v>
      </c>
    </row>
    <row r="443" spans="1:7" x14ac:dyDescent="0.35">
      <c r="A443" s="26" t="s">
        <v>891</v>
      </c>
      <c r="B443" s="27">
        <v>43573</v>
      </c>
      <c r="C443" s="28">
        <f>YEAR(OrderData[[#This Row],[Order Date]])</f>
        <v>2019</v>
      </c>
      <c r="D443" s="28">
        <f>MONTH(OrderData[[#This Row],[Order Date]])</f>
        <v>4</v>
      </c>
      <c r="E443" s="29" t="s">
        <v>892</v>
      </c>
      <c r="F443" s="30" t="s">
        <v>257</v>
      </c>
      <c r="G443" s="31">
        <v>3</v>
      </c>
    </row>
    <row r="444" spans="1:7" x14ac:dyDescent="0.35">
      <c r="A444" s="26" t="s">
        <v>893</v>
      </c>
      <c r="B444" s="27">
        <v>44384</v>
      </c>
      <c r="C444" s="28">
        <f>YEAR(OrderData[[#This Row],[Order Date]])</f>
        <v>2021</v>
      </c>
      <c r="D444" s="28">
        <f>MONTH(OrderData[[#This Row],[Order Date]])</f>
        <v>7</v>
      </c>
      <c r="E444" s="29" t="s">
        <v>894</v>
      </c>
      <c r="F444" s="30" t="s">
        <v>169</v>
      </c>
      <c r="G444" s="31">
        <v>5</v>
      </c>
    </row>
    <row r="445" spans="1:7" x14ac:dyDescent="0.35">
      <c r="A445" s="26" t="s">
        <v>895</v>
      </c>
      <c r="B445" s="27">
        <v>44250</v>
      </c>
      <c r="C445" s="28">
        <f>YEAR(OrderData[[#This Row],[Order Date]])</f>
        <v>2021</v>
      </c>
      <c r="D445" s="28">
        <f>MONTH(OrderData[[#This Row],[Order Date]])</f>
        <v>2</v>
      </c>
      <c r="E445" s="29" t="s">
        <v>896</v>
      </c>
      <c r="F445" s="30" t="s">
        <v>266</v>
      </c>
      <c r="G445" s="31">
        <v>5</v>
      </c>
    </row>
    <row r="446" spans="1:7" x14ac:dyDescent="0.35">
      <c r="A446" s="26" t="s">
        <v>897</v>
      </c>
      <c r="B446" s="27">
        <v>44418</v>
      </c>
      <c r="C446" s="28">
        <f>YEAR(OrderData[[#This Row],[Order Date]])</f>
        <v>2021</v>
      </c>
      <c r="D446" s="28">
        <f>MONTH(OrderData[[#This Row],[Order Date]])</f>
        <v>8</v>
      </c>
      <c r="E446" s="29" t="s">
        <v>898</v>
      </c>
      <c r="F446" s="30" t="s">
        <v>76</v>
      </c>
      <c r="G446" s="31">
        <v>6</v>
      </c>
    </row>
    <row r="447" spans="1:7" x14ac:dyDescent="0.35">
      <c r="A447" s="26" t="s">
        <v>899</v>
      </c>
      <c r="B447" s="27">
        <v>43784</v>
      </c>
      <c r="C447" s="28">
        <f>YEAR(OrderData[[#This Row],[Order Date]])</f>
        <v>2019</v>
      </c>
      <c r="D447" s="28">
        <f>MONTH(OrderData[[#This Row],[Order Date]])</f>
        <v>11</v>
      </c>
      <c r="E447" s="29" t="s">
        <v>900</v>
      </c>
      <c r="F447" s="30" t="s">
        <v>209</v>
      </c>
      <c r="G447" s="31">
        <v>2</v>
      </c>
    </row>
    <row r="448" spans="1:7" x14ac:dyDescent="0.35">
      <c r="A448" s="26" t="s">
        <v>901</v>
      </c>
      <c r="B448" s="27">
        <v>43816</v>
      </c>
      <c r="C448" s="28">
        <f>YEAR(OrderData[[#This Row],[Order Date]])</f>
        <v>2019</v>
      </c>
      <c r="D448" s="28">
        <f>MONTH(OrderData[[#This Row],[Order Date]])</f>
        <v>12</v>
      </c>
      <c r="E448" s="29" t="s">
        <v>902</v>
      </c>
      <c r="F448" s="30" t="s">
        <v>90</v>
      </c>
      <c r="G448" s="31">
        <v>1</v>
      </c>
    </row>
    <row r="449" spans="1:7" x14ac:dyDescent="0.35">
      <c r="A449" s="26" t="s">
        <v>903</v>
      </c>
      <c r="B449" s="27">
        <v>43908</v>
      </c>
      <c r="C449" s="28">
        <f>YEAR(OrderData[[#This Row],[Order Date]])</f>
        <v>2020</v>
      </c>
      <c r="D449" s="28">
        <f>MONTH(OrderData[[#This Row],[Order Date]])</f>
        <v>3</v>
      </c>
      <c r="E449" s="29" t="s">
        <v>904</v>
      </c>
      <c r="F449" s="30" t="s">
        <v>34</v>
      </c>
      <c r="G449" s="31">
        <v>3</v>
      </c>
    </row>
    <row r="450" spans="1:7" x14ac:dyDescent="0.35">
      <c r="A450" s="26" t="s">
        <v>905</v>
      </c>
      <c r="B450" s="27">
        <v>44718</v>
      </c>
      <c r="C450" s="28">
        <f>YEAR(OrderData[[#This Row],[Order Date]])</f>
        <v>2022</v>
      </c>
      <c r="D450" s="28">
        <f>MONTH(OrderData[[#This Row],[Order Date]])</f>
        <v>6</v>
      </c>
      <c r="E450" s="29" t="s">
        <v>906</v>
      </c>
      <c r="F450" s="30" t="s">
        <v>169</v>
      </c>
      <c r="G450" s="31">
        <v>1</v>
      </c>
    </row>
    <row r="451" spans="1:7" x14ac:dyDescent="0.35">
      <c r="A451" s="26" t="s">
        <v>907</v>
      </c>
      <c r="B451" s="27">
        <v>44336</v>
      </c>
      <c r="C451" s="28">
        <f>YEAR(OrderData[[#This Row],[Order Date]])</f>
        <v>2021</v>
      </c>
      <c r="D451" s="28">
        <f>MONTH(OrderData[[#This Row],[Order Date]])</f>
        <v>5</v>
      </c>
      <c r="E451" s="29" t="s">
        <v>908</v>
      </c>
      <c r="F451" s="30" t="s">
        <v>113</v>
      </c>
      <c r="G451" s="31">
        <v>2</v>
      </c>
    </row>
    <row r="452" spans="1:7" x14ac:dyDescent="0.35">
      <c r="A452" s="26" t="s">
        <v>909</v>
      </c>
      <c r="B452" s="27">
        <v>44207</v>
      </c>
      <c r="C452" s="28">
        <f>YEAR(OrderData[[#This Row],[Order Date]])</f>
        <v>2021</v>
      </c>
      <c r="D452" s="28">
        <f>MONTH(OrderData[[#This Row],[Order Date]])</f>
        <v>1</v>
      </c>
      <c r="E452" s="29" t="s">
        <v>910</v>
      </c>
      <c r="F452" s="30" t="s">
        <v>31</v>
      </c>
      <c r="G452" s="31">
        <v>5</v>
      </c>
    </row>
    <row r="453" spans="1:7" x14ac:dyDescent="0.35">
      <c r="A453" s="26" t="s">
        <v>911</v>
      </c>
      <c r="B453" s="27">
        <v>43518</v>
      </c>
      <c r="C453" s="28">
        <f>YEAR(OrderData[[#This Row],[Order Date]])</f>
        <v>2019</v>
      </c>
      <c r="D453" s="28">
        <f>MONTH(OrderData[[#This Row],[Order Date]])</f>
        <v>2</v>
      </c>
      <c r="E453" s="29" t="s">
        <v>912</v>
      </c>
      <c r="F453" s="30" t="s">
        <v>47</v>
      </c>
      <c r="G453" s="31">
        <v>2</v>
      </c>
    </row>
    <row r="454" spans="1:7" x14ac:dyDescent="0.35">
      <c r="A454" s="26" t="s">
        <v>913</v>
      </c>
      <c r="B454" s="27">
        <v>44524</v>
      </c>
      <c r="C454" s="28">
        <f>YEAR(OrderData[[#This Row],[Order Date]])</f>
        <v>2021</v>
      </c>
      <c r="D454" s="28">
        <f>MONTH(OrderData[[#This Row],[Order Date]])</f>
        <v>11</v>
      </c>
      <c r="E454" s="29" t="s">
        <v>886</v>
      </c>
      <c r="F454" s="30" t="s">
        <v>127</v>
      </c>
      <c r="G454" s="31">
        <v>3</v>
      </c>
    </row>
    <row r="455" spans="1:7" x14ac:dyDescent="0.35">
      <c r="A455" s="26" t="s">
        <v>914</v>
      </c>
      <c r="B455" s="27">
        <v>44579</v>
      </c>
      <c r="C455" s="28">
        <f>YEAR(OrderData[[#This Row],[Order Date]])</f>
        <v>2022</v>
      </c>
      <c r="D455" s="28">
        <f>MONTH(OrderData[[#This Row],[Order Date]])</f>
        <v>1</v>
      </c>
      <c r="E455" s="29" t="s">
        <v>915</v>
      </c>
      <c r="F455" s="30" t="s">
        <v>95</v>
      </c>
      <c r="G455" s="31">
        <v>4</v>
      </c>
    </row>
    <row r="456" spans="1:7" x14ac:dyDescent="0.35">
      <c r="A456" s="26" t="s">
        <v>916</v>
      </c>
      <c r="B456" s="27">
        <v>44421</v>
      </c>
      <c r="C456" s="28">
        <f>YEAR(OrderData[[#This Row],[Order Date]])</f>
        <v>2021</v>
      </c>
      <c r="D456" s="28">
        <f>MONTH(OrderData[[#This Row],[Order Date]])</f>
        <v>8</v>
      </c>
      <c r="E456" s="29" t="s">
        <v>917</v>
      </c>
      <c r="F456" s="30" t="s">
        <v>47</v>
      </c>
      <c r="G456" s="31">
        <v>4</v>
      </c>
    </row>
    <row r="457" spans="1:7" x14ac:dyDescent="0.35">
      <c r="A457" s="26" t="s">
        <v>918</v>
      </c>
      <c r="B457" s="27">
        <v>43841</v>
      </c>
      <c r="C457" s="28">
        <f>YEAR(OrderData[[#This Row],[Order Date]])</f>
        <v>2020</v>
      </c>
      <c r="D457" s="28">
        <f>MONTH(OrderData[[#This Row],[Order Date]])</f>
        <v>1</v>
      </c>
      <c r="E457" s="29" t="s">
        <v>919</v>
      </c>
      <c r="F457" s="30" t="s">
        <v>31</v>
      </c>
      <c r="G457" s="31">
        <v>2</v>
      </c>
    </row>
    <row r="458" spans="1:7" x14ac:dyDescent="0.35">
      <c r="A458" s="26" t="s">
        <v>920</v>
      </c>
      <c r="B458" s="27">
        <v>44017</v>
      </c>
      <c r="C458" s="28">
        <f>YEAR(OrderData[[#This Row],[Order Date]])</f>
        <v>2020</v>
      </c>
      <c r="D458" s="28">
        <f>MONTH(OrderData[[#This Row],[Order Date]])</f>
        <v>7</v>
      </c>
      <c r="E458" s="29" t="s">
        <v>921</v>
      </c>
      <c r="F458" s="30" t="s">
        <v>47</v>
      </c>
      <c r="G458" s="31">
        <v>2</v>
      </c>
    </row>
    <row r="459" spans="1:7" x14ac:dyDescent="0.35">
      <c r="A459" s="26" t="s">
        <v>922</v>
      </c>
      <c r="B459" s="27">
        <v>43671</v>
      </c>
      <c r="C459" s="28">
        <f>YEAR(OrderData[[#This Row],[Order Date]])</f>
        <v>2019</v>
      </c>
      <c r="D459" s="28">
        <f>MONTH(OrderData[[#This Row],[Order Date]])</f>
        <v>7</v>
      </c>
      <c r="E459" s="29" t="s">
        <v>923</v>
      </c>
      <c r="F459" s="30" t="s">
        <v>95</v>
      </c>
      <c r="G459" s="31">
        <v>5</v>
      </c>
    </row>
    <row r="460" spans="1:7" x14ac:dyDescent="0.35">
      <c r="A460" s="26" t="s">
        <v>924</v>
      </c>
      <c r="B460" s="27">
        <v>44707</v>
      </c>
      <c r="C460" s="28">
        <f>YEAR(OrderData[[#This Row],[Order Date]])</f>
        <v>2022</v>
      </c>
      <c r="D460" s="28">
        <f>MONTH(OrderData[[#This Row],[Order Date]])</f>
        <v>5</v>
      </c>
      <c r="E460" s="29" t="s">
        <v>925</v>
      </c>
      <c r="F460" s="30" t="s">
        <v>73</v>
      </c>
      <c r="G460" s="31">
        <v>4</v>
      </c>
    </row>
    <row r="461" spans="1:7" x14ac:dyDescent="0.35">
      <c r="A461" s="26" t="s">
        <v>926</v>
      </c>
      <c r="B461" s="27">
        <v>43840</v>
      </c>
      <c r="C461" s="28">
        <f>YEAR(OrderData[[#This Row],[Order Date]])</f>
        <v>2020</v>
      </c>
      <c r="D461" s="28">
        <f>MONTH(OrderData[[#This Row],[Order Date]])</f>
        <v>1</v>
      </c>
      <c r="E461" s="29" t="s">
        <v>927</v>
      </c>
      <c r="F461" s="30" t="s">
        <v>31</v>
      </c>
      <c r="G461" s="31">
        <v>5</v>
      </c>
    </row>
    <row r="462" spans="1:7" x14ac:dyDescent="0.35">
      <c r="A462" s="26" t="s">
        <v>928</v>
      </c>
      <c r="B462" s="27">
        <v>43602</v>
      </c>
      <c r="C462" s="28">
        <f>YEAR(OrderData[[#This Row],[Order Date]])</f>
        <v>2019</v>
      </c>
      <c r="D462" s="28">
        <f>MONTH(OrderData[[#This Row],[Order Date]])</f>
        <v>5</v>
      </c>
      <c r="E462" s="29" t="s">
        <v>929</v>
      </c>
      <c r="F462" s="30" t="s">
        <v>158</v>
      </c>
      <c r="G462" s="31">
        <v>3</v>
      </c>
    </row>
    <row r="463" spans="1:7" x14ac:dyDescent="0.35">
      <c r="A463" s="26" t="s">
        <v>930</v>
      </c>
      <c r="B463" s="27">
        <v>44036</v>
      </c>
      <c r="C463" s="28">
        <f>YEAR(OrderData[[#This Row],[Order Date]])</f>
        <v>2020</v>
      </c>
      <c r="D463" s="28">
        <f>MONTH(OrderData[[#This Row],[Order Date]])</f>
        <v>7</v>
      </c>
      <c r="E463" s="29" t="s">
        <v>931</v>
      </c>
      <c r="F463" s="30" t="s">
        <v>113</v>
      </c>
      <c r="G463" s="31">
        <v>4</v>
      </c>
    </row>
    <row r="464" spans="1:7" x14ac:dyDescent="0.35">
      <c r="A464" s="26" t="s">
        <v>932</v>
      </c>
      <c r="B464" s="27">
        <v>44124</v>
      </c>
      <c r="C464" s="28">
        <f>YEAR(OrderData[[#This Row],[Order Date]])</f>
        <v>2020</v>
      </c>
      <c r="D464" s="28">
        <f>MONTH(OrderData[[#This Row],[Order Date]])</f>
        <v>10</v>
      </c>
      <c r="E464" s="29" t="s">
        <v>933</v>
      </c>
      <c r="F464" s="30" t="s">
        <v>39</v>
      </c>
      <c r="G464" s="31">
        <v>5</v>
      </c>
    </row>
    <row r="465" spans="1:7" x14ac:dyDescent="0.35">
      <c r="A465" s="26" t="s">
        <v>934</v>
      </c>
      <c r="B465" s="27">
        <v>43730</v>
      </c>
      <c r="C465" s="28">
        <f>YEAR(OrderData[[#This Row],[Order Date]])</f>
        <v>2019</v>
      </c>
      <c r="D465" s="28">
        <f>MONTH(OrderData[[#This Row],[Order Date]])</f>
        <v>9</v>
      </c>
      <c r="E465" s="29" t="s">
        <v>935</v>
      </c>
      <c r="F465" s="30" t="s">
        <v>21</v>
      </c>
      <c r="G465" s="31">
        <v>2</v>
      </c>
    </row>
    <row r="466" spans="1:7" x14ac:dyDescent="0.35">
      <c r="A466" s="26" t="s">
        <v>936</v>
      </c>
      <c r="B466" s="27">
        <v>43989</v>
      </c>
      <c r="C466" s="28">
        <f>YEAR(OrderData[[#This Row],[Order Date]])</f>
        <v>2020</v>
      </c>
      <c r="D466" s="28">
        <f>MONTH(OrderData[[#This Row],[Order Date]])</f>
        <v>6</v>
      </c>
      <c r="E466" s="29" t="s">
        <v>937</v>
      </c>
      <c r="F466" s="30" t="s">
        <v>121</v>
      </c>
      <c r="G466" s="31">
        <v>4</v>
      </c>
    </row>
    <row r="467" spans="1:7" x14ac:dyDescent="0.35">
      <c r="A467" s="26" t="s">
        <v>938</v>
      </c>
      <c r="B467" s="27">
        <v>43814</v>
      </c>
      <c r="C467" s="28">
        <f>YEAR(OrderData[[#This Row],[Order Date]])</f>
        <v>2019</v>
      </c>
      <c r="D467" s="28">
        <f>MONTH(OrderData[[#This Row],[Order Date]])</f>
        <v>12</v>
      </c>
      <c r="E467" s="29" t="s">
        <v>939</v>
      </c>
      <c r="F467" s="30" t="s">
        <v>47</v>
      </c>
      <c r="G467" s="31">
        <v>1</v>
      </c>
    </row>
    <row r="468" spans="1:7" x14ac:dyDescent="0.35">
      <c r="A468" s="26" t="s">
        <v>940</v>
      </c>
      <c r="B468" s="27">
        <v>44171</v>
      </c>
      <c r="C468" s="28">
        <f>YEAR(OrderData[[#This Row],[Order Date]])</f>
        <v>2020</v>
      </c>
      <c r="D468" s="28">
        <f>MONTH(OrderData[[#This Row],[Order Date]])</f>
        <v>12</v>
      </c>
      <c r="E468" s="29" t="s">
        <v>941</v>
      </c>
      <c r="F468" s="30" t="s">
        <v>66</v>
      </c>
      <c r="G468" s="31">
        <v>3</v>
      </c>
    </row>
    <row r="469" spans="1:7" x14ac:dyDescent="0.35">
      <c r="A469" s="26" t="s">
        <v>942</v>
      </c>
      <c r="B469" s="27">
        <v>44536</v>
      </c>
      <c r="C469" s="28">
        <f>YEAR(OrderData[[#This Row],[Order Date]])</f>
        <v>2021</v>
      </c>
      <c r="D469" s="28">
        <f>MONTH(OrderData[[#This Row],[Order Date]])</f>
        <v>12</v>
      </c>
      <c r="E469" s="29" t="s">
        <v>943</v>
      </c>
      <c r="F469" s="30" t="s">
        <v>84</v>
      </c>
      <c r="G469" s="31">
        <v>1</v>
      </c>
    </row>
    <row r="470" spans="1:7" x14ac:dyDescent="0.35">
      <c r="A470" s="26" t="s">
        <v>944</v>
      </c>
      <c r="B470" s="27">
        <v>44023</v>
      </c>
      <c r="C470" s="28">
        <f>YEAR(OrderData[[#This Row],[Order Date]])</f>
        <v>2020</v>
      </c>
      <c r="D470" s="28">
        <f>MONTH(OrderData[[#This Row],[Order Date]])</f>
        <v>7</v>
      </c>
      <c r="E470" s="29" t="s">
        <v>945</v>
      </c>
      <c r="F470" s="30" t="s">
        <v>21</v>
      </c>
      <c r="G470" s="31">
        <v>3</v>
      </c>
    </row>
    <row r="471" spans="1:7" x14ac:dyDescent="0.35">
      <c r="A471" s="26" t="s">
        <v>946</v>
      </c>
      <c r="B471" s="27">
        <v>44375</v>
      </c>
      <c r="C471" s="28">
        <f>YEAR(OrderData[[#This Row],[Order Date]])</f>
        <v>2021</v>
      </c>
      <c r="D471" s="28">
        <f>MONTH(OrderData[[#This Row],[Order Date]])</f>
        <v>6</v>
      </c>
      <c r="E471" s="29" t="s">
        <v>947</v>
      </c>
      <c r="F471" s="30" t="s">
        <v>266</v>
      </c>
      <c r="G471" s="31">
        <v>5</v>
      </c>
    </row>
    <row r="472" spans="1:7" x14ac:dyDescent="0.35">
      <c r="A472" s="26" t="s">
        <v>948</v>
      </c>
      <c r="B472" s="27">
        <v>44656</v>
      </c>
      <c r="C472" s="28">
        <f>YEAR(OrderData[[#This Row],[Order Date]])</f>
        <v>2022</v>
      </c>
      <c r="D472" s="28">
        <f>MONTH(OrderData[[#This Row],[Order Date]])</f>
        <v>4</v>
      </c>
      <c r="E472" s="29" t="s">
        <v>949</v>
      </c>
      <c r="F472" s="30" t="s">
        <v>79</v>
      </c>
      <c r="G472" s="31">
        <v>1</v>
      </c>
    </row>
    <row r="473" spans="1:7" x14ac:dyDescent="0.35">
      <c r="A473" s="26" t="s">
        <v>950</v>
      </c>
      <c r="B473" s="27">
        <v>44644</v>
      </c>
      <c r="C473" s="28">
        <f>YEAR(OrderData[[#This Row],[Order Date]])</f>
        <v>2022</v>
      </c>
      <c r="D473" s="28">
        <f>MONTH(OrderData[[#This Row],[Order Date]])</f>
        <v>3</v>
      </c>
      <c r="E473" s="29" t="s">
        <v>951</v>
      </c>
      <c r="F473" s="30" t="s">
        <v>209</v>
      </c>
      <c r="G473" s="31">
        <v>4</v>
      </c>
    </row>
    <row r="474" spans="1:7" x14ac:dyDescent="0.35">
      <c r="A474" s="26" t="s">
        <v>952</v>
      </c>
      <c r="B474" s="27">
        <v>43869</v>
      </c>
      <c r="C474" s="28">
        <f>YEAR(OrderData[[#This Row],[Order Date]])</f>
        <v>2020</v>
      </c>
      <c r="D474" s="28">
        <f>MONTH(OrderData[[#This Row],[Order Date]])</f>
        <v>2</v>
      </c>
      <c r="E474" s="29" t="s">
        <v>953</v>
      </c>
      <c r="F474" s="30" t="s">
        <v>66</v>
      </c>
      <c r="G474" s="31">
        <v>2</v>
      </c>
    </row>
    <row r="475" spans="1:7" x14ac:dyDescent="0.35">
      <c r="A475" s="26" t="s">
        <v>954</v>
      </c>
      <c r="B475" s="27">
        <v>44603</v>
      </c>
      <c r="C475" s="28">
        <f>YEAR(OrderData[[#This Row],[Order Date]])</f>
        <v>2022</v>
      </c>
      <c r="D475" s="28">
        <f>MONTH(OrderData[[#This Row],[Order Date]])</f>
        <v>2</v>
      </c>
      <c r="E475" s="29" t="s">
        <v>955</v>
      </c>
      <c r="F475" s="30" t="s">
        <v>18</v>
      </c>
      <c r="G475" s="31">
        <v>2</v>
      </c>
    </row>
    <row r="476" spans="1:7" x14ac:dyDescent="0.35">
      <c r="A476" s="26" t="s">
        <v>956</v>
      </c>
      <c r="B476" s="27">
        <v>44014</v>
      </c>
      <c r="C476" s="28">
        <f>YEAR(OrderData[[#This Row],[Order Date]])</f>
        <v>2020</v>
      </c>
      <c r="D476" s="28">
        <f>MONTH(OrderData[[#This Row],[Order Date]])</f>
        <v>7</v>
      </c>
      <c r="E476" s="29" t="s">
        <v>957</v>
      </c>
      <c r="F476" s="30" t="s">
        <v>124</v>
      </c>
      <c r="G476" s="31">
        <v>1</v>
      </c>
    </row>
    <row r="477" spans="1:7" x14ac:dyDescent="0.35">
      <c r="A477" s="26" t="s">
        <v>958</v>
      </c>
      <c r="B477" s="27">
        <v>44767</v>
      </c>
      <c r="C477" s="28">
        <f>YEAR(OrderData[[#This Row],[Order Date]])</f>
        <v>2022</v>
      </c>
      <c r="D477" s="28">
        <f>MONTH(OrderData[[#This Row],[Order Date]])</f>
        <v>7</v>
      </c>
      <c r="E477" s="29" t="s">
        <v>959</v>
      </c>
      <c r="F477" s="30" t="s">
        <v>89</v>
      </c>
      <c r="G477" s="31">
        <v>2</v>
      </c>
    </row>
    <row r="478" spans="1:7" x14ac:dyDescent="0.35">
      <c r="A478" s="26" t="s">
        <v>960</v>
      </c>
      <c r="B478" s="27">
        <v>44274</v>
      </c>
      <c r="C478" s="28">
        <f>YEAR(OrderData[[#This Row],[Order Date]])</f>
        <v>2021</v>
      </c>
      <c r="D478" s="28">
        <f>MONTH(OrderData[[#This Row],[Order Date]])</f>
        <v>3</v>
      </c>
      <c r="E478" s="29" t="s">
        <v>961</v>
      </c>
      <c r="F478" s="30" t="s">
        <v>266</v>
      </c>
      <c r="G478" s="31">
        <v>6</v>
      </c>
    </row>
    <row r="479" spans="1:7" x14ac:dyDescent="0.35">
      <c r="A479" s="26" t="s">
        <v>962</v>
      </c>
      <c r="B479" s="27">
        <v>43962</v>
      </c>
      <c r="C479" s="28">
        <f>YEAR(OrderData[[#This Row],[Order Date]])</f>
        <v>2020</v>
      </c>
      <c r="D479" s="28">
        <f>MONTH(OrderData[[#This Row],[Order Date]])</f>
        <v>5</v>
      </c>
      <c r="E479" s="29" t="s">
        <v>963</v>
      </c>
      <c r="F479" s="30" t="s">
        <v>89</v>
      </c>
      <c r="G479" s="31">
        <v>6</v>
      </c>
    </row>
    <row r="480" spans="1:7" x14ac:dyDescent="0.35">
      <c r="A480" s="26" t="s">
        <v>964</v>
      </c>
      <c r="B480" s="27">
        <v>43624</v>
      </c>
      <c r="C480" s="28">
        <f>YEAR(OrderData[[#This Row],[Order Date]])</f>
        <v>2019</v>
      </c>
      <c r="D480" s="28">
        <f>MONTH(OrderData[[#This Row],[Order Date]])</f>
        <v>6</v>
      </c>
      <c r="E480" s="29" t="s">
        <v>947</v>
      </c>
      <c r="F480" s="30" t="s">
        <v>191</v>
      </c>
      <c r="G480" s="31">
        <v>6</v>
      </c>
    </row>
    <row r="481" spans="1:7" x14ac:dyDescent="0.35">
      <c r="A481" s="26" t="s">
        <v>964</v>
      </c>
      <c r="B481" s="27">
        <v>43624</v>
      </c>
      <c r="C481" s="28">
        <f>YEAR(OrderData[[#This Row],[Order Date]])</f>
        <v>2019</v>
      </c>
      <c r="D481" s="28">
        <f>MONTH(OrderData[[#This Row],[Order Date]])</f>
        <v>6</v>
      </c>
      <c r="E481" s="29" t="s">
        <v>947</v>
      </c>
      <c r="F481" s="30" t="s">
        <v>124</v>
      </c>
      <c r="G481" s="31">
        <v>4</v>
      </c>
    </row>
    <row r="482" spans="1:7" x14ac:dyDescent="0.35">
      <c r="A482" s="26" t="s">
        <v>964</v>
      </c>
      <c r="B482" s="27">
        <v>43624</v>
      </c>
      <c r="C482" s="28">
        <f>YEAR(OrderData[[#This Row],[Order Date]])</f>
        <v>2019</v>
      </c>
      <c r="D482" s="28">
        <f>MONTH(OrderData[[#This Row],[Order Date]])</f>
        <v>6</v>
      </c>
      <c r="E482" s="29" t="s">
        <v>947</v>
      </c>
      <c r="F482" s="30" t="s">
        <v>76</v>
      </c>
      <c r="G482" s="31">
        <v>1</v>
      </c>
    </row>
    <row r="483" spans="1:7" x14ac:dyDescent="0.35">
      <c r="A483" s="26" t="s">
        <v>965</v>
      </c>
      <c r="B483" s="27">
        <v>43747</v>
      </c>
      <c r="C483" s="28">
        <f>YEAR(OrderData[[#This Row],[Order Date]])</f>
        <v>2019</v>
      </c>
      <c r="D483" s="28">
        <f>MONTH(OrderData[[#This Row],[Order Date]])</f>
        <v>10</v>
      </c>
      <c r="E483" s="29" t="s">
        <v>966</v>
      </c>
      <c r="F483" s="30" t="s">
        <v>201</v>
      </c>
      <c r="G483" s="31">
        <v>2</v>
      </c>
    </row>
    <row r="484" spans="1:7" x14ac:dyDescent="0.35">
      <c r="A484" s="26" t="s">
        <v>967</v>
      </c>
      <c r="B484" s="27">
        <v>44247</v>
      </c>
      <c r="C484" s="28">
        <f>YEAR(OrderData[[#This Row],[Order Date]])</f>
        <v>2021</v>
      </c>
      <c r="D484" s="28">
        <f>MONTH(OrderData[[#This Row],[Order Date]])</f>
        <v>2</v>
      </c>
      <c r="E484" s="29" t="s">
        <v>968</v>
      </c>
      <c r="F484" s="30" t="s">
        <v>542</v>
      </c>
      <c r="G484" s="31">
        <v>5</v>
      </c>
    </row>
    <row r="485" spans="1:7" x14ac:dyDescent="0.35">
      <c r="A485" s="26" t="s">
        <v>969</v>
      </c>
      <c r="B485" s="27">
        <v>43790</v>
      </c>
      <c r="C485" s="28">
        <f>YEAR(OrderData[[#This Row],[Order Date]])</f>
        <v>2019</v>
      </c>
      <c r="D485" s="28">
        <f>MONTH(OrderData[[#This Row],[Order Date]])</f>
        <v>11</v>
      </c>
      <c r="E485" s="29" t="s">
        <v>970</v>
      </c>
      <c r="F485" s="30" t="s">
        <v>121</v>
      </c>
      <c r="G485" s="31">
        <v>2</v>
      </c>
    </row>
    <row r="486" spans="1:7" x14ac:dyDescent="0.35">
      <c r="A486" s="26" t="s">
        <v>971</v>
      </c>
      <c r="B486" s="27">
        <v>44479</v>
      </c>
      <c r="C486" s="28">
        <f>YEAR(OrderData[[#This Row],[Order Date]])</f>
        <v>2021</v>
      </c>
      <c r="D486" s="28">
        <f>MONTH(OrderData[[#This Row],[Order Date]])</f>
        <v>10</v>
      </c>
      <c r="E486" s="29" t="s">
        <v>972</v>
      </c>
      <c r="F486" s="30" t="s">
        <v>95</v>
      </c>
      <c r="G486" s="31">
        <v>6</v>
      </c>
    </row>
    <row r="487" spans="1:7" x14ac:dyDescent="0.35">
      <c r="A487" s="26" t="s">
        <v>973</v>
      </c>
      <c r="B487" s="27">
        <v>44413</v>
      </c>
      <c r="C487" s="28">
        <f>YEAR(OrderData[[#This Row],[Order Date]])</f>
        <v>2021</v>
      </c>
      <c r="D487" s="28">
        <f>MONTH(OrderData[[#This Row],[Order Date]])</f>
        <v>8</v>
      </c>
      <c r="E487" s="29" t="s">
        <v>974</v>
      </c>
      <c r="F487" s="30" t="s">
        <v>194</v>
      </c>
      <c r="G487" s="31">
        <v>6</v>
      </c>
    </row>
    <row r="488" spans="1:7" x14ac:dyDescent="0.35">
      <c r="A488" s="26" t="s">
        <v>975</v>
      </c>
      <c r="B488" s="27">
        <v>44043</v>
      </c>
      <c r="C488" s="28">
        <f>YEAR(OrderData[[#This Row],[Order Date]])</f>
        <v>2020</v>
      </c>
      <c r="D488" s="28">
        <f>MONTH(OrderData[[#This Row],[Order Date]])</f>
        <v>7</v>
      </c>
      <c r="E488" s="29" t="s">
        <v>976</v>
      </c>
      <c r="F488" s="30" t="s">
        <v>90</v>
      </c>
      <c r="G488" s="31">
        <v>6</v>
      </c>
    </row>
    <row r="489" spans="1:7" x14ac:dyDescent="0.35">
      <c r="A489" s="26" t="s">
        <v>977</v>
      </c>
      <c r="B489" s="27">
        <v>44093</v>
      </c>
      <c r="C489" s="28">
        <f>YEAR(OrderData[[#This Row],[Order Date]])</f>
        <v>2020</v>
      </c>
      <c r="D489" s="28">
        <f>MONTH(OrderData[[#This Row],[Order Date]])</f>
        <v>9</v>
      </c>
      <c r="E489" s="29" t="s">
        <v>978</v>
      </c>
      <c r="F489" s="30" t="s">
        <v>257</v>
      </c>
      <c r="G489" s="31">
        <v>6</v>
      </c>
    </row>
    <row r="490" spans="1:7" x14ac:dyDescent="0.35">
      <c r="A490" s="26" t="s">
        <v>979</v>
      </c>
      <c r="B490" s="27">
        <v>43954</v>
      </c>
      <c r="C490" s="28">
        <f>YEAR(OrderData[[#This Row],[Order Date]])</f>
        <v>2020</v>
      </c>
      <c r="D490" s="28">
        <f>MONTH(OrderData[[#This Row],[Order Date]])</f>
        <v>5</v>
      </c>
      <c r="E490" s="29" t="s">
        <v>980</v>
      </c>
      <c r="F490" s="30" t="s">
        <v>174</v>
      </c>
      <c r="G490" s="31">
        <v>5</v>
      </c>
    </row>
    <row r="491" spans="1:7" x14ac:dyDescent="0.35">
      <c r="A491" s="26" t="s">
        <v>981</v>
      </c>
      <c r="B491" s="27">
        <v>43654</v>
      </c>
      <c r="C491" s="28">
        <f>YEAR(OrderData[[#This Row],[Order Date]])</f>
        <v>2019</v>
      </c>
      <c r="D491" s="28">
        <f>MONTH(OrderData[[#This Row],[Order Date]])</f>
        <v>7</v>
      </c>
      <c r="E491" s="29" t="s">
        <v>982</v>
      </c>
      <c r="F491" s="30" t="s">
        <v>144</v>
      </c>
      <c r="G491" s="31">
        <v>6</v>
      </c>
    </row>
    <row r="492" spans="1:7" x14ac:dyDescent="0.35">
      <c r="A492" s="26" t="s">
        <v>983</v>
      </c>
      <c r="B492" s="27">
        <v>43764</v>
      </c>
      <c r="C492" s="28">
        <f>YEAR(OrderData[[#This Row],[Order Date]])</f>
        <v>2019</v>
      </c>
      <c r="D492" s="28">
        <f>MONTH(OrderData[[#This Row],[Order Date]])</f>
        <v>10</v>
      </c>
      <c r="E492" s="29" t="s">
        <v>984</v>
      </c>
      <c r="F492" s="30" t="s">
        <v>135</v>
      </c>
      <c r="G492" s="31">
        <v>2</v>
      </c>
    </row>
    <row r="493" spans="1:7" x14ac:dyDescent="0.35">
      <c r="A493" s="26" t="s">
        <v>985</v>
      </c>
      <c r="B493" s="27">
        <v>44101</v>
      </c>
      <c r="C493" s="28">
        <f>YEAR(OrderData[[#This Row],[Order Date]])</f>
        <v>2020</v>
      </c>
      <c r="D493" s="28">
        <f>MONTH(OrderData[[#This Row],[Order Date]])</f>
        <v>9</v>
      </c>
      <c r="E493" s="29" t="s">
        <v>986</v>
      </c>
      <c r="F493" s="30" t="s">
        <v>50</v>
      </c>
      <c r="G493" s="31">
        <v>6</v>
      </c>
    </row>
    <row r="494" spans="1:7" x14ac:dyDescent="0.35">
      <c r="A494" s="26" t="s">
        <v>987</v>
      </c>
      <c r="B494" s="27">
        <v>44620</v>
      </c>
      <c r="C494" s="28">
        <f>YEAR(OrderData[[#This Row],[Order Date]])</f>
        <v>2022</v>
      </c>
      <c r="D494" s="28">
        <f>MONTH(OrderData[[#This Row],[Order Date]])</f>
        <v>2</v>
      </c>
      <c r="E494" s="29" t="s">
        <v>988</v>
      </c>
      <c r="F494" s="30" t="s">
        <v>76</v>
      </c>
      <c r="G494" s="31">
        <v>1</v>
      </c>
    </row>
    <row r="495" spans="1:7" x14ac:dyDescent="0.35">
      <c r="A495" s="26" t="s">
        <v>989</v>
      </c>
      <c r="B495" s="27">
        <v>44090</v>
      </c>
      <c r="C495" s="28">
        <f>YEAR(OrderData[[#This Row],[Order Date]])</f>
        <v>2020</v>
      </c>
      <c r="D495" s="28">
        <f>MONTH(OrderData[[#This Row],[Order Date]])</f>
        <v>9</v>
      </c>
      <c r="E495" s="29" t="s">
        <v>990</v>
      </c>
      <c r="F495" s="30" t="s">
        <v>34</v>
      </c>
      <c r="G495" s="31">
        <v>6</v>
      </c>
    </row>
    <row r="496" spans="1:7" x14ac:dyDescent="0.35">
      <c r="A496" s="26" t="s">
        <v>991</v>
      </c>
      <c r="B496" s="27">
        <v>44132</v>
      </c>
      <c r="C496" s="28">
        <f>YEAR(OrderData[[#This Row],[Order Date]])</f>
        <v>2020</v>
      </c>
      <c r="D496" s="28">
        <f>MONTH(OrderData[[#This Row],[Order Date]])</f>
        <v>10</v>
      </c>
      <c r="E496" s="29" t="s">
        <v>992</v>
      </c>
      <c r="F496" s="30" t="s">
        <v>144</v>
      </c>
      <c r="G496" s="31">
        <v>2</v>
      </c>
    </row>
    <row r="497" spans="1:7" x14ac:dyDescent="0.35">
      <c r="A497" s="26" t="s">
        <v>993</v>
      </c>
      <c r="B497" s="27">
        <v>43710</v>
      </c>
      <c r="C497" s="28">
        <f>YEAR(OrderData[[#This Row],[Order Date]])</f>
        <v>2019</v>
      </c>
      <c r="D497" s="28">
        <f>MONTH(OrderData[[#This Row],[Order Date]])</f>
        <v>9</v>
      </c>
      <c r="E497" s="29" t="s">
        <v>994</v>
      </c>
      <c r="F497" s="30" t="s">
        <v>144</v>
      </c>
      <c r="G497" s="31">
        <v>5</v>
      </c>
    </row>
    <row r="498" spans="1:7" x14ac:dyDescent="0.35">
      <c r="A498" s="26" t="s">
        <v>995</v>
      </c>
      <c r="B498" s="27">
        <v>44438</v>
      </c>
      <c r="C498" s="28">
        <f>YEAR(OrderData[[#This Row],[Order Date]])</f>
        <v>2021</v>
      </c>
      <c r="D498" s="28">
        <f>MONTH(OrderData[[#This Row],[Order Date]])</f>
        <v>8</v>
      </c>
      <c r="E498" s="29" t="s">
        <v>996</v>
      </c>
      <c r="F498" s="30" t="s">
        <v>63</v>
      </c>
      <c r="G498" s="31">
        <v>3</v>
      </c>
    </row>
    <row r="499" spans="1:7" x14ac:dyDescent="0.35">
      <c r="A499" s="26" t="s">
        <v>997</v>
      </c>
      <c r="B499" s="27">
        <v>44351</v>
      </c>
      <c r="C499" s="28">
        <f>YEAR(OrderData[[#This Row],[Order Date]])</f>
        <v>2021</v>
      </c>
      <c r="D499" s="28">
        <f>MONTH(OrderData[[#This Row],[Order Date]])</f>
        <v>6</v>
      </c>
      <c r="E499" s="29" t="s">
        <v>998</v>
      </c>
      <c r="F499" s="30" t="s">
        <v>39</v>
      </c>
      <c r="G499" s="31">
        <v>4</v>
      </c>
    </row>
    <row r="500" spans="1:7" x14ac:dyDescent="0.35">
      <c r="A500" s="26" t="s">
        <v>999</v>
      </c>
      <c r="B500" s="27">
        <v>44159</v>
      </c>
      <c r="C500" s="28">
        <f>YEAR(OrderData[[#This Row],[Order Date]])</f>
        <v>2020</v>
      </c>
      <c r="D500" s="28">
        <f>MONTH(OrderData[[#This Row],[Order Date]])</f>
        <v>11</v>
      </c>
      <c r="E500" s="29" t="s">
        <v>1000</v>
      </c>
      <c r="F500" s="30" t="s">
        <v>14</v>
      </c>
      <c r="G500" s="31">
        <v>5</v>
      </c>
    </row>
    <row r="501" spans="1:7" x14ac:dyDescent="0.35">
      <c r="A501" s="26" t="s">
        <v>1001</v>
      </c>
      <c r="B501" s="27">
        <v>44003</v>
      </c>
      <c r="C501" s="28">
        <f>YEAR(OrderData[[#This Row],[Order Date]])</f>
        <v>2020</v>
      </c>
      <c r="D501" s="28">
        <f>MONTH(OrderData[[#This Row],[Order Date]])</f>
        <v>6</v>
      </c>
      <c r="E501" s="29" t="s">
        <v>1002</v>
      </c>
      <c r="F501" s="30" t="s">
        <v>113</v>
      </c>
      <c r="G501" s="31">
        <v>3</v>
      </c>
    </row>
    <row r="502" spans="1:7" x14ac:dyDescent="0.35">
      <c r="A502" s="26" t="s">
        <v>1003</v>
      </c>
      <c r="B502" s="27">
        <v>44025</v>
      </c>
      <c r="C502" s="28">
        <f>YEAR(OrderData[[#This Row],[Order Date]])</f>
        <v>2020</v>
      </c>
      <c r="D502" s="28">
        <f>MONTH(OrderData[[#This Row],[Order Date]])</f>
        <v>7</v>
      </c>
      <c r="E502" s="29" t="s">
        <v>1004</v>
      </c>
      <c r="F502" s="30" t="s">
        <v>201</v>
      </c>
      <c r="G502" s="31">
        <v>4</v>
      </c>
    </row>
    <row r="503" spans="1:7" x14ac:dyDescent="0.35">
      <c r="A503" s="26" t="s">
        <v>1005</v>
      </c>
      <c r="B503" s="27">
        <v>43467</v>
      </c>
      <c r="C503" s="28">
        <f>YEAR(OrderData[[#This Row],[Order Date]])</f>
        <v>2019</v>
      </c>
      <c r="D503" s="28">
        <f>MONTH(OrderData[[#This Row],[Order Date]])</f>
        <v>1</v>
      </c>
      <c r="E503" s="29" t="s">
        <v>1006</v>
      </c>
      <c r="F503" s="30" t="s">
        <v>174</v>
      </c>
      <c r="G503" s="31">
        <v>4</v>
      </c>
    </row>
    <row r="504" spans="1:7" x14ac:dyDescent="0.35">
      <c r="A504" s="26" t="s">
        <v>1005</v>
      </c>
      <c r="B504" s="27">
        <v>43467</v>
      </c>
      <c r="C504" s="28">
        <f>YEAR(OrderData[[#This Row],[Order Date]])</f>
        <v>2019</v>
      </c>
      <c r="D504" s="28">
        <f>MONTH(OrderData[[#This Row],[Order Date]])</f>
        <v>1</v>
      </c>
      <c r="E504" s="29" t="s">
        <v>1006</v>
      </c>
      <c r="F504" s="30" t="s">
        <v>76</v>
      </c>
      <c r="G504" s="31">
        <v>4</v>
      </c>
    </row>
    <row r="505" spans="1:7" x14ac:dyDescent="0.35">
      <c r="A505" s="26" t="s">
        <v>1005</v>
      </c>
      <c r="B505" s="27">
        <v>43467</v>
      </c>
      <c r="C505" s="28">
        <f>YEAR(OrderData[[#This Row],[Order Date]])</f>
        <v>2019</v>
      </c>
      <c r="D505" s="28">
        <f>MONTH(OrderData[[#This Row],[Order Date]])</f>
        <v>1</v>
      </c>
      <c r="E505" s="29" t="s">
        <v>1006</v>
      </c>
      <c r="F505" s="30" t="s">
        <v>25</v>
      </c>
      <c r="G505" s="31">
        <v>4</v>
      </c>
    </row>
    <row r="506" spans="1:7" x14ac:dyDescent="0.35">
      <c r="A506" s="26" t="s">
        <v>1005</v>
      </c>
      <c r="B506" s="27">
        <v>43467</v>
      </c>
      <c r="C506" s="28">
        <f>YEAR(OrderData[[#This Row],[Order Date]])</f>
        <v>2019</v>
      </c>
      <c r="D506" s="28">
        <f>MONTH(OrderData[[#This Row],[Order Date]])</f>
        <v>1</v>
      </c>
      <c r="E506" s="29" t="s">
        <v>1006</v>
      </c>
      <c r="F506" s="30" t="s">
        <v>31</v>
      </c>
      <c r="G506" s="31">
        <v>3</v>
      </c>
    </row>
    <row r="507" spans="1:7" x14ac:dyDescent="0.35">
      <c r="A507" s="26" t="s">
        <v>1007</v>
      </c>
      <c r="B507" s="27">
        <v>44609</v>
      </c>
      <c r="C507" s="28">
        <f>YEAR(OrderData[[#This Row],[Order Date]])</f>
        <v>2022</v>
      </c>
      <c r="D507" s="28">
        <f>MONTH(OrderData[[#This Row],[Order Date]])</f>
        <v>2</v>
      </c>
      <c r="E507" s="29" t="s">
        <v>1008</v>
      </c>
      <c r="F507" s="30" t="s">
        <v>89</v>
      </c>
      <c r="G507" s="31">
        <v>6</v>
      </c>
    </row>
    <row r="508" spans="1:7" x14ac:dyDescent="0.35">
      <c r="A508" s="26" t="s">
        <v>1009</v>
      </c>
      <c r="B508" s="27">
        <v>44184</v>
      </c>
      <c r="C508" s="28">
        <f>YEAR(OrderData[[#This Row],[Order Date]])</f>
        <v>2020</v>
      </c>
      <c r="D508" s="28">
        <f>MONTH(OrderData[[#This Row],[Order Date]])</f>
        <v>12</v>
      </c>
      <c r="E508" s="29" t="s">
        <v>1010</v>
      </c>
      <c r="F508" s="30" t="s">
        <v>18</v>
      </c>
      <c r="G508" s="31">
        <v>2</v>
      </c>
    </row>
    <row r="509" spans="1:7" x14ac:dyDescent="0.35">
      <c r="A509" s="26" t="s">
        <v>1011</v>
      </c>
      <c r="B509" s="27">
        <v>43516</v>
      </c>
      <c r="C509" s="28">
        <f>YEAR(OrderData[[#This Row],[Order Date]])</f>
        <v>2019</v>
      </c>
      <c r="D509" s="28">
        <f>MONTH(OrderData[[#This Row],[Order Date]])</f>
        <v>2</v>
      </c>
      <c r="E509" s="29" t="s">
        <v>1012</v>
      </c>
      <c r="F509" s="30" t="s">
        <v>216</v>
      </c>
      <c r="G509" s="31">
        <v>3</v>
      </c>
    </row>
    <row r="510" spans="1:7" x14ac:dyDescent="0.35">
      <c r="A510" s="26" t="s">
        <v>1013</v>
      </c>
      <c r="B510" s="27">
        <v>44210</v>
      </c>
      <c r="C510" s="28">
        <f>YEAR(OrderData[[#This Row],[Order Date]])</f>
        <v>2021</v>
      </c>
      <c r="D510" s="28">
        <f>MONTH(OrderData[[#This Row],[Order Date]])</f>
        <v>1</v>
      </c>
      <c r="E510" s="29" t="s">
        <v>1014</v>
      </c>
      <c r="F510" s="30" t="s">
        <v>135</v>
      </c>
      <c r="G510" s="31">
        <v>6</v>
      </c>
    </row>
    <row r="511" spans="1:7" x14ac:dyDescent="0.35">
      <c r="A511" s="26" t="s">
        <v>1015</v>
      </c>
      <c r="B511" s="27">
        <v>43785</v>
      </c>
      <c r="C511" s="28">
        <f>YEAR(OrderData[[#This Row],[Order Date]])</f>
        <v>2019</v>
      </c>
      <c r="D511" s="28">
        <f>MONTH(OrderData[[#This Row],[Order Date]])</f>
        <v>11</v>
      </c>
      <c r="E511" s="29" t="s">
        <v>1000</v>
      </c>
      <c r="F511" s="30" t="s">
        <v>39</v>
      </c>
      <c r="G511" s="31">
        <v>3</v>
      </c>
    </row>
    <row r="512" spans="1:7" x14ac:dyDescent="0.35">
      <c r="A512" s="26" t="s">
        <v>1016</v>
      </c>
      <c r="B512" s="27">
        <v>43803</v>
      </c>
      <c r="C512" s="28">
        <f>YEAR(OrderData[[#This Row],[Order Date]])</f>
        <v>2019</v>
      </c>
      <c r="D512" s="28">
        <f>MONTH(OrderData[[#This Row],[Order Date]])</f>
        <v>12</v>
      </c>
      <c r="E512" s="29" t="s">
        <v>1017</v>
      </c>
      <c r="F512" s="30" t="s">
        <v>194</v>
      </c>
      <c r="G512" s="31">
        <v>3</v>
      </c>
    </row>
    <row r="513" spans="1:7" x14ac:dyDescent="0.35">
      <c r="A513" s="26" t="s">
        <v>1018</v>
      </c>
      <c r="B513" s="27">
        <v>44043</v>
      </c>
      <c r="C513" s="28">
        <f>YEAR(OrderData[[#This Row],[Order Date]])</f>
        <v>2020</v>
      </c>
      <c r="D513" s="28">
        <f>MONTH(OrderData[[#This Row],[Order Date]])</f>
        <v>7</v>
      </c>
      <c r="E513" s="29" t="s">
        <v>1019</v>
      </c>
      <c r="F513" s="30" t="s">
        <v>56</v>
      </c>
      <c r="G513" s="31">
        <v>4</v>
      </c>
    </row>
    <row r="514" spans="1:7" x14ac:dyDescent="0.35">
      <c r="A514" s="26" t="s">
        <v>1020</v>
      </c>
      <c r="B514" s="27">
        <v>43535</v>
      </c>
      <c r="C514" s="28">
        <f>YEAR(OrderData[[#This Row],[Order Date]])</f>
        <v>2019</v>
      </c>
      <c r="D514" s="28">
        <f>MONTH(OrderData[[#This Row],[Order Date]])</f>
        <v>3</v>
      </c>
      <c r="E514" s="29" t="s">
        <v>1021</v>
      </c>
      <c r="F514" s="30" t="s">
        <v>144</v>
      </c>
      <c r="G514" s="31">
        <v>3</v>
      </c>
    </row>
    <row r="515" spans="1:7" x14ac:dyDescent="0.35">
      <c r="A515" s="26" t="s">
        <v>1022</v>
      </c>
      <c r="B515" s="27">
        <v>44691</v>
      </c>
      <c r="C515" s="28">
        <f>YEAR(OrderData[[#This Row],[Order Date]])</f>
        <v>2022</v>
      </c>
      <c r="D515" s="28">
        <f>MONTH(OrderData[[#This Row],[Order Date]])</f>
        <v>5</v>
      </c>
      <c r="E515" s="29" t="s">
        <v>1023</v>
      </c>
      <c r="F515" s="30" t="s">
        <v>144</v>
      </c>
      <c r="G515" s="31">
        <v>5</v>
      </c>
    </row>
    <row r="516" spans="1:7" x14ac:dyDescent="0.35">
      <c r="A516" s="26" t="s">
        <v>1024</v>
      </c>
      <c r="B516" s="27">
        <v>44555</v>
      </c>
      <c r="C516" s="28">
        <f>YEAR(OrderData[[#This Row],[Order Date]])</f>
        <v>2021</v>
      </c>
      <c r="D516" s="28">
        <f>MONTH(OrderData[[#This Row],[Order Date]])</f>
        <v>12</v>
      </c>
      <c r="E516" s="29" t="s">
        <v>1025</v>
      </c>
      <c r="F516" s="30" t="s">
        <v>89</v>
      </c>
      <c r="G516" s="31">
        <v>6</v>
      </c>
    </row>
    <row r="517" spans="1:7" x14ac:dyDescent="0.35">
      <c r="A517" s="26" t="s">
        <v>1026</v>
      </c>
      <c r="B517" s="27">
        <v>44673</v>
      </c>
      <c r="C517" s="28">
        <f>YEAR(OrderData[[#This Row],[Order Date]])</f>
        <v>2022</v>
      </c>
      <c r="D517" s="28">
        <f>MONTH(OrderData[[#This Row],[Order Date]])</f>
        <v>4</v>
      </c>
      <c r="E517" s="29" t="s">
        <v>1027</v>
      </c>
      <c r="F517" s="30" t="s">
        <v>169</v>
      </c>
      <c r="G517" s="31">
        <v>3</v>
      </c>
    </row>
    <row r="518" spans="1:7" x14ac:dyDescent="0.35">
      <c r="A518" s="26" t="s">
        <v>1028</v>
      </c>
      <c r="B518" s="27">
        <v>44723</v>
      </c>
      <c r="C518" s="28">
        <f>YEAR(OrderData[[#This Row],[Order Date]])</f>
        <v>2022</v>
      </c>
      <c r="D518" s="28">
        <f>MONTH(OrderData[[#This Row],[Order Date]])</f>
        <v>6</v>
      </c>
      <c r="E518" s="29" t="s">
        <v>1029</v>
      </c>
      <c r="F518" s="30" t="s">
        <v>47</v>
      </c>
      <c r="G518" s="31">
        <v>5</v>
      </c>
    </row>
    <row r="519" spans="1:7" x14ac:dyDescent="0.35">
      <c r="A519" s="26" t="s">
        <v>1030</v>
      </c>
      <c r="B519" s="27">
        <v>44678</v>
      </c>
      <c r="C519" s="28">
        <f>YEAR(OrderData[[#This Row],[Order Date]])</f>
        <v>2022</v>
      </c>
      <c r="D519" s="28">
        <f>MONTH(OrderData[[#This Row],[Order Date]])</f>
        <v>4</v>
      </c>
      <c r="E519" s="29" t="s">
        <v>1031</v>
      </c>
      <c r="F519" s="30" t="s">
        <v>50</v>
      </c>
      <c r="G519" s="31">
        <v>2</v>
      </c>
    </row>
    <row r="520" spans="1:7" x14ac:dyDescent="0.35">
      <c r="A520" s="26" t="s">
        <v>1032</v>
      </c>
      <c r="B520" s="27">
        <v>44194</v>
      </c>
      <c r="C520" s="28">
        <f>YEAR(OrderData[[#This Row],[Order Date]])</f>
        <v>2020</v>
      </c>
      <c r="D520" s="28">
        <f>MONTH(OrderData[[#This Row],[Order Date]])</f>
        <v>12</v>
      </c>
      <c r="E520" s="29" t="s">
        <v>1033</v>
      </c>
      <c r="F520" s="30" t="s">
        <v>542</v>
      </c>
      <c r="G520" s="31">
        <v>5</v>
      </c>
    </row>
    <row r="521" spans="1:7" x14ac:dyDescent="0.35">
      <c r="A521" s="26" t="s">
        <v>1034</v>
      </c>
      <c r="B521" s="27">
        <v>44026</v>
      </c>
      <c r="C521" s="28">
        <f>YEAR(OrderData[[#This Row],[Order Date]])</f>
        <v>2020</v>
      </c>
      <c r="D521" s="28">
        <f>MONTH(OrderData[[#This Row],[Order Date]])</f>
        <v>7</v>
      </c>
      <c r="E521" s="29" t="s">
        <v>1000</v>
      </c>
      <c r="F521" s="30" t="s">
        <v>84</v>
      </c>
      <c r="G521" s="31">
        <v>2</v>
      </c>
    </row>
    <row r="522" spans="1:7" x14ac:dyDescent="0.35">
      <c r="A522" s="26" t="s">
        <v>1035</v>
      </c>
      <c r="B522" s="27">
        <v>44446</v>
      </c>
      <c r="C522" s="28">
        <f>YEAR(OrderData[[#This Row],[Order Date]])</f>
        <v>2021</v>
      </c>
      <c r="D522" s="28">
        <f>MONTH(OrderData[[#This Row],[Order Date]])</f>
        <v>9</v>
      </c>
      <c r="E522" s="29" t="s">
        <v>1036</v>
      </c>
      <c r="F522" s="30" t="s">
        <v>50</v>
      </c>
      <c r="G522" s="31">
        <v>1</v>
      </c>
    </row>
    <row r="523" spans="1:7" x14ac:dyDescent="0.35">
      <c r="A523" s="26" t="s">
        <v>1035</v>
      </c>
      <c r="B523" s="27">
        <v>44446</v>
      </c>
      <c r="C523" s="28">
        <f>YEAR(OrderData[[#This Row],[Order Date]])</f>
        <v>2021</v>
      </c>
      <c r="D523" s="28">
        <f>MONTH(OrderData[[#This Row],[Order Date]])</f>
        <v>9</v>
      </c>
      <c r="E523" s="29" t="s">
        <v>1036</v>
      </c>
      <c r="F523" s="30" t="s">
        <v>14</v>
      </c>
      <c r="G523" s="31">
        <v>4</v>
      </c>
    </row>
    <row r="524" spans="1:7" x14ac:dyDescent="0.35">
      <c r="A524" s="26" t="s">
        <v>1037</v>
      </c>
      <c r="B524" s="27">
        <v>43625</v>
      </c>
      <c r="C524" s="28">
        <f>YEAR(OrderData[[#This Row],[Order Date]])</f>
        <v>2019</v>
      </c>
      <c r="D524" s="28">
        <f>MONTH(OrderData[[#This Row],[Order Date]])</f>
        <v>6</v>
      </c>
      <c r="E524" s="29" t="s">
        <v>1038</v>
      </c>
      <c r="F524" s="30" t="s">
        <v>34</v>
      </c>
      <c r="G524" s="31">
        <v>5</v>
      </c>
    </row>
    <row r="525" spans="1:7" x14ac:dyDescent="0.35">
      <c r="A525" s="26" t="s">
        <v>1039</v>
      </c>
      <c r="B525" s="27">
        <v>44129</v>
      </c>
      <c r="C525" s="28">
        <f>YEAR(OrderData[[#This Row],[Order Date]])</f>
        <v>2020</v>
      </c>
      <c r="D525" s="28">
        <f>MONTH(OrderData[[#This Row],[Order Date]])</f>
        <v>10</v>
      </c>
      <c r="E525" s="29" t="s">
        <v>1040</v>
      </c>
      <c r="F525" s="30" t="s">
        <v>121</v>
      </c>
      <c r="G525" s="31">
        <v>1</v>
      </c>
    </row>
    <row r="526" spans="1:7" x14ac:dyDescent="0.35">
      <c r="A526" s="26" t="s">
        <v>1041</v>
      </c>
      <c r="B526" s="27">
        <v>44255</v>
      </c>
      <c r="C526" s="28">
        <f>YEAR(OrderData[[#This Row],[Order Date]])</f>
        <v>2021</v>
      </c>
      <c r="D526" s="28">
        <f>MONTH(OrderData[[#This Row],[Order Date]])</f>
        <v>2</v>
      </c>
      <c r="E526" s="29" t="s">
        <v>1042</v>
      </c>
      <c r="F526" s="30" t="s">
        <v>116</v>
      </c>
      <c r="G526" s="31">
        <v>2</v>
      </c>
    </row>
    <row r="527" spans="1:7" x14ac:dyDescent="0.35">
      <c r="A527" s="26" t="s">
        <v>1043</v>
      </c>
      <c r="B527" s="27">
        <v>44038</v>
      </c>
      <c r="C527" s="28">
        <f>YEAR(OrderData[[#This Row],[Order Date]])</f>
        <v>2020</v>
      </c>
      <c r="D527" s="28">
        <f>MONTH(OrderData[[#This Row],[Order Date]])</f>
        <v>7</v>
      </c>
      <c r="E527" s="29" t="s">
        <v>1044</v>
      </c>
      <c r="F527" s="30" t="s">
        <v>113</v>
      </c>
      <c r="G527" s="31">
        <v>5</v>
      </c>
    </row>
    <row r="528" spans="1:7" x14ac:dyDescent="0.35">
      <c r="A528" s="26" t="s">
        <v>1045</v>
      </c>
      <c r="B528" s="27">
        <v>44717</v>
      </c>
      <c r="C528" s="28">
        <f>YEAR(OrderData[[#This Row],[Order Date]])</f>
        <v>2022</v>
      </c>
      <c r="D528" s="28">
        <f>MONTH(OrderData[[#This Row],[Order Date]])</f>
        <v>6</v>
      </c>
      <c r="E528" s="29" t="s">
        <v>1046</v>
      </c>
      <c r="F528" s="30" t="s">
        <v>124</v>
      </c>
      <c r="G528" s="31">
        <v>4</v>
      </c>
    </row>
    <row r="529" spans="1:7" x14ac:dyDescent="0.35">
      <c r="A529" s="26" t="s">
        <v>1047</v>
      </c>
      <c r="B529" s="27">
        <v>43517</v>
      </c>
      <c r="C529" s="28">
        <f>YEAR(OrderData[[#This Row],[Order Date]])</f>
        <v>2019</v>
      </c>
      <c r="D529" s="28">
        <f>MONTH(OrderData[[#This Row],[Order Date]])</f>
        <v>2</v>
      </c>
      <c r="E529" s="29" t="s">
        <v>1048</v>
      </c>
      <c r="F529" s="30" t="s">
        <v>15</v>
      </c>
      <c r="G529" s="31">
        <v>5</v>
      </c>
    </row>
    <row r="530" spans="1:7" x14ac:dyDescent="0.35">
      <c r="A530" s="26" t="s">
        <v>1049</v>
      </c>
      <c r="B530" s="27">
        <v>43926</v>
      </c>
      <c r="C530" s="28">
        <f>YEAR(OrderData[[#This Row],[Order Date]])</f>
        <v>2020</v>
      </c>
      <c r="D530" s="28">
        <f>MONTH(OrderData[[#This Row],[Order Date]])</f>
        <v>4</v>
      </c>
      <c r="E530" s="29" t="s">
        <v>1050</v>
      </c>
      <c r="F530" s="30" t="s">
        <v>188</v>
      </c>
      <c r="G530" s="31">
        <v>6</v>
      </c>
    </row>
    <row r="531" spans="1:7" x14ac:dyDescent="0.35">
      <c r="A531" s="26" t="s">
        <v>1051</v>
      </c>
      <c r="B531" s="27">
        <v>43475</v>
      </c>
      <c r="C531" s="28">
        <f>YEAR(OrderData[[#This Row],[Order Date]])</f>
        <v>2019</v>
      </c>
      <c r="D531" s="28">
        <f>MONTH(OrderData[[#This Row],[Order Date]])</f>
        <v>1</v>
      </c>
      <c r="E531" s="29" t="s">
        <v>1052</v>
      </c>
      <c r="F531" s="30" t="s">
        <v>14</v>
      </c>
      <c r="G531" s="31">
        <v>6</v>
      </c>
    </row>
    <row r="532" spans="1:7" x14ac:dyDescent="0.35">
      <c r="A532" s="26" t="s">
        <v>1053</v>
      </c>
      <c r="B532" s="27">
        <v>44663</v>
      </c>
      <c r="C532" s="28">
        <f>YEAR(OrderData[[#This Row],[Order Date]])</f>
        <v>2022</v>
      </c>
      <c r="D532" s="28">
        <f>MONTH(OrderData[[#This Row],[Order Date]])</f>
        <v>4</v>
      </c>
      <c r="E532" s="29" t="s">
        <v>1054</v>
      </c>
      <c r="F532" s="30" t="s">
        <v>14</v>
      </c>
      <c r="G532" s="31">
        <v>6</v>
      </c>
    </row>
    <row r="533" spans="1:7" x14ac:dyDescent="0.35">
      <c r="A533" s="26" t="s">
        <v>1055</v>
      </c>
      <c r="B533" s="27">
        <v>44591</v>
      </c>
      <c r="C533" s="28">
        <f>YEAR(OrderData[[#This Row],[Order Date]])</f>
        <v>2022</v>
      </c>
      <c r="D533" s="28">
        <f>MONTH(OrderData[[#This Row],[Order Date]])</f>
        <v>1</v>
      </c>
      <c r="E533" s="29" t="s">
        <v>1056</v>
      </c>
      <c r="F533" s="30" t="s">
        <v>191</v>
      </c>
      <c r="G533" s="31">
        <v>5</v>
      </c>
    </row>
    <row r="534" spans="1:7" x14ac:dyDescent="0.35">
      <c r="A534" s="26" t="s">
        <v>1057</v>
      </c>
      <c r="B534" s="27">
        <v>44330</v>
      </c>
      <c r="C534" s="28">
        <f>YEAR(OrderData[[#This Row],[Order Date]])</f>
        <v>2021</v>
      </c>
      <c r="D534" s="28">
        <f>MONTH(OrderData[[#This Row],[Order Date]])</f>
        <v>5</v>
      </c>
      <c r="E534" s="29" t="s">
        <v>1058</v>
      </c>
      <c r="F534" s="30" t="s">
        <v>15</v>
      </c>
      <c r="G534" s="31">
        <v>2</v>
      </c>
    </row>
    <row r="535" spans="1:7" x14ac:dyDescent="0.35">
      <c r="A535" s="26" t="s">
        <v>1059</v>
      </c>
      <c r="B535" s="27">
        <v>44724</v>
      </c>
      <c r="C535" s="28">
        <f>YEAR(OrderData[[#This Row],[Order Date]])</f>
        <v>2022</v>
      </c>
      <c r="D535" s="28">
        <f>MONTH(OrderData[[#This Row],[Order Date]])</f>
        <v>6</v>
      </c>
      <c r="E535" s="29" t="s">
        <v>1060</v>
      </c>
      <c r="F535" s="30" t="s">
        <v>158</v>
      </c>
      <c r="G535" s="31">
        <v>4</v>
      </c>
    </row>
    <row r="536" spans="1:7" x14ac:dyDescent="0.35">
      <c r="A536" s="26" t="s">
        <v>1061</v>
      </c>
      <c r="B536" s="27">
        <v>44563</v>
      </c>
      <c r="C536" s="28">
        <f>YEAR(OrderData[[#This Row],[Order Date]])</f>
        <v>2022</v>
      </c>
      <c r="D536" s="28">
        <f>MONTH(OrderData[[#This Row],[Order Date]])</f>
        <v>1</v>
      </c>
      <c r="E536" s="29" t="s">
        <v>1062</v>
      </c>
      <c r="F536" s="30" t="s">
        <v>53</v>
      </c>
      <c r="G536" s="31">
        <v>2</v>
      </c>
    </row>
    <row r="537" spans="1:7" x14ac:dyDescent="0.35">
      <c r="A537" s="26" t="s">
        <v>1063</v>
      </c>
      <c r="B537" s="27">
        <v>44585</v>
      </c>
      <c r="C537" s="28">
        <f>YEAR(OrderData[[#This Row],[Order Date]])</f>
        <v>2022</v>
      </c>
      <c r="D537" s="28">
        <f>MONTH(OrderData[[#This Row],[Order Date]])</f>
        <v>1</v>
      </c>
      <c r="E537" s="29" t="s">
        <v>1064</v>
      </c>
      <c r="F537" s="30" t="s">
        <v>31</v>
      </c>
      <c r="G537" s="31">
        <v>2</v>
      </c>
    </row>
    <row r="538" spans="1:7" x14ac:dyDescent="0.35">
      <c r="A538" s="26" t="s">
        <v>1065</v>
      </c>
      <c r="B538" s="27">
        <v>43544</v>
      </c>
      <c r="C538" s="28">
        <f>YEAR(OrderData[[#This Row],[Order Date]])</f>
        <v>2019</v>
      </c>
      <c r="D538" s="28">
        <f>MONTH(OrderData[[#This Row],[Order Date]])</f>
        <v>3</v>
      </c>
      <c r="E538" s="29" t="s">
        <v>1000</v>
      </c>
      <c r="F538" s="30" t="s">
        <v>113</v>
      </c>
      <c r="G538" s="31">
        <v>3</v>
      </c>
    </row>
    <row r="539" spans="1:7" x14ac:dyDescent="0.35">
      <c r="A539" s="26" t="s">
        <v>1066</v>
      </c>
      <c r="B539" s="27">
        <v>44156</v>
      </c>
      <c r="C539" s="28">
        <f>YEAR(OrderData[[#This Row],[Order Date]])</f>
        <v>2020</v>
      </c>
      <c r="D539" s="28">
        <f>MONTH(OrderData[[#This Row],[Order Date]])</f>
        <v>11</v>
      </c>
      <c r="E539" s="29" t="s">
        <v>1067</v>
      </c>
      <c r="F539" s="30" t="s">
        <v>542</v>
      </c>
      <c r="G539" s="31">
        <v>4</v>
      </c>
    </row>
    <row r="540" spans="1:7" x14ac:dyDescent="0.35">
      <c r="A540" s="26" t="s">
        <v>1068</v>
      </c>
      <c r="B540" s="27">
        <v>44482</v>
      </c>
      <c r="C540" s="28">
        <f>YEAR(OrderData[[#This Row],[Order Date]])</f>
        <v>2021</v>
      </c>
      <c r="D540" s="28">
        <f>MONTH(OrderData[[#This Row],[Order Date]])</f>
        <v>10</v>
      </c>
      <c r="E540" s="29" t="s">
        <v>1069</v>
      </c>
      <c r="F540" s="30" t="s">
        <v>113</v>
      </c>
      <c r="G540" s="31">
        <v>4</v>
      </c>
    </row>
    <row r="541" spans="1:7" x14ac:dyDescent="0.35">
      <c r="A541" s="26" t="s">
        <v>1070</v>
      </c>
      <c r="B541" s="27">
        <v>44488</v>
      </c>
      <c r="C541" s="28">
        <f>YEAR(OrderData[[#This Row],[Order Date]])</f>
        <v>2021</v>
      </c>
      <c r="D541" s="28">
        <f>MONTH(OrderData[[#This Row],[Order Date]])</f>
        <v>10</v>
      </c>
      <c r="E541" s="29" t="s">
        <v>1071</v>
      </c>
      <c r="F541" s="30" t="s">
        <v>158</v>
      </c>
      <c r="G541" s="31">
        <v>5</v>
      </c>
    </row>
    <row r="542" spans="1:7" x14ac:dyDescent="0.35">
      <c r="A542" s="26" t="s">
        <v>1072</v>
      </c>
      <c r="B542" s="27">
        <v>43584</v>
      </c>
      <c r="C542" s="28">
        <f>YEAR(OrderData[[#This Row],[Order Date]])</f>
        <v>2019</v>
      </c>
      <c r="D542" s="28">
        <f>MONTH(OrderData[[#This Row],[Order Date]])</f>
        <v>4</v>
      </c>
      <c r="E542" s="29" t="s">
        <v>1073</v>
      </c>
      <c r="F542" s="30" t="s">
        <v>144</v>
      </c>
      <c r="G542" s="31">
        <v>4</v>
      </c>
    </row>
    <row r="543" spans="1:7" x14ac:dyDescent="0.35">
      <c r="A543" s="26" t="s">
        <v>1074</v>
      </c>
      <c r="B543" s="27">
        <v>43750</v>
      </c>
      <c r="C543" s="28">
        <f>YEAR(OrderData[[#This Row],[Order Date]])</f>
        <v>2019</v>
      </c>
      <c r="D543" s="28">
        <f>MONTH(OrderData[[#This Row],[Order Date]])</f>
        <v>10</v>
      </c>
      <c r="E543" s="29" t="s">
        <v>1075</v>
      </c>
      <c r="F543" s="30" t="s">
        <v>130</v>
      </c>
      <c r="G543" s="31">
        <v>1</v>
      </c>
    </row>
    <row r="544" spans="1:7" x14ac:dyDescent="0.35">
      <c r="A544" s="26" t="s">
        <v>1076</v>
      </c>
      <c r="B544" s="27">
        <v>44335</v>
      </c>
      <c r="C544" s="28">
        <f>YEAR(OrderData[[#This Row],[Order Date]])</f>
        <v>2021</v>
      </c>
      <c r="D544" s="28">
        <f>MONTH(OrderData[[#This Row],[Order Date]])</f>
        <v>5</v>
      </c>
      <c r="E544" s="29" t="s">
        <v>1077</v>
      </c>
      <c r="F544" s="30" t="s">
        <v>183</v>
      </c>
      <c r="G544" s="31">
        <v>4</v>
      </c>
    </row>
    <row r="545" spans="1:7" x14ac:dyDescent="0.35">
      <c r="A545" s="26" t="s">
        <v>1078</v>
      </c>
      <c r="B545" s="27">
        <v>44380</v>
      </c>
      <c r="C545" s="28">
        <f>YEAR(OrderData[[#This Row],[Order Date]])</f>
        <v>2021</v>
      </c>
      <c r="D545" s="28">
        <f>MONTH(OrderData[[#This Row],[Order Date]])</f>
        <v>7</v>
      </c>
      <c r="E545" s="29" t="s">
        <v>1079</v>
      </c>
      <c r="F545" s="30" t="s">
        <v>22</v>
      </c>
      <c r="G545" s="31">
        <v>2</v>
      </c>
    </row>
    <row r="546" spans="1:7" x14ac:dyDescent="0.35">
      <c r="A546" s="26" t="s">
        <v>1080</v>
      </c>
      <c r="B546" s="27">
        <v>43869</v>
      </c>
      <c r="C546" s="28">
        <f>YEAR(OrderData[[#This Row],[Order Date]])</f>
        <v>2020</v>
      </c>
      <c r="D546" s="28">
        <f>MONTH(OrderData[[#This Row],[Order Date]])</f>
        <v>2</v>
      </c>
      <c r="E546" s="29" t="s">
        <v>1081</v>
      </c>
      <c r="F546" s="30" t="s">
        <v>204</v>
      </c>
      <c r="G546" s="31">
        <v>2</v>
      </c>
    </row>
    <row r="547" spans="1:7" x14ac:dyDescent="0.35">
      <c r="A547" s="26" t="s">
        <v>1082</v>
      </c>
      <c r="B547" s="27">
        <v>44120</v>
      </c>
      <c r="C547" s="28">
        <f>YEAR(OrderData[[#This Row],[Order Date]])</f>
        <v>2020</v>
      </c>
      <c r="D547" s="28">
        <f>MONTH(OrderData[[#This Row],[Order Date]])</f>
        <v>10</v>
      </c>
      <c r="E547" s="29" t="s">
        <v>1083</v>
      </c>
      <c r="F547" s="30" t="s">
        <v>50</v>
      </c>
      <c r="G547" s="31">
        <v>4</v>
      </c>
    </row>
    <row r="548" spans="1:7" x14ac:dyDescent="0.35">
      <c r="A548" s="26" t="s">
        <v>1084</v>
      </c>
      <c r="B548" s="27">
        <v>44127</v>
      </c>
      <c r="C548" s="28">
        <f>YEAR(OrderData[[#This Row],[Order Date]])</f>
        <v>2020</v>
      </c>
      <c r="D548" s="28">
        <f>MONTH(OrderData[[#This Row],[Order Date]])</f>
        <v>10</v>
      </c>
      <c r="E548" s="29" t="s">
        <v>1085</v>
      </c>
      <c r="F548" s="30" t="s">
        <v>542</v>
      </c>
      <c r="G548" s="31">
        <v>3</v>
      </c>
    </row>
    <row r="549" spans="1:7" x14ac:dyDescent="0.35">
      <c r="A549" s="26" t="s">
        <v>1086</v>
      </c>
      <c r="B549" s="27">
        <v>44265</v>
      </c>
      <c r="C549" s="28">
        <f>YEAR(OrderData[[#This Row],[Order Date]])</f>
        <v>2021</v>
      </c>
      <c r="D549" s="28">
        <f>MONTH(OrderData[[#This Row],[Order Date]])</f>
        <v>3</v>
      </c>
      <c r="E549" s="29" t="s">
        <v>1087</v>
      </c>
      <c r="F549" s="30" t="s">
        <v>194</v>
      </c>
      <c r="G549" s="31">
        <v>3</v>
      </c>
    </row>
    <row r="550" spans="1:7" x14ac:dyDescent="0.35">
      <c r="A550" s="26" t="s">
        <v>1088</v>
      </c>
      <c r="B550" s="27">
        <v>44384</v>
      </c>
      <c r="C550" s="28">
        <f>YEAR(OrderData[[#This Row],[Order Date]])</f>
        <v>2021</v>
      </c>
      <c r="D550" s="28">
        <f>MONTH(OrderData[[#This Row],[Order Date]])</f>
        <v>7</v>
      </c>
      <c r="E550" s="29" t="s">
        <v>1089</v>
      </c>
      <c r="F550" s="30" t="s">
        <v>266</v>
      </c>
      <c r="G550" s="31">
        <v>3</v>
      </c>
    </row>
    <row r="551" spans="1:7" x14ac:dyDescent="0.35">
      <c r="A551" s="26" t="s">
        <v>1090</v>
      </c>
      <c r="B551" s="27">
        <v>44232</v>
      </c>
      <c r="C551" s="28">
        <f>YEAR(OrderData[[#This Row],[Order Date]])</f>
        <v>2021</v>
      </c>
      <c r="D551" s="28">
        <f>MONTH(OrderData[[#This Row],[Order Date]])</f>
        <v>2</v>
      </c>
      <c r="E551" s="29" t="s">
        <v>1087</v>
      </c>
      <c r="F551" s="30" t="s">
        <v>266</v>
      </c>
      <c r="G551" s="31">
        <v>4</v>
      </c>
    </row>
    <row r="552" spans="1:7" x14ac:dyDescent="0.35">
      <c r="A552" s="26" t="s">
        <v>1091</v>
      </c>
      <c r="B552" s="27">
        <v>44176</v>
      </c>
      <c r="C552" s="28">
        <f>YEAR(OrderData[[#This Row],[Order Date]])</f>
        <v>2020</v>
      </c>
      <c r="D552" s="28">
        <f>MONTH(OrderData[[#This Row],[Order Date]])</f>
        <v>12</v>
      </c>
      <c r="E552" s="29" t="s">
        <v>1092</v>
      </c>
      <c r="F552" s="30" t="s">
        <v>50</v>
      </c>
      <c r="G552" s="31">
        <v>6</v>
      </c>
    </row>
    <row r="553" spans="1:7" x14ac:dyDescent="0.35">
      <c r="A553" s="26" t="s">
        <v>1093</v>
      </c>
      <c r="B553" s="27">
        <v>44694</v>
      </c>
      <c r="C553" s="28">
        <f>YEAR(OrderData[[#This Row],[Order Date]])</f>
        <v>2022</v>
      </c>
      <c r="D553" s="28">
        <f>MONTH(OrderData[[#This Row],[Order Date]])</f>
        <v>5</v>
      </c>
      <c r="E553" s="29" t="s">
        <v>1094</v>
      </c>
      <c r="F553" s="30" t="s">
        <v>63</v>
      </c>
      <c r="G553" s="31">
        <v>2</v>
      </c>
    </row>
    <row r="554" spans="1:7" x14ac:dyDescent="0.35">
      <c r="A554" s="26" t="s">
        <v>1095</v>
      </c>
      <c r="B554" s="27">
        <v>43761</v>
      </c>
      <c r="C554" s="28">
        <f>YEAR(OrderData[[#This Row],[Order Date]])</f>
        <v>2019</v>
      </c>
      <c r="D554" s="28">
        <f>MONTH(OrderData[[#This Row],[Order Date]])</f>
        <v>10</v>
      </c>
      <c r="E554" s="29" t="s">
        <v>1096</v>
      </c>
      <c r="F554" s="30" t="s">
        <v>266</v>
      </c>
      <c r="G554" s="31">
        <v>4</v>
      </c>
    </row>
    <row r="555" spans="1:7" x14ac:dyDescent="0.35">
      <c r="A555" s="26" t="s">
        <v>1097</v>
      </c>
      <c r="B555" s="27">
        <v>44085</v>
      </c>
      <c r="C555" s="28">
        <f>YEAR(OrderData[[#This Row],[Order Date]])</f>
        <v>2020</v>
      </c>
      <c r="D555" s="28">
        <f>MONTH(OrderData[[#This Row],[Order Date]])</f>
        <v>9</v>
      </c>
      <c r="E555" s="29" t="s">
        <v>1098</v>
      </c>
      <c r="F555" s="30" t="s">
        <v>21</v>
      </c>
      <c r="G555" s="31">
        <v>5</v>
      </c>
    </row>
    <row r="556" spans="1:7" x14ac:dyDescent="0.35">
      <c r="A556" s="26" t="s">
        <v>1099</v>
      </c>
      <c r="B556" s="27">
        <v>43737</v>
      </c>
      <c r="C556" s="28">
        <f>YEAR(OrderData[[#This Row],[Order Date]])</f>
        <v>2019</v>
      </c>
      <c r="D556" s="28">
        <f>MONTH(OrderData[[#This Row],[Order Date]])</f>
        <v>9</v>
      </c>
      <c r="E556" s="29" t="s">
        <v>1100</v>
      </c>
      <c r="F556" s="30" t="s">
        <v>22</v>
      </c>
      <c r="G556" s="31">
        <v>2</v>
      </c>
    </row>
    <row r="557" spans="1:7" x14ac:dyDescent="0.35">
      <c r="A557" s="26" t="s">
        <v>1101</v>
      </c>
      <c r="B557" s="27">
        <v>44258</v>
      </c>
      <c r="C557" s="28">
        <f>YEAR(OrderData[[#This Row],[Order Date]])</f>
        <v>2021</v>
      </c>
      <c r="D557" s="28">
        <f>MONTH(OrderData[[#This Row],[Order Date]])</f>
        <v>3</v>
      </c>
      <c r="E557" s="29" t="s">
        <v>1102</v>
      </c>
      <c r="F557" s="30" t="s">
        <v>21</v>
      </c>
      <c r="G557" s="31">
        <v>6</v>
      </c>
    </row>
    <row r="558" spans="1:7" x14ac:dyDescent="0.35">
      <c r="A558" s="26" t="s">
        <v>1103</v>
      </c>
      <c r="B558" s="27">
        <v>44523</v>
      </c>
      <c r="C558" s="28">
        <f>YEAR(OrderData[[#This Row],[Order Date]])</f>
        <v>2021</v>
      </c>
      <c r="D558" s="28">
        <f>MONTH(OrderData[[#This Row],[Order Date]])</f>
        <v>11</v>
      </c>
      <c r="E558" s="29" t="s">
        <v>1104</v>
      </c>
      <c r="F558" s="30" t="s">
        <v>89</v>
      </c>
      <c r="G558" s="31">
        <v>2</v>
      </c>
    </row>
    <row r="559" spans="1:7" x14ac:dyDescent="0.35">
      <c r="A559" s="26" t="s">
        <v>1105</v>
      </c>
      <c r="B559" s="27">
        <v>44506</v>
      </c>
      <c r="C559" s="28">
        <f>YEAR(OrderData[[#This Row],[Order Date]])</f>
        <v>2021</v>
      </c>
      <c r="D559" s="28">
        <f>MONTH(OrderData[[#This Row],[Order Date]])</f>
        <v>11</v>
      </c>
      <c r="E559" s="29" t="s">
        <v>1000</v>
      </c>
      <c r="F559" s="30" t="s">
        <v>149</v>
      </c>
      <c r="G559" s="31">
        <v>4</v>
      </c>
    </row>
    <row r="560" spans="1:7" x14ac:dyDescent="0.35">
      <c r="A560" s="26" t="s">
        <v>1106</v>
      </c>
      <c r="B560" s="27">
        <v>44225</v>
      </c>
      <c r="C560" s="28">
        <f>YEAR(OrderData[[#This Row],[Order Date]])</f>
        <v>2021</v>
      </c>
      <c r="D560" s="28">
        <f>MONTH(OrderData[[#This Row],[Order Date]])</f>
        <v>1</v>
      </c>
      <c r="E560" s="29" t="s">
        <v>1107</v>
      </c>
      <c r="F560" s="30" t="s">
        <v>50</v>
      </c>
      <c r="G560" s="31">
        <v>4</v>
      </c>
    </row>
    <row r="561" spans="1:7" x14ac:dyDescent="0.35">
      <c r="A561" s="26" t="s">
        <v>1108</v>
      </c>
      <c r="B561" s="27">
        <v>44667</v>
      </c>
      <c r="C561" s="28">
        <f>YEAR(OrderData[[#This Row],[Order Date]])</f>
        <v>2022</v>
      </c>
      <c r="D561" s="28">
        <f>MONTH(OrderData[[#This Row],[Order Date]])</f>
        <v>4</v>
      </c>
      <c r="E561" s="29" t="s">
        <v>1109</v>
      </c>
      <c r="F561" s="30" t="s">
        <v>18</v>
      </c>
      <c r="G561" s="31">
        <v>3</v>
      </c>
    </row>
    <row r="562" spans="1:7" x14ac:dyDescent="0.35">
      <c r="A562" s="26" t="s">
        <v>1110</v>
      </c>
      <c r="B562" s="27">
        <v>44401</v>
      </c>
      <c r="C562" s="28">
        <f>YEAR(OrderData[[#This Row],[Order Date]])</f>
        <v>2021</v>
      </c>
      <c r="D562" s="28">
        <f>MONTH(OrderData[[#This Row],[Order Date]])</f>
        <v>7</v>
      </c>
      <c r="E562" s="29" t="s">
        <v>1111</v>
      </c>
      <c r="F562" s="30" t="s">
        <v>124</v>
      </c>
      <c r="G562" s="31">
        <v>6</v>
      </c>
    </row>
    <row r="563" spans="1:7" x14ac:dyDescent="0.35">
      <c r="A563" s="26" t="s">
        <v>1112</v>
      </c>
      <c r="B563" s="27">
        <v>43688</v>
      </c>
      <c r="C563" s="28">
        <f>YEAR(OrderData[[#This Row],[Order Date]])</f>
        <v>2019</v>
      </c>
      <c r="D563" s="28">
        <f>MONTH(OrderData[[#This Row],[Order Date]])</f>
        <v>8</v>
      </c>
      <c r="E563" s="29" t="s">
        <v>1113</v>
      </c>
      <c r="F563" s="30" t="s">
        <v>66</v>
      </c>
      <c r="G563" s="31">
        <v>6</v>
      </c>
    </row>
    <row r="564" spans="1:7" x14ac:dyDescent="0.35">
      <c r="A564" s="26" t="s">
        <v>1114</v>
      </c>
      <c r="B564" s="27">
        <v>43669</v>
      </c>
      <c r="C564" s="28">
        <f>YEAR(OrderData[[#This Row],[Order Date]])</f>
        <v>2019</v>
      </c>
      <c r="D564" s="28">
        <f>MONTH(OrderData[[#This Row],[Order Date]])</f>
        <v>7</v>
      </c>
      <c r="E564" s="29" t="s">
        <v>1115</v>
      </c>
      <c r="F564" s="30" t="s">
        <v>31</v>
      </c>
      <c r="G564" s="31">
        <v>6</v>
      </c>
    </row>
    <row r="565" spans="1:7" x14ac:dyDescent="0.35">
      <c r="A565" s="26" t="s">
        <v>1116</v>
      </c>
      <c r="B565" s="27">
        <v>43991</v>
      </c>
      <c r="C565" s="28">
        <f>YEAR(OrderData[[#This Row],[Order Date]])</f>
        <v>2020</v>
      </c>
      <c r="D565" s="28">
        <f>MONTH(OrderData[[#This Row],[Order Date]])</f>
        <v>6</v>
      </c>
      <c r="E565" s="29" t="s">
        <v>1117</v>
      </c>
      <c r="F565" s="30" t="s">
        <v>21</v>
      </c>
      <c r="G565" s="31">
        <v>6</v>
      </c>
    </row>
    <row r="566" spans="1:7" x14ac:dyDescent="0.35">
      <c r="A566" s="26" t="s">
        <v>1118</v>
      </c>
      <c r="B566" s="27">
        <v>43883</v>
      </c>
      <c r="C566" s="28">
        <f>YEAR(OrderData[[#This Row],[Order Date]])</f>
        <v>2020</v>
      </c>
      <c r="D566" s="28">
        <f>MONTH(OrderData[[#This Row],[Order Date]])</f>
        <v>2</v>
      </c>
      <c r="E566" s="29" t="s">
        <v>1119</v>
      </c>
      <c r="F566" s="30" t="s">
        <v>169</v>
      </c>
      <c r="G566" s="31">
        <v>2</v>
      </c>
    </row>
    <row r="567" spans="1:7" x14ac:dyDescent="0.35">
      <c r="A567" s="26" t="s">
        <v>1120</v>
      </c>
      <c r="B567" s="27">
        <v>44031</v>
      </c>
      <c r="C567" s="28">
        <f>YEAR(OrderData[[#This Row],[Order Date]])</f>
        <v>2020</v>
      </c>
      <c r="D567" s="28">
        <f>MONTH(OrderData[[#This Row],[Order Date]])</f>
        <v>7</v>
      </c>
      <c r="E567" s="29" t="s">
        <v>1121</v>
      </c>
      <c r="F567" s="30" t="s">
        <v>47</v>
      </c>
      <c r="G567" s="31">
        <v>4</v>
      </c>
    </row>
    <row r="568" spans="1:7" x14ac:dyDescent="0.35">
      <c r="A568" s="26" t="s">
        <v>1122</v>
      </c>
      <c r="B568" s="27">
        <v>44459</v>
      </c>
      <c r="C568" s="28">
        <f>YEAR(OrderData[[#This Row],[Order Date]])</f>
        <v>2021</v>
      </c>
      <c r="D568" s="28">
        <f>MONTH(OrderData[[#This Row],[Order Date]])</f>
        <v>9</v>
      </c>
      <c r="E568" s="29" t="s">
        <v>1123</v>
      </c>
      <c r="F568" s="30" t="s">
        <v>56</v>
      </c>
      <c r="G568" s="31">
        <v>6</v>
      </c>
    </row>
    <row r="569" spans="1:7" x14ac:dyDescent="0.35">
      <c r="A569" s="26" t="s">
        <v>1124</v>
      </c>
      <c r="B569" s="27">
        <v>44318</v>
      </c>
      <c r="C569" s="28">
        <f>YEAR(OrderData[[#This Row],[Order Date]])</f>
        <v>2021</v>
      </c>
      <c r="D569" s="28">
        <f>MONTH(OrderData[[#This Row],[Order Date]])</f>
        <v>5</v>
      </c>
      <c r="E569" s="29" t="s">
        <v>1125</v>
      </c>
      <c r="F569" s="30" t="s">
        <v>22</v>
      </c>
      <c r="G569" s="31">
        <v>6</v>
      </c>
    </row>
    <row r="570" spans="1:7" x14ac:dyDescent="0.35">
      <c r="A570" s="26" t="s">
        <v>1126</v>
      </c>
      <c r="B570" s="27">
        <v>44526</v>
      </c>
      <c r="C570" s="28">
        <f>YEAR(OrderData[[#This Row],[Order Date]])</f>
        <v>2021</v>
      </c>
      <c r="D570" s="28">
        <f>MONTH(OrderData[[#This Row],[Order Date]])</f>
        <v>11</v>
      </c>
      <c r="E570" s="29" t="s">
        <v>1127</v>
      </c>
      <c r="F570" s="30" t="s">
        <v>31</v>
      </c>
      <c r="G570" s="31">
        <v>4</v>
      </c>
    </row>
    <row r="571" spans="1:7" x14ac:dyDescent="0.35">
      <c r="A571" s="26" t="s">
        <v>1128</v>
      </c>
      <c r="B571" s="27">
        <v>43879</v>
      </c>
      <c r="C571" s="28">
        <f>YEAR(OrderData[[#This Row],[Order Date]])</f>
        <v>2020</v>
      </c>
      <c r="D571" s="28">
        <f>MONTH(OrderData[[#This Row],[Order Date]])</f>
        <v>2</v>
      </c>
      <c r="E571" s="29" t="s">
        <v>1117</v>
      </c>
      <c r="F571" s="30" t="s">
        <v>130</v>
      </c>
      <c r="G571" s="31">
        <v>6</v>
      </c>
    </row>
    <row r="572" spans="1:7" x14ac:dyDescent="0.35">
      <c r="A572" s="26" t="s">
        <v>1129</v>
      </c>
      <c r="B572" s="27">
        <v>43928</v>
      </c>
      <c r="C572" s="28">
        <f>YEAR(OrderData[[#This Row],[Order Date]])</f>
        <v>2020</v>
      </c>
      <c r="D572" s="28">
        <f>MONTH(OrderData[[#This Row],[Order Date]])</f>
        <v>4</v>
      </c>
      <c r="E572" s="29" t="s">
        <v>1130</v>
      </c>
      <c r="F572" s="30" t="s">
        <v>79</v>
      </c>
      <c r="G572" s="31">
        <v>4</v>
      </c>
    </row>
    <row r="573" spans="1:7" x14ac:dyDescent="0.35">
      <c r="A573" s="26" t="s">
        <v>1131</v>
      </c>
      <c r="B573" s="27">
        <v>44592</v>
      </c>
      <c r="C573" s="28">
        <f>YEAR(OrderData[[#This Row],[Order Date]])</f>
        <v>2022</v>
      </c>
      <c r="D573" s="28">
        <f>MONTH(OrderData[[#This Row],[Order Date]])</f>
        <v>1</v>
      </c>
      <c r="E573" s="29" t="s">
        <v>1132</v>
      </c>
      <c r="F573" s="30" t="s">
        <v>188</v>
      </c>
      <c r="G573" s="31">
        <v>4</v>
      </c>
    </row>
    <row r="574" spans="1:7" x14ac:dyDescent="0.35">
      <c r="A574" s="26" t="s">
        <v>1133</v>
      </c>
      <c r="B574" s="27">
        <v>43515</v>
      </c>
      <c r="C574" s="28">
        <f>YEAR(OrderData[[#This Row],[Order Date]])</f>
        <v>2019</v>
      </c>
      <c r="D574" s="28">
        <f>MONTH(OrderData[[#This Row],[Order Date]])</f>
        <v>2</v>
      </c>
      <c r="E574" s="29" t="s">
        <v>1134</v>
      </c>
      <c r="F574" s="30" t="s">
        <v>66</v>
      </c>
      <c r="G574" s="31">
        <v>2</v>
      </c>
    </row>
    <row r="575" spans="1:7" x14ac:dyDescent="0.35">
      <c r="A575" s="26" t="s">
        <v>1135</v>
      </c>
      <c r="B575" s="27">
        <v>43781</v>
      </c>
      <c r="C575" s="28">
        <f>YEAR(OrderData[[#This Row],[Order Date]])</f>
        <v>2019</v>
      </c>
      <c r="D575" s="28">
        <f>MONTH(OrderData[[#This Row],[Order Date]])</f>
        <v>11</v>
      </c>
      <c r="E575" s="29" t="s">
        <v>1136</v>
      </c>
      <c r="F575" s="30" t="s">
        <v>73</v>
      </c>
      <c r="G575" s="31">
        <v>6</v>
      </c>
    </row>
    <row r="576" spans="1:7" x14ac:dyDescent="0.35">
      <c r="A576" s="26" t="s">
        <v>1137</v>
      </c>
      <c r="B576" s="27">
        <v>44697</v>
      </c>
      <c r="C576" s="28">
        <f>YEAR(OrderData[[#This Row],[Order Date]])</f>
        <v>2022</v>
      </c>
      <c r="D576" s="28">
        <f>MONTH(OrderData[[#This Row],[Order Date]])</f>
        <v>5</v>
      </c>
      <c r="E576" s="29" t="s">
        <v>1138</v>
      </c>
      <c r="F576" s="30" t="s">
        <v>194</v>
      </c>
      <c r="G576" s="31">
        <v>6</v>
      </c>
    </row>
    <row r="577" spans="1:7" x14ac:dyDescent="0.35">
      <c r="A577" s="26" t="s">
        <v>1139</v>
      </c>
      <c r="B577" s="27">
        <v>44239</v>
      </c>
      <c r="C577" s="28">
        <f>YEAR(OrderData[[#This Row],[Order Date]])</f>
        <v>2021</v>
      </c>
      <c r="D577" s="28">
        <f>MONTH(OrderData[[#This Row],[Order Date]])</f>
        <v>2</v>
      </c>
      <c r="E577" s="29" t="s">
        <v>1140</v>
      </c>
      <c r="F577" s="30" t="s">
        <v>209</v>
      </c>
      <c r="G577" s="31">
        <v>2</v>
      </c>
    </row>
    <row r="578" spans="1:7" x14ac:dyDescent="0.35">
      <c r="A578" s="26" t="s">
        <v>1141</v>
      </c>
      <c r="B578" s="27">
        <v>44290</v>
      </c>
      <c r="C578" s="28">
        <f>YEAR(OrderData[[#This Row],[Order Date]])</f>
        <v>2021</v>
      </c>
      <c r="D578" s="28">
        <f>MONTH(OrderData[[#This Row],[Order Date]])</f>
        <v>4</v>
      </c>
      <c r="E578" s="29" t="s">
        <v>1142</v>
      </c>
      <c r="F578" s="30" t="s">
        <v>66</v>
      </c>
      <c r="G578" s="31">
        <v>6</v>
      </c>
    </row>
    <row r="579" spans="1:7" x14ac:dyDescent="0.35">
      <c r="A579" s="26" t="s">
        <v>1143</v>
      </c>
      <c r="B579" s="27">
        <v>44410</v>
      </c>
      <c r="C579" s="28">
        <f>YEAR(OrderData[[#This Row],[Order Date]])</f>
        <v>2021</v>
      </c>
      <c r="D579" s="28">
        <f>MONTH(OrderData[[#This Row],[Order Date]])</f>
        <v>8</v>
      </c>
      <c r="E579" s="29" t="s">
        <v>1117</v>
      </c>
      <c r="F579" s="30" t="s">
        <v>108</v>
      </c>
      <c r="G579" s="31">
        <v>4</v>
      </c>
    </row>
    <row r="580" spans="1:7" x14ac:dyDescent="0.35">
      <c r="A580" s="26" t="s">
        <v>1144</v>
      </c>
      <c r="B580" s="27">
        <v>44720</v>
      </c>
      <c r="C580" s="28">
        <f>YEAR(OrderData[[#This Row],[Order Date]])</f>
        <v>2022</v>
      </c>
      <c r="D580" s="28">
        <f>MONTH(OrderData[[#This Row],[Order Date]])</f>
        <v>6</v>
      </c>
      <c r="E580" s="29" t="s">
        <v>1145</v>
      </c>
      <c r="F580" s="30" t="s">
        <v>266</v>
      </c>
      <c r="G580" s="31">
        <v>3</v>
      </c>
    </row>
    <row r="581" spans="1:7" x14ac:dyDescent="0.35">
      <c r="A581" s="26" t="s">
        <v>1144</v>
      </c>
      <c r="B581" s="27">
        <v>44720</v>
      </c>
      <c r="C581" s="28">
        <f>YEAR(OrderData[[#This Row],[Order Date]])</f>
        <v>2022</v>
      </c>
      <c r="D581" s="28">
        <f>MONTH(OrderData[[#This Row],[Order Date]])</f>
        <v>6</v>
      </c>
      <c r="E581" s="29" t="s">
        <v>1145</v>
      </c>
      <c r="F581" s="30" t="s">
        <v>79</v>
      </c>
      <c r="G581" s="31">
        <v>5</v>
      </c>
    </row>
    <row r="582" spans="1:7" x14ac:dyDescent="0.35">
      <c r="A582" s="26" t="s">
        <v>1146</v>
      </c>
      <c r="B582" s="27">
        <v>43965</v>
      </c>
      <c r="C582" s="28">
        <f>YEAR(OrderData[[#This Row],[Order Date]])</f>
        <v>2020</v>
      </c>
      <c r="D582" s="28">
        <f>MONTH(OrderData[[#This Row],[Order Date]])</f>
        <v>5</v>
      </c>
      <c r="E582" s="29" t="s">
        <v>1147</v>
      </c>
      <c r="F582" s="30" t="s">
        <v>149</v>
      </c>
      <c r="G582" s="31">
        <v>3</v>
      </c>
    </row>
    <row r="583" spans="1:7" x14ac:dyDescent="0.35">
      <c r="A583" s="26" t="s">
        <v>1148</v>
      </c>
      <c r="B583" s="27">
        <v>44190</v>
      </c>
      <c r="C583" s="28">
        <f>YEAR(OrderData[[#This Row],[Order Date]])</f>
        <v>2020</v>
      </c>
      <c r="D583" s="28">
        <f>MONTH(OrderData[[#This Row],[Order Date]])</f>
        <v>12</v>
      </c>
      <c r="E583" s="29" t="s">
        <v>1149</v>
      </c>
      <c r="F583" s="30" t="s">
        <v>188</v>
      </c>
      <c r="G583" s="31">
        <v>5</v>
      </c>
    </row>
    <row r="584" spans="1:7" x14ac:dyDescent="0.35">
      <c r="A584" s="26" t="s">
        <v>1150</v>
      </c>
      <c r="B584" s="27">
        <v>44382</v>
      </c>
      <c r="C584" s="28">
        <f>YEAR(OrderData[[#This Row],[Order Date]])</f>
        <v>2021</v>
      </c>
      <c r="D584" s="28">
        <f>MONTH(OrderData[[#This Row],[Order Date]])</f>
        <v>7</v>
      </c>
      <c r="E584" s="29" t="s">
        <v>1151</v>
      </c>
      <c r="F584" s="30" t="s">
        <v>257</v>
      </c>
      <c r="G584" s="31">
        <v>5</v>
      </c>
    </row>
    <row r="585" spans="1:7" x14ac:dyDescent="0.35">
      <c r="A585" s="26" t="s">
        <v>1152</v>
      </c>
      <c r="B585" s="27">
        <v>43538</v>
      </c>
      <c r="C585" s="28">
        <f>YEAR(OrderData[[#This Row],[Order Date]])</f>
        <v>2019</v>
      </c>
      <c r="D585" s="28">
        <f>MONTH(OrderData[[#This Row],[Order Date]])</f>
        <v>3</v>
      </c>
      <c r="E585" s="29" t="s">
        <v>1153</v>
      </c>
      <c r="F585" s="30" t="s">
        <v>194</v>
      </c>
      <c r="G585" s="31">
        <v>1</v>
      </c>
    </row>
    <row r="586" spans="1:7" x14ac:dyDescent="0.35">
      <c r="A586" s="26" t="s">
        <v>1154</v>
      </c>
      <c r="B586" s="27">
        <v>44262</v>
      </c>
      <c r="C586" s="28">
        <f>YEAR(OrderData[[#This Row],[Order Date]])</f>
        <v>2021</v>
      </c>
      <c r="D586" s="28">
        <f>MONTH(OrderData[[#This Row],[Order Date]])</f>
        <v>3</v>
      </c>
      <c r="E586" s="29" t="s">
        <v>1155</v>
      </c>
      <c r="F586" s="30" t="s">
        <v>194</v>
      </c>
      <c r="G586" s="31">
        <v>6</v>
      </c>
    </row>
    <row r="587" spans="1:7" x14ac:dyDescent="0.35">
      <c r="A587" s="26" t="s">
        <v>1156</v>
      </c>
      <c r="B587" s="27">
        <v>44505</v>
      </c>
      <c r="C587" s="28">
        <f>YEAR(OrderData[[#This Row],[Order Date]])</f>
        <v>2021</v>
      </c>
      <c r="D587" s="28">
        <f>MONTH(OrderData[[#This Row],[Order Date]])</f>
        <v>11</v>
      </c>
      <c r="E587" s="29" t="s">
        <v>1157</v>
      </c>
      <c r="F587" s="30" t="s">
        <v>15</v>
      </c>
      <c r="G587" s="31">
        <v>2</v>
      </c>
    </row>
    <row r="588" spans="1:7" x14ac:dyDescent="0.35">
      <c r="A588" s="26" t="s">
        <v>1158</v>
      </c>
      <c r="B588" s="27">
        <v>43867</v>
      </c>
      <c r="C588" s="28">
        <f>YEAR(OrderData[[#This Row],[Order Date]])</f>
        <v>2020</v>
      </c>
      <c r="D588" s="28">
        <f>MONTH(OrderData[[#This Row],[Order Date]])</f>
        <v>2</v>
      </c>
      <c r="E588" s="29" t="s">
        <v>1159</v>
      </c>
      <c r="F588" s="30" t="s">
        <v>22</v>
      </c>
      <c r="G588" s="31">
        <v>3</v>
      </c>
    </row>
    <row r="589" spans="1:7" x14ac:dyDescent="0.35">
      <c r="A589" s="26" t="s">
        <v>1160</v>
      </c>
      <c r="B589" s="27">
        <v>44267</v>
      </c>
      <c r="C589" s="28">
        <f>YEAR(OrderData[[#This Row],[Order Date]])</f>
        <v>2021</v>
      </c>
      <c r="D589" s="28">
        <f>MONTH(OrderData[[#This Row],[Order Date]])</f>
        <v>3</v>
      </c>
      <c r="E589" s="29" t="s">
        <v>1161</v>
      </c>
      <c r="F589" s="30" t="s">
        <v>135</v>
      </c>
      <c r="G589" s="31">
        <v>1</v>
      </c>
    </row>
    <row r="590" spans="1:7" x14ac:dyDescent="0.35">
      <c r="A590" s="26" t="s">
        <v>1162</v>
      </c>
      <c r="B590" s="27">
        <v>44046</v>
      </c>
      <c r="C590" s="28">
        <f>YEAR(OrderData[[#This Row],[Order Date]])</f>
        <v>2020</v>
      </c>
      <c r="D590" s="28">
        <f>MONTH(OrderData[[#This Row],[Order Date]])</f>
        <v>8</v>
      </c>
      <c r="E590" s="29" t="s">
        <v>1163</v>
      </c>
      <c r="F590" s="30" t="s">
        <v>34</v>
      </c>
      <c r="G590" s="31">
        <v>2</v>
      </c>
    </row>
    <row r="591" spans="1:7" x14ac:dyDescent="0.35">
      <c r="A591" s="26" t="s">
        <v>1164</v>
      </c>
      <c r="B591" s="27">
        <v>43671</v>
      </c>
      <c r="C591" s="28">
        <f>YEAR(OrderData[[#This Row],[Order Date]])</f>
        <v>2019</v>
      </c>
      <c r="D591" s="28">
        <f>MONTH(OrderData[[#This Row],[Order Date]])</f>
        <v>7</v>
      </c>
      <c r="E591" s="29" t="s">
        <v>1165</v>
      </c>
      <c r="F591" s="30" t="s">
        <v>42</v>
      </c>
      <c r="G591" s="31">
        <v>6</v>
      </c>
    </row>
    <row r="592" spans="1:7" x14ac:dyDescent="0.35">
      <c r="A592" s="26" t="s">
        <v>1166</v>
      </c>
      <c r="B592" s="27">
        <v>43950</v>
      </c>
      <c r="C592" s="28">
        <f>YEAR(OrderData[[#This Row],[Order Date]])</f>
        <v>2020</v>
      </c>
      <c r="D592" s="28">
        <f>MONTH(OrderData[[#This Row],[Order Date]])</f>
        <v>4</v>
      </c>
      <c r="E592" s="29" t="s">
        <v>1167</v>
      </c>
      <c r="F592" s="30" t="s">
        <v>124</v>
      </c>
      <c r="G592" s="31">
        <v>2</v>
      </c>
    </row>
    <row r="593" spans="1:7" x14ac:dyDescent="0.35">
      <c r="A593" s="26" t="s">
        <v>1168</v>
      </c>
      <c r="B593" s="27">
        <v>43587</v>
      </c>
      <c r="C593" s="28">
        <f>YEAR(OrderData[[#This Row],[Order Date]])</f>
        <v>2019</v>
      </c>
      <c r="D593" s="28">
        <f>MONTH(OrderData[[#This Row],[Order Date]])</f>
        <v>5</v>
      </c>
      <c r="E593" s="29" t="s">
        <v>1169</v>
      </c>
      <c r="F593" s="30" t="s">
        <v>113</v>
      </c>
      <c r="G593" s="31">
        <v>3</v>
      </c>
    </row>
    <row r="594" spans="1:7" x14ac:dyDescent="0.35">
      <c r="A594" s="26" t="s">
        <v>1170</v>
      </c>
      <c r="B594" s="27">
        <v>44437</v>
      </c>
      <c r="C594" s="28">
        <f>YEAR(OrderData[[#This Row],[Order Date]])</f>
        <v>2021</v>
      </c>
      <c r="D594" s="28">
        <f>MONTH(OrderData[[#This Row],[Order Date]])</f>
        <v>8</v>
      </c>
      <c r="E594" s="29" t="s">
        <v>1171</v>
      </c>
      <c r="F594" s="30" t="s">
        <v>183</v>
      </c>
      <c r="G594" s="31">
        <v>2</v>
      </c>
    </row>
    <row r="595" spans="1:7" x14ac:dyDescent="0.35">
      <c r="A595" s="26" t="s">
        <v>1172</v>
      </c>
      <c r="B595" s="27">
        <v>43903</v>
      </c>
      <c r="C595" s="28">
        <f>YEAR(OrderData[[#This Row],[Order Date]])</f>
        <v>2020</v>
      </c>
      <c r="D595" s="28">
        <f>MONTH(OrderData[[#This Row],[Order Date]])</f>
        <v>3</v>
      </c>
      <c r="E595" s="29" t="s">
        <v>1157</v>
      </c>
      <c r="F595" s="30" t="s">
        <v>542</v>
      </c>
      <c r="G595" s="31">
        <v>1</v>
      </c>
    </row>
    <row r="596" spans="1:7" x14ac:dyDescent="0.35">
      <c r="A596" s="26" t="s">
        <v>1173</v>
      </c>
      <c r="B596" s="27">
        <v>43512</v>
      </c>
      <c r="C596" s="28">
        <f>YEAR(OrderData[[#This Row],[Order Date]])</f>
        <v>2019</v>
      </c>
      <c r="D596" s="28">
        <f>MONTH(OrderData[[#This Row],[Order Date]])</f>
        <v>2</v>
      </c>
      <c r="E596" s="29" t="s">
        <v>1174</v>
      </c>
      <c r="F596" s="30" t="s">
        <v>216</v>
      </c>
      <c r="G596" s="31">
        <v>2</v>
      </c>
    </row>
    <row r="597" spans="1:7" x14ac:dyDescent="0.35">
      <c r="A597" s="26" t="s">
        <v>1175</v>
      </c>
      <c r="B597" s="27">
        <v>44527</v>
      </c>
      <c r="C597" s="28">
        <f>YEAR(OrderData[[#This Row],[Order Date]])</f>
        <v>2021</v>
      </c>
      <c r="D597" s="28">
        <f>MONTH(OrderData[[#This Row],[Order Date]])</f>
        <v>11</v>
      </c>
      <c r="E597" s="29" t="s">
        <v>1176</v>
      </c>
      <c r="F597" s="30" t="s">
        <v>149</v>
      </c>
      <c r="G597" s="31">
        <v>1</v>
      </c>
    </row>
    <row r="598" spans="1:7" x14ac:dyDescent="0.35">
      <c r="A598" s="26" t="s">
        <v>1177</v>
      </c>
      <c r="B598" s="27">
        <v>44523</v>
      </c>
      <c r="C598" s="28">
        <f>YEAR(OrderData[[#This Row],[Order Date]])</f>
        <v>2021</v>
      </c>
      <c r="D598" s="28">
        <f>MONTH(OrderData[[#This Row],[Order Date]])</f>
        <v>11</v>
      </c>
      <c r="E598" s="29" t="s">
        <v>1178</v>
      </c>
      <c r="F598" s="30" t="s">
        <v>79</v>
      </c>
      <c r="G598" s="31">
        <v>5</v>
      </c>
    </row>
    <row r="599" spans="1:7" x14ac:dyDescent="0.35">
      <c r="A599" s="26" t="s">
        <v>1179</v>
      </c>
      <c r="B599" s="27">
        <v>44532</v>
      </c>
      <c r="C599" s="28">
        <f>YEAR(OrderData[[#This Row],[Order Date]])</f>
        <v>2021</v>
      </c>
      <c r="D599" s="28">
        <f>MONTH(OrderData[[#This Row],[Order Date]])</f>
        <v>12</v>
      </c>
      <c r="E599" s="29" t="s">
        <v>1180</v>
      </c>
      <c r="F599" s="30" t="s">
        <v>116</v>
      </c>
      <c r="G599" s="31">
        <v>4</v>
      </c>
    </row>
    <row r="600" spans="1:7" x14ac:dyDescent="0.35">
      <c r="A600" s="26" t="s">
        <v>1181</v>
      </c>
      <c r="B600" s="27">
        <v>43471</v>
      </c>
      <c r="C600" s="28">
        <f>YEAR(OrderData[[#This Row],[Order Date]])</f>
        <v>2019</v>
      </c>
      <c r="D600" s="28">
        <f>MONTH(OrderData[[#This Row],[Order Date]])</f>
        <v>1</v>
      </c>
      <c r="E600" s="29" t="s">
        <v>1182</v>
      </c>
      <c r="F600" s="30" t="s">
        <v>174</v>
      </c>
      <c r="G600" s="31">
        <v>4</v>
      </c>
    </row>
    <row r="601" spans="1:7" x14ac:dyDescent="0.35">
      <c r="A601" s="26" t="s">
        <v>1183</v>
      </c>
      <c r="B601" s="27">
        <v>44321</v>
      </c>
      <c r="C601" s="28">
        <f>YEAR(OrderData[[#This Row],[Order Date]])</f>
        <v>2021</v>
      </c>
      <c r="D601" s="28">
        <f>MONTH(OrderData[[#This Row],[Order Date]])</f>
        <v>5</v>
      </c>
      <c r="E601" s="29" t="s">
        <v>1184</v>
      </c>
      <c r="F601" s="30" t="s">
        <v>66</v>
      </c>
      <c r="G601" s="31">
        <v>4</v>
      </c>
    </row>
    <row r="602" spans="1:7" x14ac:dyDescent="0.35">
      <c r="A602" s="26" t="s">
        <v>1185</v>
      </c>
      <c r="B602" s="27">
        <v>44492</v>
      </c>
      <c r="C602" s="28">
        <f>YEAR(OrderData[[#This Row],[Order Date]])</f>
        <v>2021</v>
      </c>
      <c r="D602" s="28">
        <f>MONTH(OrderData[[#This Row],[Order Date]])</f>
        <v>10</v>
      </c>
      <c r="E602" s="29" t="s">
        <v>1186</v>
      </c>
      <c r="F602" s="30" t="s">
        <v>135</v>
      </c>
      <c r="G602" s="31">
        <v>1</v>
      </c>
    </row>
    <row r="603" spans="1:7" x14ac:dyDescent="0.35">
      <c r="A603" s="26" t="s">
        <v>1187</v>
      </c>
      <c r="B603" s="27">
        <v>43815</v>
      </c>
      <c r="C603" s="28">
        <f>YEAR(OrderData[[#This Row],[Order Date]])</f>
        <v>2019</v>
      </c>
      <c r="D603" s="28">
        <f>MONTH(OrderData[[#This Row],[Order Date]])</f>
        <v>12</v>
      </c>
      <c r="E603" s="29" t="s">
        <v>1188</v>
      </c>
      <c r="F603" s="30" t="s">
        <v>22</v>
      </c>
      <c r="G603" s="31">
        <v>4</v>
      </c>
    </row>
    <row r="604" spans="1:7" x14ac:dyDescent="0.35">
      <c r="A604" s="26" t="s">
        <v>1189</v>
      </c>
      <c r="B604" s="27">
        <v>43603</v>
      </c>
      <c r="C604" s="28">
        <f>YEAR(OrderData[[#This Row],[Order Date]])</f>
        <v>2019</v>
      </c>
      <c r="D604" s="28">
        <f>MONTH(OrderData[[#This Row],[Order Date]])</f>
        <v>5</v>
      </c>
      <c r="E604" s="29" t="s">
        <v>1190</v>
      </c>
      <c r="F604" s="30" t="s">
        <v>266</v>
      </c>
      <c r="G604" s="31">
        <v>5</v>
      </c>
    </row>
    <row r="605" spans="1:7" x14ac:dyDescent="0.35">
      <c r="A605" s="26" t="s">
        <v>1191</v>
      </c>
      <c r="B605" s="27">
        <v>43660</v>
      </c>
      <c r="C605" s="28">
        <f>YEAR(OrderData[[#This Row],[Order Date]])</f>
        <v>2019</v>
      </c>
      <c r="D605" s="28">
        <f>MONTH(OrderData[[#This Row],[Order Date]])</f>
        <v>7</v>
      </c>
      <c r="E605" s="29" t="s">
        <v>1192</v>
      </c>
      <c r="F605" s="30" t="s">
        <v>174</v>
      </c>
      <c r="G605" s="31">
        <v>3</v>
      </c>
    </row>
    <row r="606" spans="1:7" x14ac:dyDescent="0.35">
      <c r="A606" s="26" t="s">
        <v>1193</v>
      </c>
      <c r="B606" s="27">
        <v>44148</v>
      </c>
      <c r="C606" s="28">
        <f>YEAR(OrderData[[#This Row],[Order Date]])</f>
        <v>2020</v>
      </c>
      <c r="D606" s="28">
        <f>MONTH(OrderData[[#This Row],[Order Date]])</f>
        <v>11</v>
      </c>
      <c r="E606" s="29" t="s">
        <v>1194</v>
      </c>
      <c r="F606" s="30" t="s">
        <v>121</v>
      </c>
      <c r="G606" s="31">
        <v>4</v>
      </c>
    </row>
    <row r="607" spans="1:7" x14ac:dyDescent="0.35">
      <c r="A607" s="26" t="s">
        <v>1195</v>
      </c>
      <c r="B607" s="27">
        <v>44028</v>
      </c>
      <c r="C607" s="28">
        <f>YEAR(OrderData[[#This Row],[Order Date]])</f>
        <v>2020</v>
      </c>
      <c r="D607" s="28">
        <f>MONTH(OrderData[[#This Row],[Order Date]])</f>
        <v>7</v>
      </c>
      <c r="E607" s="29" t="s">
        <v>1196</v>
      </c>
      <c r="F607" s="30" t="s">
        <v>216</v>
      </c>
      <c r="G607" s="31">
        <v>5</v>
      </c>
    </row>
    <row r="608" spans="1:7" x14ac:dyDescent="0.35">
      <c r="A608" s="26" t="s">
        <v>1197</v>
      </c>
      <c r="B608" s="27">
        <v>44138</v>
      </c>
      <c r="C608" s="28">
        <f>YEAR(OrderData[[#This Row],[Order Date]])</f>
        <v>2020</v>
      </c>
      <c r="D608" s="28">
        <f>MONTH(OrderData[[#This Row],[Order Date]])</f>
        <v>11</v>
      </c>
      <c r="E608" s="29" t="s">
        <v>1157</v>
      </c>
      <c r="F608" s="30" t="s">
        <v>116</v>
      </c>
      <c r="G608" s="31">
        <v>3</v>
      </c>
    </row>
    <row r="609" spans="1:7" x14ac:dyDescent="0.35">
      <c r="A609" s="26" t="s">
        <v>1198</v>
      </c>
      <c r="B609" s="27">
        <v>44640</v>
      </c>
      <c r="C609" s="28">
        <f>YEAR(OrderData[[#This Row],[Order Date]])</f>
        <v>2022</v>
      </c>
      <c r="D609" s="28">
        <f>MONTH(OrderData[[#This Row],[Order Date]])</f>
        <v>3</v>
      </c>
      <c r="E609" s="29" t="s">
        <v>1199</v>
      </c>
      <c r="F609" s="30" t="s">
        <v>63</v>
      </c>
      <c r="G609" s="31">
        <v>1</v>
      </c>
    </row>
    <row r="610" spans="1:7" x14ac:dyDescent="0.35">
      <c r="A610" s="26" t="s">
        <v>1200</v>
      </c>
      <c r="B610" s="27">
        <v>44608</v>
      </c>
      <c r="C610" s="28">
        <f>YEAR(OrderData[[#This Row],[Order Date]])</f>
        <v>2022</v>
      </c>
      <c r="D610" s="28">
        <f>MONTH(OrderData[[#This Row],[Order Date]])</f>
        <v>2</v>
      </c>
      <c r="E610" s="29" t="s">
        <v>1201</v>
      </c>
      <c r="F610" s="30" t="s">
        <v>542</v>
      </c>
      <c r="G610" s="31">
        <v>2</v>
      </c>
    </row>
    <row r="611" spans="1:7" x14ac:dyDescent="0.35">
      <c r="A611" s="26" t="s">
        <v>1202</v>
      </c>
      <c r="B611" s="27">
        <v>44147</v>
      </c>
      <c r="C611" s="28">
        <f>YEAR(OrderData[[#This Row],[Order Date]])</f>
        <v>2020</v>
      </c>
      <c r="D611" s="28">
        <f>MONTH(OrderData[[#This Row],[Order Date]])</f>
        <v>11</v>
      </c>
      <c r="E611" s="29" t="s">
        <v>1203</v>
      </c>
      <c r="F611" s="30" t="s">
        <v>89</v>
      </c>
      <c r="G611" s="31">
        <v>6</v>
      </c>
    </row>
    <row r="612" spans="1:7" x14ac:dyDescent="0.35">
      <c r="A612" s="26" t="s">
        <v>1204</v>
      </c>
      <c r="B612" s="27">
        <v>43743</v>
      </c>
      <c r="C612" s="28">
        <f>YEAR(OrderData[[#This Row],[Order Date]])</f>
        <v>2019</v>
      </c>
      <c r="D612" s="28">
        <f>MONTH(OrderData[[#This Row],[Order Date]])</f>
        <v>10</v>
      </c>
      <c r="E612" s="29" t="s">
        <v>1205</v>
      </c>
      <c r="F612" s="30" t="s">
        <v>14</v>
      </c>
      <c r="G612" s="31">
        <v>4</v>
      </c>
    </row>
    <row r="613" spans="1:7" x14ac:dyDescent="0.35">
      <c r="A613" s="26" t="s">
        <v>1206</v>
      </c>
      <c r="B613" s="27">
        <v>43739</v>
      </c>
      <c r="C613" s="28">
        <f>YEAR(OrderData[[#This Row],[Order Date]])</f>
        <v>2019</v>
      </c>
      <c r="D613" s="28">
        <f>MONTH(OrderData[[#This Row],[Order Date]])</f>
        <v>10</v>
      </c>
      <c r="E613" s="29" t="s">
        <v>1207</v>
      </c>
      <c r="F613" s="30" t="s">
        <v>42</v>
      </c>
      <c r="G613" s="31">
        <v>2</v>
      </c>
    </row>
    <row r="614" spans="1:7" x14ac:dyDescent="0.35">
      <c r="A614" s="26" t="s">
        <v>1208</v>
      </c>
      <c r="B614" s="27">
        <v>43896</v>
      </c>
      <c r="C614" s="28">
        <f>YEAR(OrderData[[#This Row],[Order Date]])</f>
        <v>2020</v>
      </c>
      <c r="D614" s="28">
        <f>MONTH(OrderData[[#This Row],[Order Date]])</f>
        <v>3</v>
      </c>
      <c r="E614" s="29" t="s">
        <v>1209</v>
      </c>
      <c r="F614" s="30" t="s">
        <v>56</v>
      </c>
      <c r="G614" s="31">
        <v>4</v>
      </c>
    </row>
    <row r="615" spans="1:7" x14ac:dyDescent="0.35">
      <c r="A615" s="26" t="s">
        <v>1210</v>
      </c>
      <c r="B615" s="27">
        <v>43761</v>
      </c>
      <c r="C615" s="28">
        <f>YEAR(OrderData[[#This Row],[Order Date]])</f>
        <v>2019</v>
      </c>
      <c r="D615" s="28">
        <f>MONTH(OrderData[[#This Row],[Order Date]])</f>
        <v>10</v>
      </c>
      <c r="E615" s="29" t="s">
        <v>1211</v>
      </c>
      <c r="F615" s="30" t="s">
        <v>34</v>
      </c>
      <c r="G615" s="31">
        <v>1</v>
      </c>
    </row>
    <row r="616" spans="1:7" x14ac:dyDescent="0.35">
      <c r="A616" s="26" t="s">
        <v>1212</v>
      </c>
      <c r="B616" s="27">
        <v>43944</v>
      </c>
      <c r="C616" s="28">
        <f>YEAR(OrderData[[#This Row],[Order Date]])</f>
        <v>2020</v>
      </c>
      <c r="D616" s="28">
        <f>MONTH(OrderData[[#This Row],[Order Date]])</f>
        <v>4</v>
      </c>
      <c r="E616" s="29" t="s">
        <v>1157</v>
      </c>
      <c r="F616" s="30" t="s">
        <v>34</v>
      </c>
      <c r="G616" s="31">
        <v>5</v>
      </c>
    </row>
    <row r="617" spans="1:7" x14ac:dyDescent="0.35">
      <c r="A617" s="26" t="s">
        <v>1213</v>
      </c>
      <c r="B617" s="27">
        <v>44006</v>
      </c>
      <c r="C617" s="28">
        <f>YEAR(OrderData[[#This Row],[Order Date]])</f>
        <v>2020</v>
      </c>
      <c r="D617" s="28">
        <f>MONTH(OrderData[[#This Row],[Order Date]])</f>
        <v>6</v>
      </c>
      <c r="E617" s="29" t="s">
        <v>1214</v>
      </c>
      <c r="F617" s="30" t="s">
        <v>116</v>
      </c>
      <c r="G617" s="31">
        <v>2</v>
      </c>
    </row>
    <row r="618" spans="1:7" x14ac:dyDescent="0.35">
      <c r="A618" s="26" t="s">
        <v>1215</v>
      </c>
      <c r="B618" s="27">
        <v>44271</v>
      </c>
      <c r="C618" s="28">
        <f>YEAR(OrderData[[#This Row],[Order Date]])</f>
        <v>2021</v>
      </c>
      <c r="D618" s="28">
        <f>MONTH(OrderData[[#This Row],[Order Date]])</f>
        <v>3</v>
      </c>
      <c r="E618" s="29" t="s">
        <v>1216</v>
      </c>
      <c r="F618" s="30" t="s">
        <v>124</v>
      </c>
      <c r="G618" s="31">
        <v>4</v>
      </c>
    </row>
    <row r="619" spans="1:7" x14ac:dyDescent="0.35">
      <c r="A619" s="26" t="s">
        <v>1217</v>
      </c>
      <c r="B619" s="27">
        <v>43928</v>
      </c>
      <c r="C619" s="28">
        <f>YEAR(OrderData[[#This Row],[Order Date]])</f>
        <v>2020</v>
      </c>
      <c r="D619" s="28">
        <f>MONTH(OrderData[[#This Row],[Order Date]])</f>
        <v>4</v>
      </c>
      <c r="E619" s="29" t="s">
        <v>1218</v>
      </c>
      <c r="F619" s="30" t="s">
        <v>209</v>
      </c>
      <c r="G619" s="31">
        <v>1</v>
      </c>
    </row>
    <row r="620" spans="1:7" x14ac:dyDescent="0.35">
      <c r="A620" s="26" t="s">
        <v>1219</v>
      </c>
      <c r="B620" s="27">
        <v>44469</v>
      </c>
      <c r="C620" s="28">
        <f>YEAR(OrderData[[#This Row],[Order Date]])</f>
        <v>2021</v>
      </c>
      <c r="D620" s="28">
        <f>MONTH(OrderData[[#This Row],[Order Date]])</f>
        <v>9</v>
      </c>
      <c r="E620" s="29" t="s">
        <v>1220</v>
      </c>
      <c r="F620" s="30" t="s">
        <v>257</v>
      </c>
      <c r="G620" s="31">
        <v>6</v>
      </c>
    </row>
    <row r="621" spans="1:7" x14ac:dyDescent="0.35">
      <c r="A621" s="26" t="s">
        <v>1221</v>
      </c>
      <c r="B621" s="27">
        <v>44682</v>
      </c>
      <c r="C621" s="28">
        <f>YEAR(OrderData[[#This Row],[Order Date]])</f>
        <v>2022</v>
      </c>
      <c r="D621" s="28">
        <f>MONTH(OrderData[[#This Row],[Order Date]])</f>
        <v>5</v>
      </c>
      <c r="E621" s="29" t="s">
        <v>1222</v>
      </c>
      <c r="F621" s="30" t="s">
        <v>135</v>
      </c>
      <c r="G621" s="31">
        <v>2</v>
      </c>
    </row>
    <row r="622" spans="1:7" x14ac:dyDescent="0.35">
      <c r="A622" s="26" t="s">
        <v>1223</v>
      </c>
      <c r="B622" s="27">
        <v>44217</v>
      </c>
      <c r="C622" s="28">
        <f>YEAR(OrderData[[#This Row],[Order Date]])</f>
        <v>2021</v>
      </c>
      <c r="D622" s="28">
        <f>MONTH(OrderData[[#This Row],[Order Date]])</f>
        <v>1</v>
      </c>
      <c r="E622" s="29" t="s">
        <v>1224</v>
      </c>
      <c r="F622" s="30" t="s">
        <v>56</v>
      </c>
      <c r="G622" s="31">
        <v>6</v>
      </c>
    </row>
    <row r="623" spans="1:7" x14ac:dyDescent="0.35">
      <c r="A623" s="26" t="s">
        <v>1225</v>
      </c>
      <c r="B623" s="27">
        <v>44006</v>
      </c>
      <c r="C623" s="28">
        <f>YEAR(OrderData[[#This Row],[Order Date]])</f>
        <v>2020</v>
      </c>
      <c r="D623" s="28">
        <f>MONTH(OrderData[[#This Row],[Order Date]])</f>
        <v>6</v>
      </c>
      <c r="E623" s="29" t="s">
        <v>1226</v>
      </c>
      <c r="F623" s="30" t="s">
        <v>18</v>
      </c>
      <c r="G623" s="31">
        <v>6</v>
      </c>
    </row>
    <row r="624" spans="1:7" x14ac:dyDescent="0.35">
      <c r="A624" s="26" t="s">
        <v>1227</v>
      </c>
      <c r="B624" s="27">
        <v>43527</v>
      </c>
      <c r="C624" s="28">
        <f>YEAR(OrderData[[#This Row],[Order Date]])</f>
        <v>2019</v>
      </c>
      <c r="D624" s="28">
        <f>MONTH(OrderData[[#This Row],[Order Date]])</f>
        <v>3</v>
      </c>
      <c r="E624" s="29" t="s">
        <v>1228</v>
      </c>
      <c r="F624" s="30" t="s">
        <v>209</v>
      </c>
      <c r="G624" s="31">
        <v>4</v>
      </c>
    </row>
    <row r="625" spans="1:7" x14ac:dyDescent="0.35">
      <c r="A625" s="26" t="s">
        <v>1229</v>
      </c>
      <c r="B625" s="27">
        <v>44224</v>
      </c>
      <c r="C625" s="28">
        <f>YEAR(OrderData[[#This Row],[Order Date]])</f>
        <v>2021</v>
      </c>
      <c r="D625" s="28">
        <f>MONTH(OrderData[[#This Row],[Order Date]])</f>
        <v>1</v>
      </c>
      <c r="E625" s="29" t="s">
        <v>1230</v>
      </c>
      <c r="F625" s="30" t="s">
        <v>257</v>
      </c>
      <c r="G625" s="31">
        <v>1</v>
      </c>
    </row>
    <row r="626" spans="1:7" x14ac:dyDescent="0.35">
      <c r="A626" s="26" t="s">
        <v>1231</v>
      </c>
      <c r="B626" s="27">
        <v>44010</v>
      </c>
      <c r="C626" s="28">
        <f>YEAR(OrderData[[#This Row],[Order Date]])</f>
        <v>2020</v>
      </c>
      <c r="D626" s="28">
        <f>MONTH(OrderData[[#This Row],[Order Date]])</f>
        <v>6</v>
      </c>
      <c r="E626" s="29" t="s">
        <v>1232</v>
      </c>
      <c r="F626" s="30" t="s">
        <v>124</v>
      </c>
      <c r="G626" s="31">
        <v>2</v>
      </c>
    </row>
    <row r="627" spans="1:7" x14ac:dyDescent="0.35">
      <c r="A627" s="26" t="s">
        <v>1233</v>
      </c>
      <c r="B627" s="27">
        <v>44017</v>
      </c>
      <c r="C627" s="28">
        <f>YEAR(OrderData[[#This Row],[Order Date]])</f>
        <v>2020</v>
      </c>
      <c r="D627" s="28">
        <f>MONTH(OrderData[[#This Row],[Order Date]])</f>
        <v>7</v>
      </c>
      <c r="E627" s="29" t="s">
        <v>1234</v>
      </c>
      <c r="F627" s="30" t="s">
        <v>169</v>
      </c>
      <c r="G627" s="31">
        <v>5</v>
      </c>
    </row>
    <row r="628" spans="1:7" x14ac:dyDescent="0.35">
      <c r="A628" s="26" t="s">
        <v>1235</v>
      </c>
      <c r="B628" s="27">
        <v>43526</v>
      </c>
      <c r="C628" s="28">
        <f>YEAR(OrderData[[#This Row],[Order Date]])</f>
        <v>2019</v>
      </c>
      <c r="D628" s="28">
        <f>MONTH(OrderData[[#This Row],[Order Date]])</f>
        <v>3</v>
      </c>
      <c r="E628" s="29" t="s">
        <v>1236</v>
      </c>
      <c r="F628" s="30" t="s">
        <v>183</v>
      </c>
      <c r="G628" s="31">
        <v>3</v>
      </c>
    </row>
    <row r="629" spans="1:7" x14ac:dyDescent="0.35">
      <c r="A629" s="26" t="s">
        <v>1237</v>
      </c>
      <c r="B629" s="27">
        <v>44682</v>
      </c>
      <c r="C629" s="28">
        <f>YEAR(OrderData[[#This Row],[Order Date]])</f>
        <v>2022</v>
      </c>
      <c r="D629" s="28">
        <f>MONTH(OrderData[[#This Row],[Order Date]])</f>
        <v>5</v>
      </c>
      <c r="E629" s="29" t="s">
        <v>1238</v>
      </c>
      <c r="F629" s="30" t="s">
        <v>124</v>
      </c>
      <c r="G629" s="31">
        <v>2</v>
      </c>
    </row>
    <row r="630" spans="1:7" x14ac:dyDescent="0.35">
      <c r="A630" s="26" t="s">
        <v>1239</v>
      </c>
      <c r="B630" s="27">
        <v>44680</v>
      </c>
      <c r="C630" s="28">
        <f>YEAR(OrderData[[#This Row],[Order Date]])</f>
        <v>2022</v>
      </c>
      <c r="D630" s="28">
        <f>MONTH(OrderData[[#This Row],[Order Date]])</f>
        <v>4</v>
      </c>
      <c r="E630" s="29" t="s">
        <v>1240</v>
      </c>
      <c r="F630" s="30" t="s">
        <v>266</v>
      </c>
      <c r="G630" s="31">
        <v>6</v>
      </c>
    </row>
    <row r="631" spans="1:7" x14ac:dyDescent="0.35">
      <c r="A631" s="26" t="s">
        <v>1239</v>
      </c>
      <c r="B631" s="27">
        <v>44680</v>
      </c>
      <c r="C631" s="28">
        <f>YEAR(OrderData[[#This Row],[Order Date]])</f>
        <v>2022</v>
      </c>
      <c r="D631" s="28">
        <f>MONTH(OrderData[[#This Row],[Order Date]])</f>
        <v>4</v>
      </c>
      <c r="E631" s="29" t="s">
        <v>1240</v>
      </c>
      <c r="F631" s="30" t="s">
        <v>135</v>
      </c>
      <c r="G631" s="31">
        <v>4</v>
      </c>
    </row>
    <row r="632" spans="1:7" x14ac:dyDescent="0.35">
      <c r="A632" s="26" t="s">
        <v>1239</v>
      </c>
      <c r="B632" s="27">
        <v>44680</v>
      </c>
      <c r="C632" s="28">
        <f>YEAR(OrderData[[#This Row],[Order Date]])</f>
        <v>2022</v>
      </c>
      <c r="D632" s="28">
        <f>MONTH(OrderData[[#This Row],[Order Date]])</f>
        <v>4</v>
      </c>
      <c r="E632" s="29" t="s">
        <v>1240</v>
      </c>
      <c r="F632" s="30" t="s">
        <v>66</v>
      </c>
      <c r="G632" s="31">
        <v>1</v>
      </c>
    </row>
    <row r="633" spans="1:7" x14ac:dyDescent="0.35">
      <c r="A633" s="26" t="s">
        <v>1239</v>
      </c>
      <c r="B633" s="27">
        <v>44680</v>
      </c>
      <c r="C633" s="28">
        <f>YEAR(OrderData[[#This Row],[Order Date]])</f>
        <v>2022</v>
      </c>
      <c r="D633" s="28">
        <f>MONTH(OrderData[[#This Row],[Order Date]])</f>
        <v>4</v>
      </c>
      <c r="E633" s="29" t="s">
        <v>1240</v>
      </c>
      <c r="F633" s="30" t="s">
        <v>47</v>
      </c>
      <c r="G633" s="31">
        <v>5</v>
      </c>
    </row>
    <row r="634" spans="1:7" x14ac:dyDescent="0.35">
      <c r="A634" s="26" t="s">
        <v>1241</v>
      </c>
      <c r="B634" s="27">
        <v>44049</v>
      </c>
      <c r="C634" s="28">
        <f>YEAR(OrderData[[#This Row],[Order Date]])</f>
        <v>2020</v>
      </c>
      <c r="D634" s="28">
        <f>MONTH(OrderData[[#This Row],[Order Date]])</f>
        <v>8</v>
      </c>
      <c r="E634" s="29" t="s">
        <v>1242</v>
      </c>
      <c r="F634" s="30" t="s">
        <v>188</v>
      </c>
      <c r="G634" s="31">
        <v>4</v>
      </c>
    </row>
    <row r="635" spans="1:7" x14ac:dyDescent="0.35">
      <c r="A635" s="26" t="s">
        <v>1243</v>
      </c>
      <c r="B635" s="27">
        <v>43820</v>
      </c>
      <c r="C635" s="28">
        <f>YEAR(OrderData[[#This Row],[Order Date]])</f>
        <v>2019</v>
      </c>
      <c r="D635" s="28">
        <f>MONTH(OrderData[[#This Row],[Order Date]])</f>
        <v>12</v>
      </c>
      <c r="E635" s="29" t="s">
        <v>1244</v>
      </c>
      <c r="F635" s="30" t="s">
        <v>201</v>
      </c>
      <c r="G635" s="31">
        <v>4</v>
      </c>
    </row>
    <row r="636" spans="1:7" x14ac:dyDescent="0.35">
      <c r="A636" s="26" t="s">
        <v>1245</v>
      </c>
      <c r="B636" s="27">
        <v>43940</v>
      </c>
      <c r="C636" s="28">
        <f>YEAR(OrderData[[#This Row],[Order Date]])</f>
        <v>2020</v>
      </c>
      <c r="D636" s="28">
        <f>MONTH(OrderData[[#This Row],[Order Date]])</f>
        <v>4</v>
      </c>
      <c r="E636" s="29" t="s">
        <v>1246</v>
      </c>
      <c r="F636" s="30" t="s">
        <v>108</v>
      </c>
      <c r="G636" s="31">
        <v>3</v>
      </c>
    </row>
    <row r="637" spans="1:7" x14ac:dyDescent="0.35">
      <c r="A637" s="26" t="s">
        <v>1247</v>
      </c>
      <c r="B637" s="27">
        <v>44578</v>
      </c>
      <c r="C637" s="28">
        <f>YEAR(OrderData[[#This Row],[Order Date]])</f>
        <v>2022</v>
      </c>
      <c r="D637" s="28">
        <f>MONTH(OrderData[[#This Row],[Order Date]])</f>
        <v>1</v>
      </c>
      <c r="E637" s="29" t="s">
        <v>1248</v>
      </c>
      <c r="F637" s="30" t="s">
        <v>188</v>
      </c>
      <c r="G637" s="31">
        <v>4</v>
      </c>
    </row>
    <row r="638" spans="1:7" x14ac:dyDescent="0.35">
      <c r="A638" s="26" t="s">
        <v>1249</v>
      </c>
      <c r="B638" s="27">
        <v>43487</v>
      </c>
      <c r="C638" s="28">
        <f>YEAR(OrderData[[#This Row],[Order Date]])</f>
        <v>2019</v>
      </c>
      <c r="D638" s="28">
        <f>MONTH(OrderData[[#This Row],[Order Date]])</f>
        <v>1</v>
      </c>
      <c r="E638" s="29" t="s">
        <v>1250</v>
      </c>
      <c r="F638" s="30" t="s">
        <v>144</v>
      </c>
      <c r="G638" s="31">
        <v>6</v>
      </c>
    </row>
    <row r="639" spans="1:7" x14ac:dyDescent="0.35">
      <c r="A639" s="26" t="s">
        <v>1251</v>
      </c>
      <c r="B639" s="27">
        <v>43889</v>
      </c>
      <c r="C639" s="28">
        <f>YEAR(OrderData[[#This Row],[Order Date]])</f>
        <v>2020</v>
      </c>
      <c r="D639" s="28">
        <f>MONTH(OrderData[[#This Row],[Order Date]])</f>
        <v>2</v>
      </c>
      <c r="E639" s="29" t="s">
        <v>1252</v>
      </c>
      <c r="F639" s="30" t="s">
        <v>124</v>
      </c>
      <c r="G639" s="31">
        <v>1</v>
      </c>
    </row>
    <row r="640" spans="1:7" x14ac:dyDescent="0.35">
      <c r="A640" s="26" t="s">
        <v>1253</v>
      </c>
      <c r="B640" s="27">
        <v>43684</v>
      </c>
      <c r="C640" s="28">
        <f>YEAR(OrderData[[#This Row],[Order Date]])</f>
        <v>2019</v>
      </c>
      <c r="D640" s="28">
        <f>MONTH(OrderData[[#This Row],[Order Date]])</f>
        <v>8</v>
      </c>
      <c r="E640" s="29" t="s">
        <v>1254</v>
      </c>
      <c r="F640" s="30" t="s">
        <v>183</v>
      </c>
      <c r="G640" s="31">
        <v>3</v>
      </c>
    </row>
    <row r="641" spans="1:7" x14ac:dyDescent="0.35">
      <c r="A641" s="26" t="s">
        <v>1255</v>
      </c>
      <c r="B641" s="27">
        <v>44331</v>
      </c>
      <c r="C641" s="28">
        <f>YEAR(OrderData[[#This Row],[Order Date]])</f>
        <v>2021</v>
      </c>
      <c r="D641" s="28">
        <f>MONTH(OrderData[[#This Row],[Order Date]])</f>
        <v>5</v>
      </c>
      <c r="E641" s="29" t="s">
        <v>1256</v>
      </c>
      <c r="F641" s="30" t="s">
        <v>50</v>
      </c>
      <c r="G641" s="31">
        <v>1</v>
      </c>
    </row>
    <row r="642" spans="1:7" x14ac:dyDescent="0.35">
      <c r="A642" s="26" t="s">
        <v>1257</v>
      </c>
      <c r="B642" s="27">
        <v>44547</v>
      </c>
      <c r="C642" s="28">
        <f>YEAR(OrderData[[#This Row],[Order Date]])</f>
        <v>2021</v>
      </c>
      <c r="D642" s="28">
        <f>MONTH(OrderData[[#This Row],[Order Date]])</f>
        <v>12</v>
      </c>
      <c r="E642" s="29" t="s">
        <v>1258</v>
      </c>
      <c r="F642" s="30" t="s">
        <v>22</v>
      </c>
      <c r="G642" s="31">
        <v>5</v>
      </c>
    </row>
    <row r="643" spans="1:7" x14ac:dyDescent="0.35">
      <c r="A643" s="26" t="s">
        <v>1259</v>
      </c>
      <c r="B643" s="27">
        <v>44448</v>
      </c>
      <c r="C643" s="28">
        <f>YEAR(OrderData[[#This Row],[Order Date]])</f>
        <v>2021</v>
      </c>
      <c r="D643" s="28">
        <f>MONTH(OrderData[[#This Row],[Order Date]])</f>
        <v>9</v>
      </c>
      <c r="E643" s="29" t="s">
        <v>1260</v>
      </c>
      <c r="F643" s="30" t="s">
        <v>201</v>
      </c>
      <c r="G643" s="31">
        <v>3</v>
      </c>
    </row>
    <row r="644" spans="1:7" x14ac:dyDescent="0.35">
      <c r="A644" s="26" t="s">
        <v>1261</v>
      </c>
      <c r="B644" s="27">
        <v>43880</v>
      </c>
      <c r="C644" s="28">
        <f>YEAR(OrderData[[#This Row],[Order Date]])</f>
        <v>2020</v>
      </c>
      <c r="D644" s="28">
        <f>MONTH(OrderData[[#This Row],[Order Date]])</f>
        <v>2</v>
      </c>
      <c r="E644" s="29" t="s">
        <v>1262</v>
      </c>
      <c r="F644" s="30" t="s">
        <v>76</v>
      </c>
      <c r="G644" s="31">
        <v>2</v>
      </c>
    </row>
    <row r="645" spans="1:7" x14ac:dyDescent="0.35">
      <c r="A645" s="26" t="s">
        <v>1263</v>
      </c>
      <c r="B645" s="27">
        <v>44011</v>
      </c>
      <c r="C645" s="28">
        <f>YEAR(OrderData[[#This Row],[Order Date]])</f>
        <v>2020</v>
      </c>
      <c r="D645" s="28">
        <f>MONTH(OrderData[[#This Row],[Order Date]])</f>
        <v>6</v>
      </c>
      <c r="E645" s="29" t="s">
        <v>1264</v>
      </c>
      <c r="F645" s="30" t="s">
        <v>42</v>
      </c>
      <c r="G645" s="31">
        <v>3</v>
      </c>
    </row>
    <row r="646" spans="1:7" x14ac:dyDescent="0.35">
      <c r="A646" s="26" t="s">
        <v>1265</v>
      </c>
      <c r="B646" s="27">
        <v>44694</v>
      </c>
      <c r="C646" s="28">
        <f>YEAR(OrderData[[#This Row],[Order Date]])</f>
        <v>2022</v>
      </c>
      <c r="D646" s="28">
        <f>MONTH(OrderData[[#This Row],[Order Date]])</f>
        <v>5</v>
      </c>
      <c r="E646" s="29" t="s">
        <v>1266</v>
      </c>
      <c r="F646" s="30" t="s">
        <v>47</v>
      </c>
      <c r="G646" s="31">
        <v>2</v>
      </c>
    </row>
    <row r="647" spans="1:7" x14ac:dyDescent="0.35">
      <c r="A647" s="26" t="s">
        <v>1267</v>
      </c>
      <c r="B647" s="27">
        <v>44106</v>
      </c>
      <c r="C647" s="28">
        <f>YEAR(OrderData[[#This Row],[Order Date]])</f>
        <v>2020</v>
      </c>
      <c r="D647" s="28">
        <f>MONTH(OrderData[[#This Row],[Order Date]])</f>
        <v>10</v>
      </c>
      <c r="E647" s="29" t="s">
        <v>1268</v>
      </c>
      <c r="F647" s="30" t="s">
        <v>130</v>
      </c>
      <c r="G647" s="31">
        <v>3</v>
      </c>
    </row>
    <row r="648" spans="1:7" x14ac:dyDescent="0.35">
      <c r="A648" s="26" t="s">
        <v>1269</v>
      </c>
      <c r="B648" s="27">
        <v>44532</v>
      </c>
      <c r="C648" s="28">
        <f>YEAR(OrderData[[#This Row],[Order Date]])</f>
        <v>2021</v>
      </c>
      <c r="D648" s="28">
        <f>MONTH(OrderData[[#This Row],[Order Date]])</f>
        <v>12</v>
      </c>
      <c r="E648" s="29" t="s">
        <v>1270</v>
      </c>
      <c r="F648" s="30" t="s">
        <v>39</v>
      </c>
      <c r="G648" s="31">
        <v>1</v>
      </c>
    </row>
    <row r="649" spans="1:7" x14ac:dyDescent="0.35">
      <c r="A649" s="26" t="s">
        <v>1271</v>
      </c>
      <c r="B649" s="27">
        <v>44502</v>
      </c>
      <c r="C649" s="28">
        <f>YEAR(OrderData[[#This Row],[Order Date]])</f>
        <v>2021</v>
      </c>
      <c r="D649" s="28">
        <f>MONTH(OrderData[[#This Row],[Order Date]])</f>
        <v>11</v>
      </c>
      <c r="E649" s="29" t="s">
        <v>1272</v>
      </c>
      <c r="F649" s="30" t="s">
        <v>95</v>
      </c>
      <c r="G649" s="31">
        <v>3</v>
      </c>
    </row>
    <row r="650" spans="1:7" x14ac:dyDescent="0.35">
      <c r="A650" s="26" t="s">
        <v>1273</v>
      </c>
      <c r="B650" s="27">
        <v>43884</v>
      </c>
      <c r="C650" s="28">
        <f>YEAR(OrderData[[#This Row],[Order Date]])</f>
        <v>2020</v>
      </c>
      <c r="D650" s="28">
        <f>MONTH(OrderData[[#This Row],[Order Date]])</f>
        <v>2</v>
      </c>
      <c r="E650" s="29" t="s">
        <v>1258</v>
      </c>
      <c r="F650" s="30" t="s">
        <v>113</v>
      </c>
      <c r="G650" s="31">
        <v>6</v>
      </c>
    </row>
    <row r="651" spans="1:7" x14ac:dyDescent="0.35">
      <c r="A651" s="26" t="s">
        <v>1274</v>
      </c>
      <c r="B651" s="27">
        <v>44015</v>
      </c>
      <c r="C651" s="28">
        <f>YEAR(OrderData[[#This Row],[Order Date]])</f>
        <v>2020</v>
      </c>
      <c r="D651" s="28">
        <f>MONTH(OrderData[[#This Row],[Order Date]])</f>
        <v>7</v>
      </c>
      <c r="E651" s="29" t="s">
        <v>1275</v>
      </c>
      <c r="F651" s="30" t="s">
        <v>144</v>
      </c>
      <c r="G651" s="31">
        <v>6</v>
      </c>
    </row>
    <row r="652" spans="1:7" x14ac:dyDescent="0.35">
      <c r="A652" s="26" t="s">
        <v>1276</v>
      </c>
      <c r="B652" s="27">
        <v>43507</v>
      </c>
      <c r="C652" s="28">
        <f>YEAR(OrderData[[#This Row],[Order Date]])</f>
        <v>2019</v>
      </c>
      <c r="D652" s="28">
        <f>MONTH(OrderData[[#This Row],[Order Date]])</f>
        <v>2</v>
      </c>
      <c r="E652" s="29" t="s">
        <v>1277</v>
      </c>
      <c r="F652" s="30" t="s">
        <v>158</v>
      </c>
      <c r="G652" s="31">
        <v>1</v>
      </c>
    </row>
    <row r="653" spans="1:7" x14ac:dyDescent="0.35">
      <c r="A653" s="26" t="s">
        <v>1278</v>
      </c>
      <c r="B653" s="27">
        <v>44084</v>
      </c>
      <c r="C653" s="28">
        <f>YEAR(OrderData[[#This Row],[Order Date]])</f>
        <v>2020</v>
      </c>
      <c r="D653" s="28">
        <f>MONTH(OrderData[[#This Row],[Order Date]])</f>
        <v>9</v>
      </c>
      <c r="E653" s="29" t="s">
        <v>1279</v>
      </c>
      <c r="F653" s="30" t="s">
        <v>201</v>
      </c>
      <c r="G653" s="31">
        <v>4</v>
      </c>
    </row>
    <row r="654" spans="1:7" x14ac:dyDescent="0.35">
      <c r="A654" s="26" t="s">
        <v>1280</v>
      </c>
      <c r="B654" s="27">
        <v>43892</v>
      </c>
      <c r="C654" s="28">
        <f>YEAR(OrderData[[#This Row],[Order Date]])</f>
        <v>2020</v>
      </c>
      <c r="D654" s="28">
        <f>MONTH(OrderData[[#This Row],[Order Date]])</f>
        <v>3</v>
      </c>
      <c r="E654" s="29" t="s">
        <v>1281</v>
      </c>
      <c r="F654" s="30" t="s">
        <v>144</v>
      </c>
      <c r="G654" s="31">
        <v>4</v>
      </c>
    </row>
    <row r="655" spans="1:7" x14ac:dyDescent="0.35">
      <c r="A655" s="26" t="s">
        <v>1282</v>
      </c>
      <c r="B655" s="27">
        <v>44375</v>
      </c>
      <c r="C655" s="28">
        <f>YEAR(OrderData[[#This Row],[Order Date]])</f>
        <v>2021</v>
      </c>
      <c r="D655" s="28">
        <f>MONTH(OrderData[[#This Row],[Order Date]])</f>
        <v>6</v>
      </c>
      <c r="E655" s="29" t="s">
        <v>1283</v>
      </c>
      <c r="F655" s="30" t="s">
        <v>183</v>
      </c>
      <c r="G655" s="31">
        <v>4</v>
      </c>
    </row>
    <row r="656" spans="1:7" x14ac:dyDescent="0.35">
      <c r="A656" s="26" t="s">
        <v>1284</v>
      </c>
      <c r="B656" s="27">
        <v>43476</v>
      </c>
      <c r="C656" s="28">
        <f>YEAR(OrderData[[#This Row],[Order Date]])</f>
        <v>2019</v>
      </c>
      <c r="D656" s="28">
        <f>MONTH(OrderData[[#This Row],[Order Date]])</f>
        <v>1</v>
      </c>
      <c r="E656" s="29" t="s">
        <v>1285</v>
      </c>
      <c r="F656" s="30" t="s">
        <v>130</v>
      </c>
      <c r="G656" s="31">
        <v>3</v>
      </c>
    </row>
    <row r="657" spans="1:7" x14ac:dyDescent="0.35">
      <c r="A657" s="26" t="s">
        <v>1286</v>
      </c>
      <c r="B657" s="27">
        <v>43728</v>
      </c>
      <c r="C657" s="28">
        <f>YEAR(OrderData[[#This Row],[Order Date]])</f>
        <v>2019</v>
      </c>
      <c r="D657" s="28">
        <f>MONTH(OrderData[[#This Row],[Order Date]])</f>
        <v>9</v>
      </c>
      <c r="E657" s="29" t="s">
        <v>1287</v>
      </c>
      <c r="F657" s="30" t="s">
        <v>53</v>
      </c>
      <c r="G657" s="31">
        <v>2</v>
      </c>
    </row>
    <row r="658" spans="1:7" x14ac:dyDescent="0.35">
      <c r="A658" s="26" t="s">
        <v>1288</v>
      </c>
      <c r="B658" s="27">
        <v>44485</v>
      </c>
      <c r="C658" s="28">
        <f>YEAR(OrderData[[#This Row],[Order Date]])</f>
        <v>2021</v>
      </c>
      <c r="D658" s="28">
        <f>MONTH(OrderData[[#This Row],[Order Date]])</f>
        <v>10</v>
      </c>
      <c r="E658" s="29" t="s">
        <v>1289</v>
      </c>
      <c r="F658" s="30" t="s">
        <v>25</v>
      </c>
      <c r="G658" s="31">
        <v>4</v>
      </c>
    </row>
    <row r="659" spans="1:7" x14ac:dyDescent="0.35">
      <c r="A659" s="26" t="s">
        <v>1290</v>
      </c>
      <c r="B659" s="27">
        <v>43831</v>
      </c>
      <c r="C659" s="28">
        <f>YEAR(OrderData[[#This Row],[Order Date]])</f>
        <v>2020</v>
      </c>
      <c r="D659" s="28">
        <f>MONTH(OrderData[[#This Row],[Order Date]])</f>
        <v>1</v>
      </c>
      <c r="E659" s="29" t="s">
        <v>1291</v>
      </c>
      <c r="F659" s="30" t="s">
        <v>79</v>
      </c>
      <c r="G659" s="31">
        <v>2</v>
      </c>
    </row>
    <row r="660" spans="1:7" x14ac:dyDescent="0.35">
      <c r="A660" s="26" t="s">
        <v>1292</v>
      </c>
      <c r="B660" s="27">
        <v>44630</v>
      </c>
      <c r="C660" s="28">
        <f>YEAR(OrderData[[#This Row],[Order Date]])</f>
        <v>2022</v>
      </c>
      <c r="D660" s="28">
        <f>MONTH(OrderData[[#This Row],[Order Date]])</f>
        <v>3</v>
      </c>
      <c r="E660" s="29" t="s">
        <v>1293</v>
      </c>
      <c r="F660" s="30" t="s">
        <v>15</v>
      </c>
      <c r="G660" s="31">
        <v>3</v>
      </c>
    </row>
    <row r="661" spans="1:7" x14ac:dyDescent="0.35">
      <c r="A661" s="26" t="s">
        <v>1294</v>
      </c>
      <c r="B661" s="27">
        <v>44693</v>
      </c>
      <c r="C661" s="28">
        <f>YEAR(OrderData[[#This Row],[Order Date]])</f>
        <v>2022</v>
      </c>
      <c r="D661" s="28">
        <f>MONTH(OrderData[[#This Row],[Order Date]])</f>
        <v>5</v>
      </c>
      <c r="E661" s="29" t="s">
        <v>1295</v>
      </c>
      <c r="F661" s="30" t="s">
        <v>130</v>
      </c>
      <c r="G661" s="31">
        <v>2</v>
      </c>
    </row>
    <row r="662" spans="1:7" x14ac:dyDescent="0.35">
      <c r="A662" s="26" t="s">
        <v>1296</v>
      </c>
      <c r="B662" s="27">
        <v>44084</v>
      </c>
      <c r="C662" s="28">
        <f>YEAR(OrderData[[#This Row],[Order Date]])</f>
        <v>2020</v>
      </c>
      <c r="D662" s="28">
        <f>MONTH(OrderData[[#This Row],[Order Date]])</f>
        <v>9</v>
      </c>
      <c r="E662" s="29" t="s">
        <v>1297</v>
      </c>
      <c r="F662" s="30" t="s">
        <v>188</v>
      </c>
      <c r="G662" s="31">
        <v>6</v>
      </c>
    </row>
    <row r="663" spans="1:7" x14ac:dyDescent="0.35">
      <c r="A663" s="26" t="s">
        <v>1298</v>
      </c>
      <c r="B663" s="27">
        <v>44485</v>
      </c>
      <c r="C663" s="28">
        <f>YEAR(OrderData[[#This Row],[Order Date]])</f>
        <v>2021</v>
      </c>
      <c r="D663" s="28">
        <f>MONTH(OrderData[[#This Row],[Order Date]])</f>
        <v>10</v>
      </c>
      <c r="E663" s="29" t="s">
        <v>1299</v>
      </c>
      <c r="F663" s="30" t="s">
        <v>56</v>
      </c>
      <c r="G663" s="31">
        <v>6</v>
      </c>
    </row>
    <row r="664" spans="1:7" x14ac:dyDescent="0.35">
      <c r="A664" s="26" t="s">
        <v>1300</v>
      </c>
      <c r="B664" s="27">
        <v>44364</v>
      </c>
      <c r="C664" s="28">
        <f>YEAR(OrderData[[#This Row],[Order Date]])</f>
        <v>2021</v>
      </c>
      <c r="D664" s="28">
        <f>MONTH(OrderData[[#This Row],[Order Date]])</f>
        <v>6</v>
      </c>
      <c r="E664" s="29" t="s">
        <v>1301</v>
      </c>
      <c r="F664" s="30" t="s">
        <v>121</v>
      </c>
      <c r="G664" s="31">
        <v>5</v>
      </c>
    </row>
    <row r="665" spans="1:7" x14ac:dyDescent="0.35">
      <c r="A665" s="26" t="s">
        <v>1302</v>
      </c>
      <c r="B665" s="27">
        <v>43554</v>
      </c>
      <c r="C665" s="28">
        <f>YEAR(OrderData[[#This Row],[Order Date]])</f>
        <v>2019</v>
      </c>
      <c r="D665" s="28">
        <f>MONTH(OrderData[[#This Row],[Order Date]])</f>
        <v>3</v>
      </c>
      <c r="E665" s="29" t="s">
        <v>1303</v>
      </c>
      <c r="F665" s="30" t="s">
        <v>73</v>
      </c>
      <c r="G665" s="31">
        <v>6</v>
      </c>
    </row>
    <row r="666" spans="1:7" x14ac:dyDescent="0.35">
      <c r="A666" s="26" t="s">
        <v>1304</v>
      </c>
      <c r="B666" s="27">
        <v>44549</v>
      </c>
      <c r="C666" s="28">
        <f>YEAR(OrderData[[#This Row],[Order Date]])</f>
        <v>2021</v>
      </c>
      <c r="D666" s="28">
        <f>MONTH(OrderData[[#This Row],[Order Date]])</f>
        <v>12</v>
      </c>
      <c r="E666" s="29" t="s">
        <v>1305</v>
      </c>
      <c r="F666" s="30" t="s">
        <v>257</v>
      </c>
      <c r="G666" s="31">
        <v>6</v>
      </c>
    </row>
    <row r="667" spans="1:7" x14ac:dyDescent="0.35">
      <c r="A667" s="26" t="s">
        <v>1304</v>
      </c>
      <c r="B667" s="27">
        <v>44549</v>
      </c>
      <c r="C667" s="28">
        <f>YEAR(OrderData[[#This Row],[Order Date]])</f>
        <v>2021</v>
      </c>
      <c r="D667" s="28">
        <f>MONTH(OrderData[[#This Row],[Order Date]])</f>
        <v>12</v>
      </c>
      <c r="E667" s="29" t="s">
        <v>1305</v>
      </c>
      <c r="F667" s="30" t="s">
        <v>50</v>
      </c>
      <c r="G667" s="31">
        <v>2</v>
      </c>
    </row>
    <row r="668" spans="1:7" x14ac:dyDescent="0.35">
      <c r="A668" s="26" t="s">
        <v>1306</v>
      </c>
      <c r="B668" s="27">
        <v>43987</v>
      </c>
      <c r="C668" s="28">
        <f>YEAR(OrderData[[#This Row],[Order Date]])</f>
        <v>2020</v>
      </c>
      <c r="D668" s="28">
        <f>MONTH(OrderData[[#This Row],[Order Date]])</f>
        <v>6</v>
      </c>
      <c r="E668" s="29" t="s">
        <v>1307</v>
      </c>
      <c r="F668" s="30" t="s">
        <v>130</v>
      </c>
      <c r="G668" s="31">
        <v>4</v>
      </c>
    </row>
    <row r="669" spans="1:7" x14ac:dyDescent="0.35">
      <c r="A669" s="26" t="s">
        <v>1308</v>
      </c>
      <c r="B669" s="27">
        <v>44451</v>
      </c>
      <c r="C669" s="28">
        <f>YEAR(OrderData[[#This Row],[Order Date]])</f>
        <v>2021</v>
      </c>
      <c r="D669" s="28">
        <f>MONTH(OrderData[[#This Row],[Order Date]])</f>
        <v>9</v>
      </c>
      <c r="E669" s="29" t="s">
        <v>1309</v>
      </c>
      <c r="F669" s="30" t="s">
        <v>39</v>
      </c>
      <c r="G669" s="31">
        <v>6</v>
      </c>
    </row>
    <row r="670" spans="1:7" x14ac:dyDescent="0.35">
      <c r="A670" s="26" t="s">
        <v>1310</v>
      </c>
      <c r="B670" s="27">
        <v>44636</v>
      </c>
      <c r="C670" s="28">
        <f>YEAR(OrderData[[#This Row],[Order Date]])</f>
        <v>2022</v>
      </c>
      <c r="D670" s="28">
        <f>MONTH(OrderData[[#This Row],[Order Date]])</f>
        <v>3</v>
      </c>
      <c r="E670" s="29" t="s">
        <v>1293</v>
      </c>
      <c r="F670" s="30" t="s">
        <v>22</v>
      </c>
      <c r="G670" s="31">
        <v>5</v>
      </c>
    </row>
    <row r="671" spans="1:7" x14ac:dyDescent="0.35">
      <c r="A671" s="26" t="s">
        <v>1311</v>
      </c>
      <c r="B671" s="27">
        <v>44551</v>
      </c>
      <c r="C671" s="28">
        <f>YEAR(OrderData[[#This Row],[Order Date]])</f>
        <v>2021</v>
      </c>
      <c r="D671" s="28">
        <f>MONTH(OrderData[[#This Row],[Order Date]])</f>
        <v>12</v>
      </c>
      <c r="E671" s="29" t="s">
        <v>1312</v>
      </c>
      <c r="F671" s="30" t="s">
        <v>209</v>
      </c>
      <c r="G671" s="31">
        <v>2</v>
      </c>
    </row>
    <row r="672" spans="1:7" x14ac:dyDescent="0.35">
      <c r="A672" s="26" t="s">
        <v>1313</v>
      </c>
      <c r="B672" s="27">
        <v>43606</v>
      </c>
      <c r="C672" s="28">
        <f>YEAR(OrderData[[#This Row],[Order Date]])</f>
        <v>2019</v>
      </c>
      <c r="D672" s="28">
        <f>MONTH(OrderData[[#This Row],[Order Date]])</f>
        <v>5</v>
      </c>
      <c r="E672" s="29" t="s">
        <v>1314</v>
      </c>
      <c r="F672" s="30" t="s">
        <v>89</v>
      </c>
      <c r="G672" s="31">
        <v>3</v>
      </c>
    </row>
    <row r="673" spans="1:7" x14ac:dyDescent="0.35">
      <c r="A673" s="26" t="s">
        <v>1315</v>
      </c>
      <c r="B673" s="27">
        <v>44495</v>
      </c>
      <c r="C673" s="28">
        <f>YEAR(OrderData[[#This Row],[Order Date]])</f>
        <v>2021</v>
      </c>
      <c r="D673" s="28">
        <f>MONTH(OrderData[[#This Row],[Order Date]])</f>
        <v>10</v>
      </c>
      <c r="E673" s="29" t="s">
        <v>1316</v>
      </c>
      <c r="F673" s="30" t="s">
        <v>201</v>
      </c>
      <c r="G673" s="31">
        <v>5</v>
      </c>
    </row>
    <row r="674" spans="1:7" x14ac:dyDescent="0.35">
      <c r="A674" s="26" t="s">
        <v>1317</v>
      </c>
      <c r="B674" s="27">
        <v>43916</v>
      </c>
      <c r="C674" s="28">
        <f>YEAR(OrderData[[#This Row],[Order Date]])</f>
        <v>2020</v>
      </c>
      <c r="D674" s="28">
        <f>MONTH(OrderData[[#This Row],[Order Date]])</f>
        <v>3</v>
      </c>
      <c r="E674" s="29" t="s">
        <v>1318</v>
      </c>
      <c r="F674" s="30" t="s">
        <v>90</v>
      </c>
      <c r="G674" s="31">
        <v>5</v>
      </c>
    </row>
    <row r="675" spans="1:7" x14ac:dyDescent="0.35">
      <c r="A675" s="26" t="s">
        <v>1319</v>
      </c>
      <c r="B675" s="27">
        <v>44118</v>
      </c>
      <c r="C675" s="28">
        <f>YEAR(OrderData[[#This Row],[Order Date]])</f>
        <v>2020</v>
      </c>
      <c r="D675" s="28">
        <f>MONTH(OrderData[[#This Row],[Order Date]])</f>
        <v>10</v>
      </c>
      <c r="E675" s="29" t="s">
        <v>1320</v>
      </c>
      <c r="F675" s="30" t="s">
        <v>21</v>
      </c>
      <c r="G675" s="31">
        <v>6</v>
      </c>
    </row>
    <row r="676" spans="1:7" x14ac:dyDescent="0.35">
      <c r="A676" s="26" t="s">
        <v>1321</v>
      </c>
      <c r="B676" s="27">
        <v>44543</v>
      </c>
      <c r="C676" s="28">
        <f>YEAR(OrderData[[#This Row],[Order Date]])</f>
        <v>2021</v>
      </c>
      <c r="D676" s="28">
        <f>MONTH(OrderData[[#This Row],[Order Date]])</f>
        <v>12</v>
      </c>
      <c r="E676" s="29" t="s">
        <v>1322</v>
      </c>
      <c r="F676" s="30" t="s">
        <v>216</v>
      </c>
      <c r="G676" s="31">
        <v>6</v>
      </c>
    </row>
    <row r="677" spans="1:7" x14ac:dyDescent="0.35">
      <c r="A677" s="26" t="s">
        <v>1323</v>
      </c>
      <c r="B677" s="27">
        <v>44263</v>
      </c>
      <c r="C677" s="28">
        <f>YEAR(OrderData[[#This Row],[Order Date]])</f>
        <v>2021</v>
      </c>
      <c r="D677" s="28">
        <f>MONTH(OrderData[[#This Row],[Order Date]])</f>
        <v>3</v>
      </c>
      <c r="E677" s="29" t="s">
        <v>1324</v>
      </c>
      <c r="F677" s="30" t="s">
        <v>121</v>
      </c>
      <c r="G677" s="31">
        <v>4</v>
      </c>
    </row>
    <row r="678" spans="1:7" x14ac:dyDescent="0.35">
      <c r="A678" s="26" t="s">
        <v>1325</v>
      </c>
      <c r="B678" s="27">
        <v>44217</v>
      </c>
      <c r="C678" s="28">
        <f>YEAR(OrderData[[#This Row],[Order Date]])</f>
        <v>2021</v>
      </c>
      <c r="D678" s="28">
        <f>MONTH(OrderData[[#This Row],[Order Date]])</f>
        <v>1</v>
      </c>
      <c r="E678" s="29" t="s">
        <v>1326</v>
      </c>
      <c r="F678" s="30" t="s">
        <v>95</v>
      </c>
      <c r="G678" s="31">
        <v>5</v>
      </c>
    </row>
    <row r="679" spans="1:7" x14ac:dyDescent="0.35">
      <c r="A679" s="26" t="s">
        <v>1327</v>
      </c>
      <c r="B679" s="27">
        <v>44206</v>
      </c>
      <c r="C679" s="28">
        <f>YEAR(OrderData[[#This Row],[Order Date]])</f>
        <v>2021</v>
      </c>
      <c r="D679" s="28">
        <f>MONTH(OrderData[[#This Row],[Order Date]])</f>
        <v>1</v>
      </c>
      <c r="E679" s="29" t="s">
        <v>1328</v>
      </c>
      <c r="F679" s="30" t="s">
        <v>90</v>
      </c>
      <c r="G679" s="31">
        <v>5</v>
      </c>
    </row>
    <row r="680" spans="1:7" x14ac:dyDescent="0.35">
      <c r="A680" s="26" t="s">
        <v>1329</v>
      </c>
      <c r="B680" s="27">
        <v>44281</v>
      </c>
      <c r="C680" s="28">
        <f>YEAR(OrderData[[#This Row],[Order Date]])</f>
        <v>2021</v>
      </c>
      <c r="D680" s="28">
        <f>MONTH(OrderData[[#This Row],[Order Date]])</f>
        <v>3</v>
      </c>
      <c r="E680" s="29" t="s">
        <v>1330</v>
      </c>
      <c r="F680" s="30" t="s">
        <v>216</v>
      </c>
      <c r="G680" s="31">
        <v>6</v>
      </c>
    </row>
    <row r="681" spans="1:7" x14ac:dyDescent="0.35">
      <c r="A681" s="26" t="s">
        <v>1331</v>
      </c>
      <c r="B681" s="27">
        <v>44645</v>
      </c>
      <c r="C681" s="28">
        <f>YEAR(OrderData[[#This Row],[Order Date]])</f>
        <v>2022</v>
      </c>
      <c r="D681" s="28">
        <f>MONTH(OrderData[[#This Row],[Order Date]])</f>
        <v>3</v>
      </c>
      <c r="E681" s="29" t="s">
        <v>1332</v>
      </c>
      <c r="F681" s="30" t="s">
        <v>22</v>
      </c>
      <c r="G681" s="31">
        <v>1</v>
      </c>
    </row>
    <row r="682" spans="1:7" x14ac:dyDescent="0.35">
      <c r="A682" s="26" t="s">
        <v>1333</v>
      </c>
      <c r="B682" s="27">
        <v>44399</v>
      </c>
      <c r="C682" s="28">
        <f>YEAR(OrderData[[#This Row],[Order Date]])</f>
        <v>2021</v>
      </c>
      <c r="D682" s="28">
        <f>MONTH(OrderData[[#This Row],[Order Date]])</f>
        <v>7</v>
      </c>
      <c r="E682" s="29" t="s">
        <v>1334</v>
      </c>
      <c r="F682" s="30" t="s">
        <v>73</v>
      </c>
      <c r="G682" s="31">
        <v>5</v>
      </c>
    </row>
    <row r="683" spans="1:7" x14ac:dyDescent="0.35">
      <c r="A683" s="26" t="s">
        <v>1335</v>
      </c>
      <c r="B683" s="27">
        <v>44080</v>
      </c>
      <c r="C683" s="28">
        <f>YEAR(OrderData[[#This Row],[Order Date]])</f>
        <v>2020</v>
      </c>
      <c r="D683" s="28">
        <f>MONTH(OrderData[[#This Row],[Order Date]])</f>
        <v>9</v>
      </c>
      <c r="E683" s="29" t="s">
        <v>1336</v>
      </c>
      <c r="F683" s="30" t="s">
        <v>31</v>
      </c>
      <c r="G683" s="31">
        <v>2</v>
      </c>
    </row>
    <row r="684" spans="1:7" x14ac:dyDescent="0.35">
      <c r="A684" s="26" t="s">
        <v>1337</v>
      </c>
      <c r="B684" s="27">
        <v>43827</v>
      </c>
      <c r="C684" s="28">
        <f>YEAR(OrderData[[#This Row],[Order Date]])</f>
        <v>2019</v>
      </c>
      <c r="D684" s="28">
        <f>MONTH(OrderData[[#This Row],[Order Date]])</f>
        <v>12</v>
      </c>
      <c r="E684" s="29" t="s">
        <v>1338</v>
      </c>
      <c r="F684" s="30" t="s">
        <v>76</v>
      </c>
      <c r="G684" s="31">
        <v>2</v>
      </c>
    </row>
    <row r="685" spans="1:7" x14ac:dyDescent="0.35">
      <c r="A685" s="26" t="s">
        <v>1339</v>
      </c>
      <c r="B685" s="27">
        <v>43941</v>
      </c>
      <c r="C685" s="28">
        <f>YEAR(OrderData[[#This Row],[Order Date]])</f>
        <v>2020</v>
      </c>
      <c r="D685" s="28">
        <f>MONTH(OrderData[[#This Row],[Order Date]])</f>
        <v>4</v>
      </c>
      <c r="E685" s="29" t="s">
        <v>1340</v>
      </c>
      <c r="F685" s="30" t="s">
        <v>135</v>
      </c>
      <c r="G685" s="31">
        <v>6</v>
      </c>
    </row>
    <row r="686" spans="1:7" x14ac:dyDescent="0.35">
      <c r="A686" s="26" t="s">
        <v>1341</v>
      </c>
      <c r="B686" s="27">
        <v>43517</v>
      </c>
      <c r="C686" s="28">
        <f>YEAR(OrderData[[#This Row],[Order Date]])</f>
        <v>2019</v>
      </c>
      <c r="D686" s="28">
        <f>MONTH(OrderData[[#This Row],[Order Date]])</f>
        <v>2</v>
      </c>
      <c r="E686" s="29" t="s">
        <v>1342</v>
      </c>
      <c r="F686" s="30" t="s">
        <v>201</v>
      </c>
      <c r="G686" s="31">
        <v>6</v>
      </c>
    </row>
    <row r="687" spans="1:7" x14ac:dyDescent="0.35">
      <c r="A687" s="26" t="s">
        <v>1343</v>
      </c>
      <c r="B687" s="27">
        <v>44637</v>
      </c>
      <c r="C687" s="28">
        <f>YEAR(OrderData[[#This Row],[Order Date]])</f>
        <v>2022</v>
      </c>
      <c r="D687" s="28">
        <f>MONTH(OrderData[[#This Row],[Order Date]])</f>
        <v>3</v>
      </c>
      <c r="E687" s="29" t="s">
        <v>1344</v>
      </c>
      <c r="F687" s="30" t="s">
        <v>116</v>
      </c>
      <c r="G687" s="31">
        <v>2</v>
      </c>
    </row>
    <row r="688" spans="1:7" x14ac:dyDescent="0.35">
      <c r="A688" s="26" t="s">
        <v>1345</v>
      </c>
      <c r="B688" s="27">
        <v>44330</v>
      </c>
      <c r="C688" s="28">
        <f>YEAR(OrderData[[#This Row],[Order Date]])</f>
        <v>2021</v>
      </c>
      <c r="D688" s="28">
        <f>MONTH(OrderData[[#This Row],[Order Date]])</f>
        <v>5</v>
      </c>
      <c r="E688" s="29" t="s">
        <v>1346</v>
      </c>
      <c r="F688" s="30" t="s">
        <v>113</v>
      </c>
      <c r="G688" s="31">
        <v>3</v>
      </c>
    </row>
    <row r="689" spans="1:7" x14ac:dyDescent="0.35">
      <c r="A689" s="26" t="s">
        <v>1347</v>
      </c>
      <c r="B689" s="27">
        <v>43471</v>
      </c>
      <c r="C689" s="28">
        <f>YEAR(OrderData[[#This Row],[Order Date]])</f>
        <v>2019</v>
      </c>
      <c r="D689" s="28">
        <f>MONTH(OrderData[[#This Row],[Order Date]])</f>
        <v>1</v>
      </c>
      <c r="E689" s="29" t="s">
        <v>1348</v>
      </c>
      <c r="F689" s="30" t="s">
        <v>15</v>
      </c>
      <c r="G689" s="31">
        <v>2</v>
      </c>
    </row>
    <row r="690" spans="1:7" x14ac:dyDescent="0.35">
      <c r="A690" s="26" t="s">
        <v>1349</v>
      </c>
      <c r="B690" s="27">
        <v>43579</v>
      </c>
      <c r="C690" s="28">
        <f>YEAR(OrderData[[#This Row],[Order Date]])</f>
        <v>2019</v>
      </c>
      <c r="D690" s="28">
        <f>MONTH(OrderData[[#This Row],[Order Date]])</f>
        <v>4</v>
      </c>
      <c r="E690" s="29" t="s">
        <v>1350</v>
      </c>
      <c r="F690" s="30" t="s">
        <v>18</v>
      </c>
      <c r="G690" s="31">
        <v>5</v>
      </c>
    </row>
    <row r="691" spans="1:7" x14ac:dyDescent="0.35">
      <c r="A691" s="26" t="s">
        <v>1351</v>
      </c>
      <c r="B691" s="27">
        <v>44346</v>
      </c>
      <c r="C691" s="28">
        <f>YEAR(OrderData[[#This Row],[Order Date]])</f>
        <v>2021</v>
      </c>
      <c r="D691" s="28">
        <f>MONTH(OrderData[[#This Row],[Order Date]])</f>
        <v>5</v>
      </c>
      <c r="E691" s="29" t="s">
        <v>1352</v>
      </c>
      <c r="F691" s="30" t="s">
        <v>79</v>
      </c>
      <c r="G691" s="31">
        <v>5</v>
      </c>
    </row>
    <row r="692" spans="1:7" x14ac:dyDescent="0.35">
      <c r="A692" s="26" t="s">
        <v>1353</v>
      </c>
      <c r="B692" s="27">
        <v>44754</v>
      </c>
      <c r="C692" s="28">
        <f>YEAR(OrderData[[#This Row],[Order Date]])</f>
        <v>2022</v>
      </c>
      <c r="D692" s="28">
        <f>MONTH(OrderData[[#This Row],[Order Date]])</f>
        <v>7</v>
      </c>
      <c r="E692" s="29" t="s">
        <v>1354</v>
      </c>
      <c r="F692" s="30" t="s">
        <v>121</v>
      </c>
      <c r="G692" s="31">
        <v>6</v>
      </c>
    </row>
    <row r="693" spans="1:7" x14ac:dyDescent="0.35">
      <c r="A693" s="26" t="s">
        <v>1355</v>
      </c>
      <c r="B693" s="27">
        <v>44227</v>
      </c>
      <c r="C693" s="28">
        <f>YEAR(OrderData[[#This Row],[Order Date]])</f>
        <v>2021</v>
      </c>
      <c r="D693" s="28">
        <f>MONTH(OrderData[[#This Row],[Order Date]])</f>
        <v>1</v>
      </c>
      <c r="E693" s="29" t="s">
        <v>1356</v>
      </c>
      <c r="F693" s="30" t="s">
        <v>73</v>
      </c>
      <c r="G693" s="31">
        <v>2</v>
      </c>
    </row>
    <row r="694" spans="1:7" x14ac:dyDescent="0.35">
      <c r="A694" s="26" t="s">
        <v>1357</v>
      </c>
      <c r="B694" s="27">
        <v>43720</v>
      </c>
      <c r="C694" s="28">
        <f>YEAR(OrderData[[#This Row],[Order Date]])</f>
        <v>2019</v>
      </c>
      <c r="D694" s="28">
        <f>MONTH(OrderData[[#This Row],[Order Date]])</f>
        <v>9</v>
      </c>
      <c r="E694" s="29" t="s">
        <v>1358</v>
      </c>
      <c r="F694" s="30" t="s">
        <v>25</v>
      </c>
      <c r="G694" s="31">
        <v>1</v>
      </c>
    </row>
    <row r="695" spans="1:7" x14ac:dyDescent="0.35">
      <c r="A695" s="26" t="s">
        <v>1359</v>
      </c>
      <c r="B695" s="27">
        <v>44012</v>
      </c>
      <c r="C695" s="28">
        <f>YEAR(OrderData[[#This Row],[Order Date]])</f>
        <v>2020</v>
      </c>
      <c r="D695" s="28">
        <f>MONTH(OrderData[[#This Row],[Order Date]])</f>
        <v>6</v>
      </c>
      <c r="E695" s="29" t="s">
        <v>1360</v>
      </c>
      <c r="F695" s="30" t="s">
        <v>183</v>
      </c>
      <c r="G695" s="31">
        <v>2</v>
      </c>
    </row>
    <row r="696" spans="1:7" x14ac:dyDescent="0.35">
      <c r="A696" s="26" t="s">
        <v>1361</v>
      </c>
      <c r="B696" s="27">
        <v>43915</v>
      </c>
      <c r="C696" s="28">
        <f>YEAR(OrderData[[#This Row],[Order Date]])</f>
        <v>2020</v>
      </c>
      <c r="D696" s="28">
        <f>MONTH(OrderData[[#This Row],[Order Date]])</f>
        <v>3</v>
      </c>
      <c r="E696" s="29" t="s">
        <v>1362</v>
      </c>
      <c r="F696" s="30" t="s">
        <v>28</v>
      </c>
      <c r="G696" s="31">
        <v>5</v>
      </c>
    </row>
    <row r="697" spans="1:7" x14ac:dyDescent="0.35">
      <c r="A697" s="26" t="s">
        <v>1363</v>
      </c>
      <c r="B697" s="27">
        <v>44300</v>
      </c>
      <c r="C697" s="28">
        <f>YEAR(OrderData[[#This Row],[Order Date]])</f>
        <v>2021</v>
      </c>
      <c r="D697" s="28">
        <f>MONTH(OrderData[[#This Row],[Order Date]])</f>
        <v>4</v>
      </c>
      <c r="E697" s="29" t="s">
        <v>1364</v>
      </c>
      <c r="F697" s="30" t="s">
        <v>116</v>
      </c>
      <c r="G697" s="31">
        <v>5</v>
      </c>
    </row>
    <row r="698" spans="1:7" x14ac:dyDescent="0.35">
      <c r="A698" s="26" t="s">
        <v>1365</v>
      </c>
      <c r="B698" s="27">
        <v>43693</v>
      </c>
      <c r="C698" s="28">
        <f>YEAR(OrderData[[#This Row],[Order Date]])</f>
        <v>2019</v>
      </c>
      <c r="D698" s="28">
        <f>MONTH(OrderData[[#This Row],[Order Date]])</f>
        <v>8</v>
      </c>
      <c r="E698" s="29" t="s">
        <v>1366</v>
      </c>
      <c r="F698" s="30" t="s">
        <v>135</v>
      </c>
      <c r="G698" s="31">
        <v>4</v>
      </c>
    </row>
    <row r="699" spans="1:7" x14ac:dyDescent="0.35">
      <c r="A699" s="26" t="s">
        <v>1367</v>
      </c>
      <c r="B699" s="27">
        <v>44547</v>
      </c>
      <c r="C699" s="28">
        <f>YEAR(OrderData[[#This Row],[Order Date]])</f>
        <v>2021</v>
      </c>
      <c r="D699" s="28">
        <f>MONTH(OrderData[[#This Row],[Order Date]])</f>
        <v>12</v>
      </c>
      <c r="E699" s="29" t="s">
        <v>1368</v>
      </c>
      <c r="F699" s="30" t="s">
        <v>79</v>
      </c>
      <c r="G699" s="31">
        <v>3</v>
      </c>
    </row>
    <row r="700" spans="1:7" x14ac:dyDescent="0.35">
      <c r="A700" s="26" t="s">
        <v>1369</v>
      </c>
      <c r="B700" s="27">
        <v>43830</v>
      </c>
      <c r="C700" s="28">
        <f>YEAR(OrderData[[#This Row],[Order Date]])</f>
        <v>2019</v>
      </c>
      <c r="D700" s="28">
        <f>MONTH(OrderData[[#This Row],[Order Date]])</f>
        <v>12</v>
      </c>
      <c r="E700" s="29" t="s">
        <v>1356</v>
      </c>
      <c r="F700" s="30" t="s">
        <v>25</v>
      </c>
      <c r="G700" s="31">
        <v>2</v>
      </c>
    </row>
    <row r="701" spans="1:7" x14ac:dyDescent="0.35">
      <c r="A701" s="26" t="s">
        <v>1370</v>
      </c>
      <c r="B701" s="27">
        <v>44298</v>
      </c>
      <c r="C701" s="28">
        <f>YEAR(OrderData[[#This Row],[Order Date]])</f>
        <v>2021</v>
      </c>
      <c r="D701" s="28">
        <f>MONTH(OrderData[[#This Row],[Order Date]])</f>
        <v>4</v>
      </c>
      <c r="E701" s="29" t="s">
        <v>1371</v>
      </c>
      <c r="F701" s="30" t="s">
        <v>84</v>
      </c>
      <c r="G701" s="31">
        <v>4</v>
      </c>
    </row>
    <row r="702" spans="1:7" x14ac:dyDescent="0.35">
      <c r="A702" s="26" t="s">
        <v>1372</v>
      </c>
      <c r="B702" s="27">
        <v>43736</v>
      </c>
      <c r="C702" s="28">
        <f>YEAR(OrderData[[#This Row],[Order Date]])</f>
        <v>2019</v>
      </c>
      <c r="D702" s="28">
        <f>MONTH(OrderData[[#This Row],[Order Date]])</f>
        <v>9</v>
      </c>
      <c r="E702" s="29" t="s">
        <v>1373</v>
      </c>
      <c r="F702" s="30" t="s">
        <v>95</v>
      </c>
      <c r="G702" s="31">
        <v>2</v>
      </c>
    </row>
    <row r="703" spans="1:7" x14ac:dyDescent="0.35">
      <c r="A703" s="26" t="s">
        <v>1374</v>
      </c>
      <c r="B703" s="27">
        <v>44727</v>
      </c>
      <c r="C703" s="28">
        <f>YEAR(OrderData[[#This Row],[Order Date]])</f>
        <v>2022</v>
      </c>
      <c r="D703" s="28">
        <f>MONTH(OrderData[[#This Row],[Order Date]])</f>
        <v>6</v>
      </c>
      <c r="E703" s="29" t="s">
        <v>1375</v>
      </c>
      <c r="F703" s="30" t="s">
        <v>84</v>
      </c>
      <c r="G703" s="31">
        <v>5</v>
      </c>
    </row>
    <row r="704" spans="1:7" x14ac:dyDescent="0.35">
      <c r="A704" s="26" t="s">
        <v>1376</v>
      </c>
      <c r="B704" s="27">
        <v>43661</v>
      </c>
      <c r="C704" s="28">
        <f>YEAR(OrderData[[#This Row],[Order Date]])</f>
        <v>2019</v>
      </c>
      <c r="D704" s="28">
        <f>MONTH(OrderData[[#This Row],[Order Date]])</f>
        <v>7</v>
      </c>
      <c r="E704" s="29" t="s">
        <v>1377</v>
      </c>
      <c r="F704" s="30" t="s">
        <v>204</v>
      </c>
      <c r="G704" s="31">
        <v>1</v>
      </c>
    </row>
    <row r="705" spans="1:7" x14ac:dyDescent="0.35">
      <c r="A705" s="26" t="s">
        <v>1378</v>
      </c>
      <c r="B705" s="27">
        <v>43506</v>
      </c>
      <c r="C705" s="28">
        <f>YEAR(OrderData[[#This Row],[Order Date]])</f>
        <v>2019</v>
      </c>
      <c r="D705" s="28">
        <f>MONTH(OrderData[[#This Row],[Order Date]])</f>
        <v>2</v>
      </c>
      <c r="E705" s="29" t="s">
        <v>1379</v>
      </c>
      <c r="F705" s="30" t="s">
        <v>121</v>
      </c>
      <c r="G705" s="31">
        <v>4</v>
      </c>
    </row>
    <row r="706" spans="1:7" x14ac:dyDescent="0.35">
      <c r="A706" s="26" t="s">
        <v>1380</v>
      </c>
      <c r="B706" s="27">
        <v>44716</v>
      </c>
      <c r="C706" s="28">
        <f>YEAR(OrderData[[#This Row],[Order Date]])</f>
        <v>2022</v>
      </c>
      <c r="D706" s="28">
        <f>MONTH(OrderData[[#This Row],[Order Date]])</f>
        <v>6</v>
      </c>
      <c r="E706" s="29" t="s">
        <v>1381</v>
      </c>
      <c r="F706" s="30" t="s">
        <v>63</v>
      </c>
      <c r="G706" s="31">
        <v>6</v>
      </c>
    </row>
    <row r="707" spans="1:7" x14ac:dyDescent="0.35">
      <c r="A707" s="26" t="s">
        <v>1382</v>
      </c>
      <c r="B707" s="27">
        <v>44114</v>
      </c>
      <c r="C707" s="28">
        <f>YEAR(OrderData[[#This Row],[Order Date]])</f>
        <v>2020</v>
      </c>
      <c r="D707" s="28">
        <f>MONTH(OrderData[[#This Row],[Order Date]])</f>
        <v>10</v>
      </c>
      <c r="E707" s="29" t="s">
        <v>1383</v>
      </c>
      <c r="F707" s="30" t="s">
        <v>188</v>
      </c>
      <c r="G707" s="31">
        <v>2</v>
      </c>
    </row>
    <row r="708" spans="1:7" x14ac:dyDescent="0.35">
      <c r="A708" s="26" t="s">
        <v>1384</v>
      </c>
      <c r="B708" s="27">
        <v>44353</v>
      </c>
      <c r="C708" s="28">
        <f>YEAR(OrderData[[#This Row],[Order Date]])</f>
        <v>2021</v>
      </c>
      <c r="D708" s="28">
        <f>MONTH(OrderData[[#This Row],[Order Date]])</f>
        <v>6</v>
      </c>
      <c r="E708" s="29" t="s">
        <v>1385</v>
      </c>
      <c r="F708" s="30" t="s">
        <v>76</v>
      </c>
      <c r="G708" s="31">
        <v>3</v>
      </c>
    </row>
    <row r="709" spans="1:7" x14ac:dyDescent="0.35">
      <c r="A709" s="26" t="s">
        <v>1386</v>
      </c>
      <c r="B709" s="27">
        <v>43540</v>
      </c>
      <c r="C709" s="28">
        <f>YEAR(OrderData[[#This Row],[Order Date]])</f>
        <v>2019</v>
      </c>
      <c r="D709" s="28">
        <f>MONTH(OrderData[[#This Row],[Order Date]])</f>
        <v>3</v>
      </c>
      <c r="E709" s="29" t="s">
        <v>1387</v>
      </c>
      <c r="F709" s="30" t="s">
        <v>25</v>
      </c>
      <c r="G709" s="31">
        <v>2</v>
      </c>
    </row>
    <row r="710" spans="1:7" x14ac:dyDescent="0.35">
      <c r="A710" s="26" t="s">
        <v>1388</v>
      </c>
      <c r="B710" s="27">
        <v>43804</v>
      </c>
      <c r="C710" s="28">
        <f>YEAR(OrderData[[#This Row],[Order Date]])</f>
        <v>2019</v>
      </c>
      <c r="D710" s="28">
        <f>MONTH(OrderData[[#This Row],[Order Date]])</f>
        <v>12</v>
      </c>
      <c r="E710" s="29" t="s">
        <v>1389</v>
      </c>
      <c r="F710" s="30" t="s">
        <v>79</v>
      </c>
      <c r="G710" s="31">
        <v>2</v>
      </c>
    </row>
    <row r="711" spans="1:7" x14ac:dyDescent="0.35">
      <c r="A711" s="26" t="s">
        <v>1390</v>
      </c>
      <c r="B711" s="27">
        <v>43485</v>
      </c>
      <c r="C711" s="28">
        <f>YEAR(OrderData[[#This Row],[Order Date]])</f>
        <v>2019</v>
      </c>
      <c r="D711" s="28">
        <f>MONTH(OrderData[[#This Row],[Order Date]])</f>
        <v>1</v>
      </c>
      <c r="E711" s="29" t="s">
        <v>1391</v>
      </c>
      <c r="F711" s="30" t="s">
        <v>188</v>
      </c>
      <c r="G711" s="31">
        <v>2</v>
      </c>
    </row>
    <row r="712" spans="1:7" x14ac:dyDescent="0.35">
      <c r="A712" s="26" t="s">
        <v>1392</v>
      </c>
      <c r="B712" s="27">
        <v>44655</v>
      </c>
      <c r="C712" s="28">
        <f>YEAR(OrderData[[#This Row],[Order Date]])</f>
        <v>2022</v>
      </c>
      <c r="D712" s="28">
        <f>MONTH(OrderData[[#This Row],[Order Date]])</f>
        <v>4</v>
      </c>
      <c r="E712" s="29" t="s">
        <v>1393</v>
      </c>
      <c r="F712" s="30" t="s">
        <v>15</v>
      </c>
      <c r="G712" s="31">
        <v>3</v>
      </c>
    </row>
    <row r="713" spans="1:7" x14ac:dyDescent="0.35">
      <c r="A713" s="26" t="s">
        <v>1394</v>
      </c>
      <c r="B713" s="27">
        <v>44600</v>
      </c>
      <c r="C713" s="28">
        <f>YEAR(OrderData[[#This Row],[Order Date]])</f>
        <v>2022</v>
      </c>
      <c r="D713" s="28">
        <f>MONTH(OrderData[[#This Row],[Order Date]])</f>
        <v>2</v>
      </c>
      <c r="E713" s="29" t="s">
        <v>1395</v>
      </c>
      <c r="F713" s="30" t="s">
        <v>174</v>
      </c>
      <c r="G713" s="31">
        <v>6</v>
      </c>
    </row>
    <row r="714" spans="1:7" x14ac:dyDescent="0.35">
      <c r="A714" s="26" t="s">
        <v>1396</v>
      </c>
      <c r="B714" s="27">
        <v>43646</v>
      </c>
      <c r="C714" s="28">
        <f>YEAR(OrderData[[#This Row],[Order Date]])</f>
        <v>2019</v>
      </c>
      <c r="D714" s="28">
        <f>MONTH(OrderData[[#This Row],[Order Date]])</f>
        <v>6</v>
      </c>
      <c r="E714" s="29" t="s">
        <v>1397</v>
      </c>
      <c r="F714" s="30" t="s">
        <v>15</v>
      </c>
      <c r="G714" s="31">
        <v>2</v>
      </c>
    </row>
    <row r="715" spans="1:7" x14ac:dyDescent="0.35">
      <c r="A715" s="26" t="s">
        <v>1398</v>
      </c>
      <c r="B715" s="27">
        <v>43960</v>
      </c>
      <c r="C715" s="28">
        <f>YEAR(OrderData[[#This Row],[Order Date]])</f>
        <v>2020</v>
      </c>
      <c r="D715" s="28">
        <f>MONTH(OrderData[[#This Row],[Order Date]])</f>
        <v>5</v>
      </c>
      <c r="E715" s="29" t="s">
        <v>1399</v>
      </c>
      <c r="F715" s="30" t="s">
        <v>174</v>
      </c>
      <c r="G715" s="31">
        <v>1</v>
      </c>
    </row>
    <row r="716" spans="1:7" x14ac:dyDescent="0.35">
      <c r="A716" s="26" t="s">
        <v>1400</v>
      </c>
      <c r="B716" s="27">
        <v>44358</v>
      </c>
      <c r="C716" s="28">
        <f>YEAR(OrderData[[#This Row],[Order Date]])</f>
        <v>2021</v>
      </c>
      <c r="D716" s="28">
        <f>MONTH(OrderData[[#This Row],[Order Date]])</f>
        <v>6</v>
      </c>
      <c r="E716" s="29" t="s">
        <v>1401</v>
      </c>
      <c r="F716" s="30" t="s">
        <v>63</v>
      </c>
      <c r="G716" s="31">
        <v>4</v>
      </c>
    </row>
    <row r="717" spans="1:7" x14ac:dyDescent="0.35">
      <c r="A717" s="26" t="s">
        <v>1402</v>
      </c>
      <c r="B717" s="27">
        <v>44504</v>
      </c>
      <c r="C717" s="28">
        <f>YEAR(OrderData[[#This Row],[Order Date]])</f>
        <v>2021</v>
      </c>
      <c r="D717" s="28">
        <f>MONTH(OrderData[[#This Row],[Order Date]])</f>
        <v>11</v>
      </c>
      <c r="E717" s="29" t="s">
        <v>1403</v>
      </c>
      <c r="F717" s="30" t="s">
        <v>149</v>
      </c>
      <c r="G717" s="31">
        <v>6</v>
      </c>
    </row>
    <row r="718" spans="1:7" x14ac:dyDescent="0.35">
      <c r="A718" s="26" t="s">
        <v>1404</v>
      </c>
      <c r="B718" s="27">
        <v>44612</v>
      </c>
      <c r="C718" s="28">
        <f>YEAR(OrderData[[#This Row],[Order Date]])</f>
        <v>2022</v>
      </c>
      <c r="D718" s="28">
        <f>MONTH(OrderData[[#This Row],[Order Date]])</f>
        <v>2</v>
      </c>
      <c r="E718" s="29" t="s">
        <v>1356</v>
      </c>
      <c r="F718" s="30" t="s">
        <v>201</v>
      </c>
      <c r="G718" s="31">
        <v>3</v>
      </c>
    </row>
    <row r="719" spans="1:7" x14ac:dyDescent="0.35">
      <c r="A719" s="26" t="s">
        <v>1405</v>
      </c>
      <c r="B719" s="27">
        <v>43649</v>
      </c>
      <c r="C719" s="28">
        <f>YEAR(OrderData[[#This Row],[Order Date]])</f>
        <v>2019</v>
      </c>
      <c r="D719" s="28">
        <f>MONTH(OrderData[[#This Row],[Order Date]])</f>
        <v>7</v>
      </c>
      <c r="E719" s="29" t="s">
        <v>1406</v>
      </c>
      <c r="F719" s="30" t="s">
        <v>130</v>
      </c>
      <c r="G719" s="31">
        <v>3</v>
      </c>
    </row>
    <row r="720" spans="1:7" x14ac:dyDescent="0.35">
      <c r="A720" s="26" t="s">
        <v>1407</v>
      </c>
      <c r="B720" s="27">
        <v>44348</v>
      </c>
      <c r="C720" s="28">
        <f>YEAR(OrderData[[#This Row],[Order Date]])</f>
        <v>2021</v>
      </c>
      <c r="D720" s="28">
        <f>MONTH(OrderData[[#This Row],[Order Date]])</f>
        <v>6</v>
      </c>
      <c r="E720" s="29" t="s">
        <v>1408</v>
      </c>
      <c r="F720" s="30" t="s">
        <v>25</v>
      </c>
      <c r="G720" s="31">
        <v>3</v>
      </c>
    </row>
    <row r="721" spans="1:7" x14ac:dyDescent="0.35">
      <c r="A721" s="26" t="s">
        <v>1409</v>
      </c>
      <c r="B721" s="27">
        <v>44150</v>
      </c>
      <c r="C721" s="28">
        <f>YEAR(OrderData[[#This Row],[Order Date]])</f>
        <v>2020</v>
      </c>
      <c r="D721" s="28">
        <f>MONTH(OrderData[[#This Row],[Order Date]])</f>
        <v>11</v>
      </c>
      <c r="E721" s="29" t="s">
        <v>1410</v>
      </c>
      <c r="F721" s="30" t="s">
        <v>144</v>
      </c>
      <c r="G721" s="31">
        <v>5</v>
      </c>
    </row>
    <row r="722" spans="1:7" x14ac:dyDescent="0.35">
      <c r="A722" s="26" t="s">
        <v>1411</v>
      </c>
      <c r="B722" s="27">
        <v>44215</v>
      </c>
      <c r="C722" s="28">
        <f>YEAR(OrderData[[#This Row],[Order Date]])</f>
        <v>2021</v>
      </c>
      <c r="D722" s="28">
        <f>MONTH(OrderData[[#This Row],[Order Date]])</f>
        <v>1</v>
      </c>
      <c r="E722" s="29" t="s">
        <v>1412</v>
      </c>
      <c r="F722" s="30" t="s">
        <v>28</v>
      </c>
      <c r="G722" s="31">
        <v>5</v>
      </c>
    </row>
    <row r="723" spans="1:7" x14ac:dyDescent="0.35">
      <c r="A723" s="26" t="s">
        <v>1413</v>
      </c>
      <c r="B723" s="27">
        <v>44479</v>
      </c>
      <c r="C723" s="28">
        <f>YEAR(OrderData[[#This Row],[Order Date]])</f>
        <v>2021</v>
      </c>
      <c r="D723" s="28">
        <f>MONTH(OrderData[[#This Row],[Order Date]])</f>
        <v>10</v>
      </c>
      <c r="E723" s="29" t="s">
        <v>1414</v>
      </c>
      <c r="F723" s="30" t="s">
        <v>174</v>
      </c>
      <c r="G723" s="31">
        <v>3</v>
      </c>
    </row>
    <row r="724" spans="1:7" x14ac:dyDescent="0.35">
      <c r="A724" s="26" t="s">
        <v>1415</v>
      </c>
      <c r="B724" s="27">
        <v>44620</v>
      </c>
      <c r="C724" s="28">
        <f>YEAR(OrderData[[#This Row],[Order Date]])</f>
        <v>2022</v>
      </c>
      <c r="D724" s="28">
        <f>MONTH(OrderData[[#This Row],[Order Date]])</f>
        <v>2</v>
      </c>
      <c r="E724" s="29" t="s">
        <v>1416</v>
      </c>
      <c r="F724" s="30" t="s">
        <v>257</v>
      </c>
      <c r="G724" s="31">
        <v>2</v>
      </c>
    </row>
    <row r="725" spans="1:7" x14ac:dyDescent="0.35">
      <c r="A725" s="26" t="s">
        <v>1417</v>
      </c>
      <c r="B725" s="27">
        <v>44470</v>
      </c>
      <c r="C725" s="28">
        <f>YEAR(OrderData[[#This Row],[Order Date]])</f>
        <v>2021</v>
      </c>
      <c r="D725" s="28">
        <f>MONTH(OrderData[[#This Row],[Order Date]])</f>
        <v>10</v>
      </c>
      <c r="E725" s="29" t="s">
        <v>1418</v>
      </c>
      <c r="F725" s="30" t="s">
        <v>124</v>
      </c>
      <c r="G725" s="31">
        <v>2</v>
      </c>
    </row>
    <row r="726" spans="1:7" x14ac:dyDescent="0.35">
      <c r="A726" s="26" t="s">
        <v>1419</v>
      </c>
      <c r="B726" s="27">
        <v>44076</v>
      </c>
      <c r="C726" s="28">
        <f>YEAR(OrderData[[#This Row],[Order Date]])</f>
        <v>2020</v>
      </c>
      <c r="D726" s="28">
        <f>MONTH(OrderData[[#This Row],[Order Date]])</f>
        <v>9</v>
      </c>
      <c r="E726" s="29" t="s">
        <v>1420</v>
      </c>
      <c r="F726" s="30" t="s">
        <v>56</v>
      </c>
      <c r="G726" s="31">
        <v>2</v>
      </c>
    </row>
    <row r="727" spans="1:7" x14ac:dyDescent="0.35">
      <c r="A727" s="26" t="s">
        <v>1421</v>
      </c>
      <c r="B727" s="27">
        <v>44043</v>
      </c>
      <c r="C727" s="28">
        <f>YEAR(OrderData[[#This Row],[Order Date]])</f>
        <v>2020</v>
      </c>
      <c r="D727" s="28">
        <f>MONTH(OrderData[[#This Row],[Order Date]])</f>
        <v>7</v>
      </c>
      <c r="E727" s="29" t="s">
        <v>1422</v>
      </c>
      <c r="F727" s="30" t="s">
        <v>127</v>
      </c>
      <c r="G727" s="31">
        <v>6</v>
      </c>
    </row>
    <row r="728" spans="1:7" x14ac:dyDescent="0.35">
      <c r="A728" s="26" t="s">
        <v>1423</v>
      </c>
      <c r="B728" s="27">
        <v>44571</v>
      </c>
      <c r="C728" s="28">
        <f>YEAR(OrderData[[#This Row],[Order Date]])</f>
        <v>2022</v>
      </c>
      <c r="D728" s="28">
        <f>MONTH(OrderData[[#This Row],[Order Date]])</f>
        <v>1</v>
      </c>
      <c r="E728" s="29" t="s">
        <v>1424</v>
      </c>
      <c r="F728" s="30" t="s">
        <v>116</v>
      </c>
      <c r="G728" s="31">
        <v>4</v>
      </c>
    </row>
    <row r="729" spans="1:7" x14ac:dyDescent="0.35">
      <c r="A729" s="26" t="s">
        <v>1425</v>
      </c>
      <c r="B729" s="27">
        <v>44264</v>
      </c>
      <c r="C729" s="28">
        <f>YEAR(OrderData[[#This Row],[Order Date]])</f>
        <v>2021</v>
      </c>
      <c r="D729" s="28">
        <f>MONTH(OrderData[[#This Row],[Order Date]])</f>
        <v>3</v>
      </c>
      <c r="E729" s="29" t="s">
        <v>1426</v>
      </c>
      <c r="F729" s="30" t="s">
        <v>34</v>
      </c>
      <c r="G729" s="31">
        <v>5</v>
      </c>
    </row>
    <row r="730" spans="1:7" x14ac:dyDescent="0.35">
      <c r="A730" s="26" t="s">
        <v>1427</v>
      </c>
      <c r="B730" s="27">
        <v>44155</v>
      </c>
      <c r="C730" s="28">
        <f>YEAR(OrderData[[#This Row],[Order Date]])</f>
        <v>2020</v>
      </c>
      <c r="D730" s="28">
        <f>MONTH(OrderData[[#This Row],[Order Date]])</f>
        <v>11</v>
      </c>
      <c r="E730" s="29" t="s">
        <v>1428</v>
      </c>
      <c r="F730" s="30" t="s">
        <v>28</v>
      </c>
      <c r="G730" s="31">
        <v>3</v>
      </c>
    </row>
    <row r="731" spans="1:7" x14ac:dyDescent="0.35">
      <c r="A731" s="26" t="s">
        <v>1429</v>
      </c>
      <c r="B731" s="27">
        <v>44634</v>
      </c>
      <c r="C731" s="28">
        <f>YEAR(OrderData[[#This Row],[Order Date]])</f>
        <v>2022</v>
      </c>
      <c r="D731" s="28">
        <f>MONTH(OrderData[[#This Row],[Order Date]])</f>
        <v>3</v>
      </c>
      <c r="E731" s="29" t="s">
        <v>1430</v>
      </c>
      <c r="F731" s="30" t="s">
        <v>89</v>
      </c>
      <c r="G731" s="31">
        <v>1</v>
      </c>
    </row>
    <row r="732" spans="1:7" x14ac:dyDescent="0.35">
      <c r="A732" s="26" t="s">
        <v>1431</v>
      </c>
      <c r="B732" s="27">
        <v>43475</v>
      </c>
      <c r="C732" s="28">
        <f>YEAR(OrderData[[#This Row],[Order Date]])</f>
        <v>2019</v>
      </c>
      <c r="D732" s="28">
        <f>MONTH(OrderData[[#This Row],[Order Date]])</f>
        <v>1</v>
      </c>
      <c r="E732" s="29" t="s">
        <v>1432</v>
      </c>
      <c r="F732" s="30" t="s">
        <v>116</v>
      </c>
      <c r="G732" s="31">
        <v>1</v>
      </c>
    </row>
    <row r="733" spans="1:7" x14ac:dyDescent="0.35">
      <c r="A733" s="26" t="s">
        <v>1433</v>
      </c>
      <c r="B733" s="27">
        <v>44222</v>
      </c>
      <c r="C733" s="28">
        <f>YEAR(OrderData[[#This Row],[Order Date]])</f>
        <v>2021</v>
      </c>
      <c r="D733" s="28">
        <f>MONTH(OrderData[[#This Row],[Order Date]])</f>
        <v>1</v>
      </c>
      <c r="E733" s="29" t="s">
        <v>1434</v>
      </c>
      <c r="F733" s="30" t="s">
        <v>50</v>
      </c>
      <c r="G733" s="31">
        <v>4</v>
      </c>
    </row>
    <row r="734" spans="1:7" x14ac:dyDescent="0.35">
      <c r="A734" s="26" t="s">
        <v>1435</v>
      </c>
      <c r="B734" s="27">
        <v>44312</v>
      </c>
      <c r="C734" s="28">
        <f>YEAR(OrderData[[#This Row],[Order Date]])</f>
        <v>2021</v>
      </c>
      <c r="D734" s="28">
        <f>MONTH(OrderData[[#This Row],[Order Date]])</f>
        <v>4</v>
      </c>
      <c r="E734" s="29" t="s">
        <v>1436</v>
      </c>
      <c r="F734" s="30" t="s">
        <v>266</v>
      </c>
      <c r="G734" s="31">
        <v>2</v>
      </c>
    </row>
    <row r="735" spans="1:7" x14ac:dyDescent="0.35">
      <c r="A735" s="26" t="s">
        <v>1437</v>
      </c>
      <c r="B735" s="27">
        <v>44565</v>
      </c>
      <c r="C735" s="28">
        <f>YEAR(OrderData[[#This Row],[Order Date]])</f>
        <v>2022</v>
      </c>
      <c r="D735" s="28">
        <f>MONTH(OrderData[[#This Row],[Order Date]])</f>
        <v>1</v>
      </c>
      <c r="E735" s="29" t="s">
        <v>1438</v>
      </c>
      <c r="F735" s="30" t="s">
        <v>209</v>
      </c>
      <c r="G735" s="31">
        <v>3</v>
      </c>
    </row>
    <row r="736" spans="1:7" x14ac:dyDescent="0.35">
      <c r="A736" s="26" t="s">
        <v>1439</v>
      </c>
      <c r="B736" s="27">
        <v>43697</v>
      </c>
      <c r="C736" s="28">
        <f>YEAR(OrderData[[#This Row],[Order Date]])</f>
        <v>2019</v>
      </c>
      <c r="D736" s="28">
        <f>MONTH(OrderData[[#This Row],[Order Date]])</f>
        <v>8</v>
      </c>
      <c r="E736" s="29" t="s">
        <v>1440</v>
      </c>
      <c r="F736" s="30" t="s">
        <v>113</v>
      </c>
      <c r="G736" s="31">
        <v>5</v>
      </c>
    </row>
    <row r="737" spans="1:7" x14ac:dyDescent="0.35">
      <c r="A737" s="26" t="s">
        <v>1441</v>
      </c>
      <c r="B737" s="27">
        <v>44757</v>
      </c>
      <c r="C737" s="28">
        <f>YEAR(OrderData[[#This Row],[Order Date]])</f>
        <v>2022</v>
      </c>
      <c r="D737" s="28">
        <f>MONTH(OrderData[[#This Row],[Order Date]])</f>
        <v>7</v>
      </c>
      <c r="E737" s="29" t="s">
        <v>1442</v>
      </c>
      <c r="F737" s="30" t="s">
        <v>63</v>
      </c>
      <c r="G737" s="31">
        <v>6</v>
      </c>
    </row>
    <row r="738" spans="1:7" x14ac:dyDescent="0.35">
      <c r="A738" s="26" t="s">
        <v>1443</v>
      </c>
      <c r="B738" s="27">
        <v>43508</v>
      </c>
      <c r="C738" s="28">
        <f>YEAR(OrderData[[#This Row],[Order Date]])</f>
        <v>2019</v>
      </c>
      <c r="D738" s="28">
        <f>MONTH(OrderData[[#This Row],[Order Date]])</f>
        <v>2</v>
      </c>
      <c r="E738" s="29" t="s">
        <v>1444</v>
      </c>
      <c r="F738" s="30" t="s">
        <v>25</v>
      </c>
      <c r="G738" s="31">
        <v>2</v>
      </c>
    </row>
    <row r="739" spans="1:7" x14ac:dyDescent="0.35">
      <c r="A739" s="26" t="s">
        <v>1445</v>
      </c>
      <c r="B739" s="27">
        <v>44447</v>
      </c>
      <c r="C739" s="28">
        <f>YEAR(OrderData[[#This Row],[Order Date]])</f>
        <v>2021</v>
      </c>
      <c r="D739" s="28">
        <f>MONTH(OrderData[[#This Row],[Order Date]])</f>
        <v>9</v>
      </c>
      <c r="E739" s="29" t="s">
        <v>1446</v>
      </c>
      <c r="F739" s="30" t="s">
        <v>73</v>
      </c>
      <c r="G739" s="31">
        <v>5</v>
      </c>
    </row>
    <row r="740" spans="1:7" x14ac:dyDescent="0.35">
      <c r="A740" s="26" t="s">
        <v>1447</v>
      </c>
      <c r="B740" s="27">
        <v>43812</v>
      </c>
      <c r="C740" s="28">
        <f>YEAR(OrderData[[#This Row],[Order Date]])</f>
        <v>2019</v>
      </c>
      <c r="D740" s="28">
        <f>MONTH(OrderData[[#This Row],[Order Date]])</f>
        <v>12</v>
      </c>
      <c r="E740" s="29" t="s">
        <v>1448</v>
      </c>
      <c r="F740" s="30" t="s">
        <v>194</v>
      </c>
      <c r="G740" s="31">
        <v>3</v>
      </c>
    </row>
    <row r="741" spans="1:7" x14ac:dyDescent="0.35">
      <c r="A741" s="26" t="s">
        <v>1449</v>
      </c>
      <c r="B741" s="27">
        <v>44433</v>
      </c>
      <c r="C741" s="28">
        <f>YEAR(OrderData[[#This Row],[Order Date]])</f>
        <v>2021</v>
      </c>
      <c r="D741" s="28">
        <f>MONTH(OrderData[[#This Row],[Order Date]])</f>
        <v>8</v>
      </c>
      <c r="E741" s="29" t="s">
        <v>1356</v>
      </c>
      <c r="F741" s="30" t="s">
        <v>63</v>
      </c>
      <c r="G741" s="31">
        <v>5</v>
      </c>
    </row>
    <row r="742" spans="1:7" x14ac:dyDescent="0.35">
      <c r="A742" s="26" t="s">
        <v>1450</v>
      </c>
      <c r="B742" s="27">
        <v>44643</v>
      </c>
      <c r="C742" s="28">
        <f>YEAR(OrderData[[#This Row],[Order Date]])</f>
        <v>2022</v>
      </c>
      <c r="D742" s="28">
        <f>MONTH(OrderData[[#This Row],[Order Date]])</f>
        <v>3</v>
      </c>
      <c r="E742" s="29" t="s">
        <v>1451</v>
      </c>
      <c r="F742" s="30" t="s">
        <v>169</v>
      </c>
      <c r="G742" s="31">
        <v>4</v>
      </c>
    </row>
    <row r="743" spans="1:7" x14ac:dyDescent="0.35">
      <c r="A743" s="26" t="s">
        <v>1452</v>
      </c>
      <c r="B743" s="27">
        <v>43566</v>
      </c>
      <c r="C743" s="28">
        <f>YEAR(OrderData[[#This Row],[Order Date]])</f>
        <v>2019</v>
      </c>
      <c r="D743" s="28">
        <f>MONTH(OrderData[[#This Row],[Order Date]])</f>
        <v>4</v>
      </c>
      <c r="E743" s="29" t="s">
        <v>1453</v>
      </c>
      <c r="F743" s="30" t="s">
        <v>89</v>
      </c>
      <c r="G743" s="31">
        <v>2</v>
      </c>
    </row>
    <row r="744" spans="1:7" x14ac:dyDescent="0.35">
      <c r="A744" s="26" t="s">
        <v>1454</v>
      </c>
      <c r="B744" s="27">
        <v>44133</v>
      </c>
      <c r="C744" s="28">
        <f>YEAR(OrderData[[#This Row],[Order Date]])</f>
        <v>2020</v>
      </c>
      <c r="D744" s="28">
        <f>MONTH(OrderData[[#This Row],[Order Date]])</f>
        <v>10</v>
      </c>
      <c r="E744" s="29" t="s">
        <v>1455</v>
      </c>
      <c r="F744" s="30" t="s">
        <v>108</v>
      </c>
      <c r="G744" s="31">
        <v>4</v>
      </c>
    </row>
    <row r="745" spans="1:7" x14ac:dyDescent="0.35">
      <c r="A745" s="26" t="s">
        <v>1456</v>
      </c>
      <c r="B745" s="27">
        <v>44042</v>
      </c>
      <c r="C745" s="28">
        <f>YEAR(OrderData[[#This Row],[Order Date]])</f>
        <v>2020</v>
      </c>
      <c r="D745" s="28">
        <f>MONTH(OrderData[[#This Row],[Order Date]])</f>
        <v>7</v>
      </c>
      <c r="E745" s="29" t="s">
        <v>1457</v>
      </c>
      <c r="F745" s="30" t="s">
        <v>84</v>
      </c>
      <c r="G745" s="31">
        <v>3</v>
      </c>
    </row>
    <row r="746" spans="1:7" x14ac:dyDescent="0.35">
      <c r="A746" s="26" t="s">
        <v>1458</v>
      </c>
      <c r="B746" s="27">
        <v>43539</v>
      </c>
      <c r="C746" s="28">
        <f>YEAR(OrderData[[#This Row],[Order Date]])</f>
        <v>2019</v>
      </c>
      <c r="D746" s="28">
        <f>MONTH(OrderData[[#This Row],[Order Date]])</f>
        <v>3</v>
      </c>
      <c r="E746" s="29" t="s">
        <v>1459</v>
      </c>
      <c r="F746" s="30" t="s">
        <v>174</v>
      </c>
      <c r="G746" s="31">
        <v>6</v>
      </c>
    </row>
    <row r="747" spans="1:7" x14ac:dyDescent="0.35">
      <c r="A747" s="26" t="s">
        <v>1460</v>
      </c>
      <c r="B747" s="27">
        <v>44557</v>
      </c>
      <c r="C747" s="28">
        <f>YEAR(OrderData[[#This Row],[Order Date]])</f>
        <v>2021</v>
      </c>
      <c r="D747" s="28">
        <f>MONTH(OrderData[[#This Row],[Order Date]])</f>
        <v>12</v>
      </c>
      <c r="E747" s="29" t="s">
        <v>1461</v>
      </c>
      <c r="F747" s="30" t="s">
        <v>28</v>
      </c>
      <c r="G747" s="31">
        <v>2</v>
      </c>
    </row>
    <row r="748" spans="1:7" x14ac:dyDescent="0.35">
      <c r="A748" s="26" t="s">
        <v>1462</v>
      </c>
      <c r="B748" s="27">
        <v>43741</v>
      </c>
      <c r="C748" s="28">
        <f>YEAR(OrderData[[#This Row],[Order Date]])</f>
        <v>2019</v>
      </c>
      <c r="D748" s="28">
        <f>MONTH(OrderData[[#This Row],[Order Date]])</f>
        <v>10</v>
      </c>
      <c r="E748" s="29" t="s">
        <v>1463</v>
      </c>
      <c r="F748" s="30" t="s">
        <v>73</v>
      </c>
      <c r="G748" s="31">
        <v>3</v>
      </c>
    </row>
    <row r="749" spans="1:7" x14ac:dyDescent="0.35">
      <c r="A749" s="26" t="s">
        <v>1464</v>
      </c>
      <c r="B749" s="27">
        <v>43501</v>
      </c>
      <c r="C749" s="28">
        <f>YEAR(OrderData[[#This Row],[Order Date]])</f>
        <v>2019</v>
      </c>
      <c r="D749" s="28">
        <f>MONTH(OrderData[[#This Row],[Order Date]])</f>
        <v>2</v>
      </c>
      <c r="E749" s="29" t="s">
        <v>1465</v>
      </c>
      <c r="F749" s="30" t="s">
        <v>90</v>
      </c>
      <c r="G749" s="31">
        <v>4</v>
      </c>
    </row>
    <row r="750" spans="1:7" x14ac:dyDescent="0.35">
      <c r="A750" s="26" t="s">
        <v>1466</v>
      </c>
      <c r="B750" s="27">
        <v>44074</v>
      </c>
      <c r="C750" s="28">
        <f>YEAR(OrderData[[#This Row],[Order Date]])</f>
        <v>2020</v>
      </c>
      <c r="D750" s="28">
        <f>MONTH(OrderData[[#This Row],[Order Date]])</f>
        <v>8</v>
      </c>
      <c r="E750" s="29" t="s">
        <v>1467</v>
      </c>
      <c r="F750" s="30" t="s">
        <v>28</v>
      </c>
      <c r="G750" s="31">
        <v>2</v>
      </c>
    </row>
    <row r="751" spans="1:7" x14ac:dyDescent="0.35">
      <c r="A751" s="26" t="s">
        <v>1468</v>
      </c>
      <c r="B751" s="27">
        <v>44209</v>
      </c>
      <c r="C751" s="28">
        <f>YEAR(OrderData[[#This Row],[Order Date]])</f>
        <v>2021</v>
      </c>
      <c r="D751" s="28">
        <f>MONTH(OrderData[[#This Row],[Order Date]])</f>
        <v>1</v>
      </c>
      <c r="E751" s="29" t="s">
        <v>1469</v>
      </c>
      <c r="F751" s="30" t="s">
        <v>113</v>
      </c>
      <c r="G751" s="31">
        <v>2</v>
      </c>
    </row>
    <row r="752" spans="1:7" x14ac:dyDescent="0.35">
      <c r="A752" s="26" t="s">
        <v>1470</v>
      </c>
      <c r="B752" s="27">
        <v>44277</v>
      </c>
      <c r="C752" s="28">
        <f>YEAR(OrderData[[#This Row],[Order Date]])</f>
        <v>2021</v>
      </c>
      <c r="D752" s="28">
        <f>MONTH(OrderData[[#This Row],[Order Date]])</f>
        <v>3</v>
      </c>
      <c r="E752" s="29" t="s">
        <v>1471</v>
      </c>
      <c r="F752" s="30" t="s">
        <v>34</v>
      </c>
      <c r="G752" s="31">
        <v>1</v>
      </c>
    </row>
    <row r="753" spans="1:7" x14ac:dyDescent="0.35">
      <c r="A753" s="26" t="s">
        <v>1472</v>
      </c>
      <c r="B753" s="27">
        <v>43847</v>
      </c>
      <c r="C753" s="28">
        <f>YEAR(OrderData[[#This Row],[Order Date]])</f>
        <v>2020</v>
      </c>
      <c r="D753" s="28">
        <f>MONTH(OrderData[[#This Row],[Order Date]])</f>
        <v>1</v>
      </c>
      <c r="E753" s="29" t="s">
        <v>1473</v>
      </c>
      <c r="F753" s="30" t="s">
        <v>95</v>
      </c>
      <c r="G753" s="31">
        <v>2</v>
      </c>
    </row>
    <row r="754" spans="1:7" x14ac:dyDescent="0.35">
      <c r="A754" s="26" t="s">
        <v>1474</v>
      </c>
      <c r="B754" s="27">
        <v>43648</v>
      </c>
      <c r="C754" s="28">
        <f>YEAR(OrderData[[#This Row],[Order Date]])</f>
        <v>2019</v>
      </c>
      <c r="D754" s="28">
        <f>MONTH(OrderData[[#This Row],[Order Date]])</f>
        <v>7</v>
      </c>
      <c r="E754" s="29" t="s">
        <v>1475</v>
      </c>
      <c r="F754" s="30" t="s">
        <v>21</v>
      </c>
      <c r="G754" s="31">
        <v>2</v>
      </c>
    </row>
    <row r="755" spans="1:7" x14ac:dyDescent="0.35">
      <c r="A755" s="26" t="s">
        <v>1476</v>
      </c>
      <c r="B755" s="27">
        <v>44704</v>
      </c>
      <c r="C755" s="28">
        <f>YEAR(OrderData[[#This Row],[Order Date]])</f>
        <v>2022</v>
      </c>
      <c r="D755" s="28">
        <f>MONTH(OrderData[[#This Row],[Order Date]])</f>
        <v>5</v>
      </c>
      <c r="E755" s="29" t="s">
        <v>1477</v>
      </c>
      <c r="F755" s="30" t="s">
        <v>84</v>
      </c>
      <c r="G755" s="31">
        <v>5</v>
      </c>
    </row>
    <row r="756" spans="1:7" x14ac:dyDescent="0.35">
      <c r="A756" s="26" t="s">
        <v>1478</v>
      </c>
      <c r="B756" s="27">
        <v>44726</v>
      </c>
      <c r="C756" s="28">
        <f>YEAR(OrderData[[#This Row],[Order Date]])</f>
        <v>2022</v>
      </c>
      <c r="D756" s="28">
        <f>MONTH(OrderData[[#This Row],[Order Date]])</f>
        <v>6</v>
      </c>
      <c r="E756" s="29" t="s">
        <v>1356</v>
      </c>
      <c r="F756" s="30" t="s">
        <v>66</v>
      </c>
      <c r="G756" s="31">
        <v>6</v>
      </c>
    </row>
    <row r="757" spans="1:7" x14ac:dyDescent="0.35">
      <c r="A757" s="26" t="s">
        <v>1479</v>
      </c>
      <c r="B757" s="27">
        <v>44397</v>
      </c>
      <c r="C757" s="28">
        <f>YEAR(OrderData[[#This Row],[Order Date]])</f>
        <v>2021</v>
      </c>
      <c r="D757" s="28">
        <f>MONTH(OrderData[[#This Row],[Order Date]])</f>
        <v>7</v>
      </c>
      <c r="E757" s="29" t="s">
        <v>1480</v>
      </c>
      <c r="F757" s="30" t="s">
        <v>31</v>
      </c>
      <c r="G757" s="31">
        <v>6</v>
      </c>
    </row>
    <row r="758" spans="1:7" x14ac:dyDescent="0.35">
      <c r="A758" s="26" t="s">
        <v>1481</v>
      </c>
      <c r="B758" s="27">
        <v>44715</v>
      </c>
      <c r="C758" s="28">
        <f>YEAR(OrderData[[#This Row],[Order Date]])</f>
        <v>2022</v>
      </c>
      <c r="D758" s="28">
        <f>MONTH(OrderData[[#This Row],[Order Date]])</f>
        <v>6</v>
      </c>
      <c r="E758" s="29" t="s">
        <v>1482</v>
      </c>
      <c r="F758" s="30" t="s">
        <v>191</v>
      </c>
      <c r="G758" s="31">
        <v>4</v>
      </c>
    </row>
    <row r="759" spans="1:7" x14ac:dyDescent="0.35">
      <c r="A759" s="26" t="s">
        <v>1483</v>
      </c>
      <c r="B759" s="27">
        <v>43977</v>
      </c>
      <c r="C759" s="28">
        <f>YEAR(OrderData[[#This Row],[Order Date]])</f>
        <v>2020</v>
      </c>
      <c r="D759" s="28">
        <f>MONTH(OrderData[[#This Row],[Order Date]])</f>
        <v>5</v>
      </c>
      <c r="E759" s="29" t="s">
        <v>1484</v>
      </c>
      <c r="F759" s="30" t="s">
        <v>84</v>
      </c>
      <c r="G759" s="31">
        <v>3</v>
      </c>
    </row>
    <row r="760" spans="1:7" x14ac:dyDescent="0.35">
      <c r="A760" s="26" t="s">
        <v>1485</v>
      </c>
      <c r="B760" s="27">
        <v>43672</v>
      </c>
      <c r="C760" s="28">
        <f>YEAR(OrderData[[#This Row],[Order Date]])</f>
        <v>2019</v>
      </c>
      <c r="D760" s="28">
        <f>MONTH(OrderData[[#This Row],[Order Date]])</f>
        <v>7</v>
      </c>
      <c r="E760" s="29" t="s">
        <v>1486</v>
      </c>
      <c r="F760" s="30" t="s">
        <v>191</v>
      </c>
      <c r="G760" s="31">
        <v>1</v>
      </c>
    </row>
    <row r="761" spans="1:7" x14ac:dyDescent="0.35">
      <c r="A761" s="26" t="s">
        <v>1487</v>
      </c>
      <c r="B761" s="27">
        <v>44126</v>
      </c>
      <c r="C761" s="28">
        <f>YEAR(OrderData[[#This Row],[Order Date]])</f>
        <v>2020</v>
      </c>
      <c r="D761" s="28">
        <f>MONTH(OrderData[[#This Row],[Order Date]])</f>
        <v>10</v>
      </c>
      <c r="E761" s="29" t="s">
        <v>1488</v>
      </c>
      <c r="F761" s="30" t="s">
        <v>121</v>
      </c>
      <c r="G761" s="31">
        <v>1</v>
      </c>
    </row>
    <row r="762" spans="1:7" x14ac:dyDescent="0.35">
      <c r="A762" s="26" t="s">
        <v>1489</v>
      </c>
      <c r="B762" s="27">
        <v>44189</v>
      </c>
      <c r="C762" s="28">
        <f>YEAR(OrderData[[#This Row],[Order Date]])</f>
        <v>2020</v>
      </c>
      <c r="D762" s="28">
        <f>MONTH(OrderData[[#This Row],[Order Date]])</f>
        <v>12</v>
      </c>
      <c r="E762" s="29" t="s">
        <v>1490</v>
      </c>
      <c r="F762" s="30" t="s">
        <v>188</v>
      </c>
      <c r="G762" s="31">
        <v>5</v>
      </c>
    </row>
    <row r="763" spans="1:7" x14ac:dyDescent="0.35">
      <c r="A763" s="26" t="s">
        <v>1491</v>
      </c>
      <c r="B763" s="27">
        <v>43714</v>
      </c>
      <c r="C763" s="28">
        <f>YEAR(OrderData[[#This Row],[Order Date]])</f>
        <v>2019</v>
      </c>
      <c r="D763" s="28">
        <f>MONTH(OrderData[[#This Row],[Order Date]])</f>
        <v>9</v>
      </c>
      <c r="E763" s="29" t="s">
        <v>1492</v>
      </c>
      <c r="F763" s="30" t="s">
        <v>149</v>
      </c>
      <c r="G763" s="31">
        <v>6</v>
      </c>
    </row>
    <row r="764" spans="1:7" x14ac:dyDescent="0.35">
      <c r="A764" s="26" t="s">
        <v>1493</v>
      </c>
      <c r="B764" s="27">
        <v>43563</v>
      </c>
      <c r="C764" s="28">
        <f>YEAR(OrderData[[#This Row],[Order Date]])</f>
        <v>2019</v>
      </c>
      <c r="D764" s="28">
        <f>MONTH(OrderData[[#This Row],[Order Date]])</f>
        <v>4</v>
      </c>
      <c r="E764" s="29" t="s">
        <v>1494</v>
      </c>
      <c r="F764" s="30" t="s">
        <v>90</v>
      </c>
      <c r="G764" s="31">
        <v>5</v>
      </c>
    </row>
    <row r="765" spans="1:7" x14ac:dyDescent="0.35">
      <c r="A765" s="26" t="s">
        <v>1495</v>
      </c>
      <c r="B765" s="27">
        <v>44587</v>
      </c>
      <c r="C765" s="28">
        <f>YEAR(OrderData[[#This Row],[Order Date]])</f>
        <v>2022</v>
      </c>
      <c r="D765" s="28">
        <f>MONTH(OrderData[[#This Row],[Order Date]])</f>
        <v>1</v>
      </c>
      <c r="E765" s="29" t="s">
        <v>1496</v>
      </c>
      <c r="F765" s="30" t="s">
        <v>204</v>
      </c>
      <c r="G765" s="31">
        <v>3</v>
      </c>
    </row>
    <row r="766" spans="1:7" x14ac:dyDescent="0.35">
      <c r="A766" s="26" t="s">
        <v>1497</v>
      </c>
      <c r="B766" s="27">
        <v>43797</v>
      </c>
      <c r="C766" s="28">
        <f>YEAR(OrderData[[#This Row],[Order Date]])</f>
        <v>2019</v>
      </c>
      <c r="D766" s="28">
        <f>MONTH(OrderData[[#This Row],[Order Date]])</f>
        <v>11</v>
      </c>
      <c r="E766" s="29" t="s">
        <v>1498</v>
      </c>
      <c r="F766" s="30" t="s">
        <v>216</v>
      </c>
      <c r="G766" s="31">
        <v>6</v>
      </c>
    </row>
    <row r="767" spans="1:7" x14ac:dyDescent="0.35">
      <c r="A767" s="26" t="s">
        <v>1499</v>
      </c>
      <c r="B767" s="27">
        <v>43667</v>
      </c>
      <c r="C767" s="28">
        <f>YEAR(OrderData[[#This Row],[Order Date]])</f>
        <v>2019</v>
      </c>
      <c r="D767" s="28">
        <f>MONTH(OrderData[[#This Row],[Order Date]])</f>
        <v>7</v>
      </c>
      <c r="E767" s="29" t="s">
        <v>1500</v>
      </c>
      <c r="F767" s="30" t="s">
        <v>14</v>
      </c>
      <c r="G767" s="31">
        <v>6</v>
      </c>
    </row>
    <row r="768" spans="1:7" x14ac:dyDescent="0.35">
      <c r="A768" s="26" t="s">
        <v>1499</v>
      </c>
      <c r="B768" s="27">
        <v>43667</v>
      </c>
      <c r="C768" s="28">
        <f>YEAR(OrderData[[#This Row],[Order Date]])</f>
        <v>2019</v>
      </c>
      <c r="D768" s="28">
        <f>MONTH(OrderData[[#This Row],[Order Date]])</f>
        <v>7</v>
      </c>
      <c r="E768" s="29" t="s">
        <v>1500</v>
      </c>
      <c r="F768" s="30" t="s">
        <v>204</v>
      </c>
      <c r="G768" s="31">
        <v>2</v>
      </c>
    </row>
    <row r="769" spans="1:7" x14ac:dyDescent="0.35">
      <c r="A769" s="26" t="s">
        <v>1501</v>
      </c>
      <c r="B769" s="27">
        <v>44267</v>
      </c>
      <c r="C769" s="28">
        <f>YEAR(OrderData[[#This Row],[Order Date]])</f>
        <v>2021</v>
      </c>
      <c r="D769" s="28">
        <f>MONTH(OrderData[[#This Row],[Order Date]])</f>
        <v>3</v>
      </c>
      <c r="E769" s="29" t="s">
        <v>1480</v>
      </c>
      <c r="F769" s="30" t="s">
        <v>216</v>
      </c>
      <c r="G769" s="31">
        <v>3</v>
      </c>
    </row>
    <row r="770" spans="1:7" x14ac:dyDescent="0.35">
      <c r="A770" s="26" t="s">
        <v>1502</v>
      </c>
      <c r="B770" s="27">
        <v>44562</v>
      </c>
      <c r="C770" s="28">
        <f>YEAR(OrderData[[#This Row],[Order Date]])</f>
        <v>2022</v>
      </c>
      <c r="D770" s="28">
        <f>MONTH(OrderData[[#This Row],[Order Date]])</f>
        <v>1</v>
      </c>
      <c r="E770" s="29" t="s">
        <v>1480</v>
      </c>
      <c r="F770" s="30" t="s">
        <v>201</v>
      </c>
      <c r="G770" s="31">
        <v>2</v>
      </c>
    </row>
    <row r="771" spans="1:7" x14ac:dyDescent="0.35">
      <c r="A771" s="26" t="s">
        <v>1503</v>
      </c>
      <c r="B771" s="27">
        <v>43912</v>
      </c>
      <c r="C771" s="28">
        <f>YEAR(OrderData[[#This Row],[Order Date]])</f>
        <v>2020</v>
      </c>
      <c r="D771" s="28">
        <f>MONTH(OrderData[[#This Row],[Order Date]])</f>
        <v>3</v>
      </c>
      <c r="E771" s="29" t="s">
        <v>1504</v>
      </c>
      <c r="F771" s="30" t="s">
        <v>53</v>
      </c>
      <c r="G771" s="31">
        <v>6</v>
      </c>
    </row>
    <row r="772" spans="1:7" x14ac:dyDescent="0.35">
      <c r="A772" s="26" t="s">
        <v>1505</v>
      </c>
      <c r="B772" s="27">
        <v>44092</v>
      </c>
      <c r="C772" s="28">
        <f>YEAR(OrderData[[#This Row],[Order Date]])</f>
        <v>2020</v>
      </c>
      <c r="D772" s="28">
        <f>MONTH(OrderData[[#This Row],[Order Date]])</f>
        <v>9</v>
      </c>
      <c r="E772" s="29" t="s">
        <v>1506</v>
      </c>
      <c r="F772" s="30" t="s">
        <v>39</v>
      </c>
      <c r="G772" s="31">
        <v>1</v>
      </c>
    </row>
    <row r="773" spans="1:7" x14ac:dyDescent="0.35">
      <c r="A773" s="26" t="s">
        <v>1507</v>
      </c>
      <c r="B773" s="27">
        <v>43468</v>
      </c>
      <c r="C773" s="28">
        <f>YEAR(OrderData[[#This Row],[Order Date]])</f>
        <v>2019</v>
      </c>
      <c r="D773" s="28">
        <f>MONTH(OrderData[[#This Row],[Order Date]])</f>
        <v>1</v>
      </c>
      <c r="E773" s="29" t="s">
        <v>1508</v>
      </c>
      <c r="F773" s="30" t="s">
        <v>169</v>
      </c>
      <c r="G773" s="31">
        <v>3</v>
      </c>
    </row>
    <row r="774" spans="1:7" x14ac:dyDescent="0.35">
      <c r="A774" s="26" t="s">
        <v>1509</v>
      </c>
      <c r="B774" s="27">
        <v>44468</v>
      </c>
      <c r="C774" s="28">
        <f>YEAR(OrderData[[#This Row],[Order Date]])</f>
        <v>2021</v>
      </c>
      <c r="D774" s="28">
        <f>MONTH(OrderData[[#This Row],[Order Date]])</f>
        <v>9</v>
      </c>
      <c r="E774" s="29" t="s">
        <v>1510</v>
      </c>
      <c r="F774" s="30" t="s">
        <v>21</v>
      </c>
      <c r="G774" s="31">
        <v>6</v>
      </c>
    </row>
    <row r="775" spans="1:7" x14ac:dyDescent="0.35">
      <c r="A775" s="26" t="s">
        <v>1511</v>
      </c>
      <c r="B775" s="27">
        <v>44488</v>
      </c>
      <c r="C775" s="28">
        <f>YEAR(OrderData[[#This Row],[Order Date]])</f>
        <v>2021</v>
      </c>
      <c r="D775" s="28">
        <f>MONTH(OrderData[[#This Row],[Order Date]])</f>
        <v>10</v>
      </c>
      <c r="E775" s="29" t="s">
        <v>1512</v>
      </c>
      <c r="F775" s="30" t="s">
        <v>89</v>
      </c>
      <c r="G775" s="31">
        <v>2</v>
      </c>
    </row>
    <row r="776" spans="1:7" x14ac:dyDescent="0.35">
      <c r="A776" s="26" t="s">
        <v>1513</v>
      </c>
      <c r="B776" s="27">
        <v>44756</v>
      </c>
      <c r="C776" s="28">
        <f>YEAR(OrderData[[#This Row],[Order Date]])</f>
        <v>2022</v>
      </c>
      <c r="D776" s="28">
        <f>MONTH(OrderData[[#This Row],[Order Date]])</f>
        <v>7</v>
      </c>
      <c r="E776" s="29" t="s">
        <v>1514</v>
      </c>
      <c r="F776" s="30" t="s">
        <v>14</v>
      </c>
      <c r="G776" s="31">
        <v>2</v>
      </c>
    </row>
    <row r="777" spans="1:7" x14ac:dyDescent="0.35">
      <c r="A777" s="26" t="s">
        <v>1515</v>
      </c>
      <c r="B777" s="27">
        <v>44396</v>
      </c>
      <c r="C777" s="28">
        <f>YEAR(OrderData[[#This Row],[Order Date]])</f>
        <v>2021</v>
      </c>
      <c r="D777" s="28">
        <f>MONTH(OrderData[[#This Row],[Order Date]])</f>
        <v>7</v>
      </c>
      <c r="E777" s="29" t="s">
        <v>1516</v>
      </c>
      <c r="F777" s="30" t="s">
        <v>188</v>
      </c>
      <c r="G777" s="31">
        <v>2</v>
      </c>
    </row>
    <row r="778" spans="1:7" x14ac:dyDescent="0.35">
      <c r="A778" s="26" t="s">
        <v>1517</v>
      </c>
      <c r="B778" s="27">
        <v>44540</v>
      </c>
      <c r="C778" s="28">
        <f>YEAR(OrderData[[#This Row],[Order Date]])</f>
        <v>2021</v>
      </c>
      <c r="D778" s="28">
        <f>MONTH(OrderData[[#This Row],[Order Date]])</f>
        <v>12</v>
      </c>
      <c r="E778" s="29" t="s">
        <v>1518</v>
      </c>
      <c r="F778" s="30" t="s">
        <v>79</v>
      </c>
      <c r="G778" s="31">
        <v>3</v>
      </c>
    </row>
    <row r="779" spans="1:7" x14ac:dyDescent="0.35">
      <c r="A779" s="26" t="s">
        <v>1519</v>
      </c>
      <c r="B779" s="27">
        <v>43541</v>
      </c>
      <c r="C779" s="28">
        <f>YEAR(OrderData[[#This Row],[Order Date]])</f>
        <v>2019</v>
      </c>
      <c r="D779" s="28">
        <f>MONTH(OrderData[[#This Row],[Order Date]])</f>
        <v>3</v>
      </c>
      <c r="E779" s="29" t="s">
        <v>1520</v>
      </c>
      <c r="F779" s="30" t="s">
        <v>216</v>
      </c>
      <c r="G779" s="31">
        <v>2</v>
      </c>
    </row>
    <row r="780" spans="1:7" x14ac:dyDescent="0.35">
      <c r="A780" s="26" t="s">
        <v>1521</v>
      </c>
      <c r="B780" s="27">
        <v>43889</v>
      </c>
      <c r="C780" s="28">
        <f>YEAR(OrderData[[#This Row],[Order Date]])</f>
        <v>2020</v>
      </c>
      <c r="D780" s="28">
        <f>MONTH(OrderData[[#This Row],[Order Date]])</f>
        <v>2</v>
      </c>
      <c r="E780" s="29" t="s">
        <v>1522</v>
      </c>
      <c r="F780" s="30" t="s">
        <v>95</v>
      </c>
      <c r="G780" s="31">
        <v>2</v>
      </c>
    </row>
    <row r="781" spans="1:7" x14ac:dyDescent="0.35">
      <c r="A781" s="26" t="s">
        <v>1523</v>
      </c>
      <c r="B781" s="27">
        <v>43985</v>
      </c>
      <c r="C781" s="28">
        <f>YEAR(OrderData[[#This Row],[Order Date]])</f>
        <v>2020</v>
      </c>
      <c r="D781" s="28">
        <f>MONTH(OrderData[[#This Row],[Order Date]])</f>
        <v>6</v>
      </c>
      <c r="E781" s="29" t="s">
        <v>1524</v>
      </c>
      <c r="F781" s="30" t="s">
        <v>25</v>
      </c>
      <c r="G781" s="31">
        <v>6</v>
      </c>
    </row>
    <row r="782" spans="1:7" x14ac:dyDescent="0.35">
      <c r="A782" s="26" t="s">
        <v>1525</v>
      </c>
      <c r="B782" s="27">
        <v>43883</v>
      </c>
      <c r="C782" s="28">
        <f>YEAR(OrderData[[#This Row],[Order Date]])</f>
        <v>2020</v>
      </c>
      <c r="D782" s="28">
        <f>MONTH(OrderData[[#This Row],[Order Date]])</f>
        <v>2</v>
      </c>
      <c r="E782" s="29" t="s">
        <v>1526</v>
      </c>
      <c r="F782" s="30" t="s">
        <v>21</v>
      </c>
      <c r="G782" s="31">
        <v>3</v>
      </c>
    </row>
    <row r="783" spans="1:7" x14ac:dyDescent="0.35">
      <c r="A783" s="26" t="s">
        <v>1527</v>
      </c>
      <c r="B783" s="27">
        <v>43778</v>
      </c>
      <c r="C783" s="28">
        <f>YEAR(OrderData[[#This Row],[Order Date]])</f>
        <v>2019</v>
      </c>
      <c r="D783" s="28">
        <f>MONTH(OrderData[[#This Row],[Order Date]])</f>
        <v>11</v>
      </c>
      <c r="E783" s="29" t="s">
        <v>1528</v>
      </c>
      <c r="F783" s="30" t="s">
        <v>116</v>
      </c>
      <c r="G783" s="31">
        <v>4</v>
      </c>
    </row>
    <row r="784" spans="1:7" x14ac:dyDescent="0.35">
      <c r="A784" s="26" t="s">
        <v>1529</v>
      </c>
      <c r="B784" s="27">
        <v>43897</v>
      </c>
      <c r="C784" s="28">
        <f>YEAR(OrderData[[#This Row],[Order Date]])</f>
        <v>2020</v>
      </c>
      <c r="D784" s="28">
        <f>MONTH(OrderData[[#This Row],[Order Date]])</f>
        <v>3</v>
      </c>
      <c r="E784" s="29" t="s">
        <v>1530</v>
      </c>
      <c r="F784" s="30" t="s">
        <v>266</v>
      </c>
      <c r="G784" s="31">
        <v>6</v>
      </c>
    </row>
    <row r="785" spans="1:7" x14ac:dyDescent="0.35">
      <c r="A785" s="26" t="s">
        <v>1531</v>
      </c>
      <c r="B785" s="27">
        <v>44312</v>
      </c>
      <c r="C785" s="28">
        <f>YEAR(OrderData[[#This Row],[Order Date]])</f>
        <v>2021</v>
      </c>
      <c r="D785" s="28">
        <f>MONTH(OrderData[[#This Row],[Order Date]])</f>
        <v>4</v>
      </c>
      <c r="E785" s="29" t="s">
        <v>1532</v>
      </c>
      <c r="F785" s="30" t="s">
        <v>90</v>
      </c>
      <c r="G785" s="31">
        <v>5</v>
      </c>
    </row>
    <row r="786" spans="1:7" x14ac:dyDescent="0.35">
      <c r="A786" s="26" t="s">
        <v>1533</v>
      </c>
      <c r="B786" s="27">
        <v>44511</v>
      </c>
      <c r="C786" s="28">
        <f>YEAR(OrderData[[#This Row],[Order Date]])</f>
        <v>2021</v>
      </c>
      <c r="D786" s="28">
        <f>MONTH(OrderData[[#This Row],[Order Date]])</f>
        <v>11</v>
      </c>
      <c r="E786" s="29" t="s">
        <v>1534</v>
      </c>
      <c r="F786" s="30" t="s">
        <v>144</v>
      </c>
      <c r="G786" s="31">
        <v>2</v>
      </c>
    </row>
    <row r="787" spans="1:7" x14ac:dyDescent="0.35">
      <c r="A787" s="26" t="s">
        <v>1535</v>
      </c>
      <c r="B787" s="27">
        <v>44362</v>
      </c>
      <c r="C787" s="28">
        <f>YEAR(OrderData[[#This Row],[Order Date]])</f>
        <v>2021</v>
      </c>
      <c r="D787" s="28">
        <f>MONTH(OrderData[[#This Row],[Order Date]])</f>
        <v>6</v>
      </c>
      <c r="E787" s="29" t="s">
        <v>1536</v>
      </c>
      <c r="F787" s="30" t="s">
        <v>130</v>
      </c>
      <c r="G787" s="31">
        <v>1</v>
      </c>
    </row>
    <row r="788" spans="1:7" x14ac:dyDescent="0.35">
      <c r="A788" s="26" t="s">
        <v>1537</v>
      </c>
      <c r="B788" s="27">
        <v>43888</v>
      </c>
      <c r="C788" s="28">
        <f>YEAR(OrderData[[#This Row],[Order Date]])</f>
        <v>2020</v>
      </c>
      <c r="D788" s="28">
        <f>MONTH(OrderData[[#This Row],[Order Date]])</f>
        <v>2</v>
      </c>
      <c r="E788" s="29" t="s">
        <v>1522</v>
      </c>
      <c r="F788" s="30" t="s">
        <v>542</v>
      </c>
      <c r="G788" s="31">
        <v>1</v>
      </c>
    </row>
    <row r="789" spans="1:7" x14ac:dyDescent="0.35">
      <c r="A789" s="26" t="s">
        <v>1538</v>
      </c>
      <c r="B789" s="27">
        <v>44305</v>
      </c>
      <c r="C789" s="28">
        <f>YEAR(OrderData[[#This Row],[Order Date]])</f>
        <v>2021</v>
      </c>
      <c r="D789" s="28">
        <f>MONTH(OrderData[[#This Row],[Order Date]])</f>
        <v>4</v>
      </c>
      <c r="E789" s="29" t="s">
        <v>1539</v>
      </c>
      <c r="F789" s="30" t="s">
        <v>21</v>
      </c>
      <c r="G789" s="31">
        <v>6</v>
      </c>
    </row>
    <row r="790" spans="1:7" x14ac:dyDescent="0.35">
      <c r="A790" s="26" t="s">
        <v>1540</v>
      </c>
      <c r="B790" s="27">
        <v>44771</v>
      </c>
      <c r="C790" s="28">
        <f>YEAR(OrderData[[#This Row],[Order Date]])</f>
        <v>2022</v>
      </c>
      <c r="D790" s="28">
        <f>MONTH(OrderData[[#This Row],[Order Date]])</f>
        <v>7</v>
      </c>
      <c r="E790" s="29" t="s">
        <v>1541</v>
      </c>
      <c r="F790" s="30" t="s">
        <v>53</v>
      </c>
      <c r="G790" s="31">
        <v>2</v>
      </c>
    </row>
    <row r="791" spans="1:7" x14ac:dyDescent="0.35">
      <c r="A791" s="26" t="s">
        <v>1542</v>
      </c>
      <c r="B791" s="27">
        <v>43485</v>
      </c>
      <c r="C791" s="28">
        <f>YEAR(OrderData[[#This Row],[Order Date]])</f>
        <v>2019</v>
      </c>
      <c r="D791" s="28">
        <f>MONTH(OrderData[[#This Row],[Order Date]])</f>
        <v>1</v>
      </c>
      <c r="E791" s="29" t="s">
        <v>1543</v>
      </c>
      <c r="F791" s="30" t="s">
        <v>18</v>
      </c>
      <c r="G791" s="31">
        <v>6</v>
      </c>
    </row>
    <row r="792" spans="1:7" x14ac:dyDescent="0.35">
      <c r="A792" s="26" t="s">
        <v>1544</v>
      </c>
      <c r="B792" s="27">
        <v>44613</v>
      </c>
      <c r="C792" s="28">
        <f>YEAR(OrderData[[#This Row],[Order Date]])</f>
        <v>2022</v>
      </c>
      <c r="D792" s="28">
        <f>MONTH(OrderData[[#This Row],[Order Date]])</f>
        <v>2</v>
      </c>
      <c r="E792" s="29" t="s">
        <v>1545</v>
      </c>
      <c r="F792" s="30" t="s">
        <v>204</v>
      </c>
      <c r="G792" s="31">
        <v>3</v>
      </c>
    </row>
    <row r="793" spans="1:7" x14ac:dyDescent="0.35">
      <c r="A793" s="26" t="s">
        <v>1546</v>
      </c>
      <c r="B793" s="27">
        <v>43954</v>
      </c>
      <c r="C793" s="28">
        <f>YEAR(OrderData[[#This Row],[Order Date]])</f>
        <v>2020</v>
      </c>
      <c r="D793" s="28">
        <f>MONTH(OrderData[[#This Row],[Order Date]])</f>
        <v>5</v>
      </c>
      <c r="E793" s="29" t="s">
        <v>1547</v>
      </c>
      <c r="F793" s="30" t="s">
        <v>31</v>
      </c>
      <c r="G793" s="31">
        <v>5</v>
      </c>
    </row>
    <row r="794" spans="1:7" x14ac:dyDescent="0.35">
      <c r="A794" s="26" t="s">
        <v>1548</v>
      </c>
      <c r="B794" s="27">
        <v>43545</v>
      </c>
      <c r="C794" s="28">
        <f>YEAR(OrderData[[#This Row],[Order Date]])</f>
        <v>2019</v>
      </c>
      <c r="D794" s="28">
        <f>MONTH(OrderData[[#This Row],[Order Date]])</f>
        <v>3</v>
      </c>
      <c r="E794" s="29" t="s">
        <v>1549</v>
      </c>
      <c r="F794" s="30" t="s">
        <v>90</v>
      </c>
      <c r="G794" s="31">
        <v>6</v>
      </c>
    </row>
    <row r="795" spans="1:7" x14ac:dyDescent="0.35">
      <c r="A795" s="26" t="s">
        <v>1550</v>
      </c>
      <c r="B795" s="27">
        <v>43629</v>
      </c>
      <c r="C795" s="28">
        <f>YEAR(OrderData[[#This Row],[Order Date]])</f>
        <v>2019</v>
      </c>
      <c r="D795" s="28">
        <f>MONTH(OrderData[[#This Row],[Order Date]])</f>
        <v>6</v>
      </c>
      <c r="E795" s="29" t="s">
        <v>1551</v>
      </c>
      <c r="F795" s="30" t="s">
        <v>194</v>
      </c>
      <c r="G795" s="31">
        <v>5</v>
      </c>
    </row>
    <row r="796" spans="1:7" x14ac:dyDescent="0.35">
      <c r="A796" s="26" t="s">
        <v>1552</v>
      </c>
      <c r="B796" s="27">
        <v>43987</v>
      </c>
      <c r="C796" s="28">
        <f>YEAR(OrderData[[#This Row],[Order Date]])</f>
        <v>2020</v>
      </c>
      <c r="D796" s="28">
        <f>MONTH(OrderData[[#This Row],[Order Date]])</f>
        <v>6</v>
      </c>
      <c r="E796" s="29" t="s">
        <v>1553</v>
      </c>
      <c r="F796" s="30" t="s">
        <v>216</v>
      </c>
      <c r="G796" s="31">
        <v>5</v>
      </c>
    </row>
    <row r="797" spans="1:7" x14ac:dyDescent="0.35">
      <c r="A797" s="26" t="s">
        <v>1554</v>
      </c>
      <c r="B797" s="27">
        <v>43540</v>
      </c>
      <c r="C797" s="28">
        <f>YEAR(OrderData[[#This Row],[Order Date]])</f>
        <v>2019</v>
      </c>
      <c r="D797" s="28">
        <f>MONTH(OrderData[[#This Row],[Order Date]])</f>
        <v>3</v>
      </c>
      <c r="E797" s="29" t="s">
        <v>1555</v>
      </c>
      <c r="F797" s="30" t="s">
        <v>169</v>
      </c>
      <c r="G797" s="31">
        <v>4</v>
      </c>
    </row>
    <row r="798" spans="1:7" x14ac:dyDescent="0.35">
      <c r="A798" s="26" t="s">
        <v>1556</v>
      </c>
      <c r="B798" s="27">
        <v>44533</v>
      </c>
      <c r="C798" s="28">
        <f>YEAR(OrderData[[#This Row],[Order Date]])</f>
        <v>2021</v>
      </c>
      <c r="D798" s="28">
        <f>MONTH(OrderData[[#This Row],[Order Date]])</f>
        <v>12</v>
      </c>
      <c r="E798" s="29" t="s">
        <v>1557</v>
      </c>
      <c r="F798" s="30" t="s">
        <v>95</v>
      </c>
      <c r="G798" s="31">
        <v>1</v>
      </c>
    </row>
    <row r="799" spans="1:7" x14ac:dyDescent="0.35">
      <c r="A799" s="26" t="s">
        <v>1558</v>
      </c>
      <c r="B799" s="27">
        <v>44751</v>
      </c>
      <c r="C799" s="28">
        <f>YEAR(OrderData[[#This Row],[Order Date]])</f>
        <v>2022</v>
      </c>
      <c r="D799" s="28">
        <f>MONTH(OrderData[[#This Row],[Order Date]])</f>
        <v>7</v>
      </c>
      <c r="E799" s="29" t="s">
        <v>1559</v>
      </c>
      <c r="F799" s="30" t="s">
        <v>204</v>
      </c>
      <c r="G799" s="31">
        <v>4</v>
      </c>
    </row>
    <row r="800" spans="1:7" x14ac:dyDescent="0.35">
      <c r="A800" s="26" t="s">
        <v>1560</v>
      </c>
      <c r="B800" s="27">
        <v>43950</v>
      </c>
      <c r="C800" s="28">
        <f>YEAR(OrderData[[#This Row],[Order Date]])</f>
        <v>2020</v>
      </c>
      <c r="D800" s="28">
        <f>MONTH(OrderData[[#This Row],[Order Date]])</f>
        <v>4</v>
      </c>
      <c r="E800" s="29" t="s">
        <v>1561</v>
      </c>
      <c r="F800" s="30" t="s">
        <v>113</v>
      </c>
      <c r="G800" s="31">
        <v>3</v>
      </c>
    </row>
    <row r="801" spans="1:7" x14ac:dyDescent="0.35">
      <c r="A801" s="26" t="s">
        <v>1562</v>
      </c>
      <c r="B801" s="27">
        <v>44588</v>
      </c>
      <c r="C801" s="28">
        <f>YEAR(OrderData[[#This Row],[Order Date]])</f>
        <v>2022</v>
      </c>
      <c r="D801" s="28">
        <f>MONTH(OrderData[[#This Row],[Order Date]])</f>
        <v>1</v>
      </c>
      <c r="E801" s="29" t="s">
        <v>1563</v>
      </c>
      <c r="F801" s="30" t="s">
        <v>257</v>
      </c>
      <c r="G801" s="31">
        <v>3</v>
      </c>
    </row>
    <row r="802" spans="1:7" x14ac:dyDescent="0.35">
      <c r="A802" s="26" t="s">
        <v>1564</v>
      </c>
      <c r="B802" s="27">
        <v>44240</v>
      </c>
      <c r="C802" s="28">
        <f>YEAR(OrderData[[#This Row],[Order Date]])</f>
        <v>2021</v>
      </c>
      <c r="D802" s="28">
        <f>MONTH(OrderData[[#This Row],[Order Date]])</f>
        <v>2</v>
      </c>
      <c r="E802" s="29" t="s">
        <v>1565</v>
      </c>
      <c r="F802" s="30" t="s">
        <v>113</v>
      </c>
      <c r="G802" s="31">
        <v>6</v>
      </c>
    </row>
    <row r="803" spans="1:7" x14ac:dyDescent="0.35">
      <c r="A803" s="26" t="s">
        <v>1566</v>
      </c>
      <c r="B803" s="27">
        <v>44025</v>
      </c>
      <c r="C803" s="28">
        <f>YEAR(OrderData[[#This Row],[Order Date]])</f>
        <v>2020</v>
      </c>
      <c r="D803" s="28">
        <f>MONTH(OrderData[[#This Row],[Order Date]])</f>
        <v>7</v>
      </c>
      <c r="E803" s="29" t="s">
        <v>1567</v>
      </c>
      <c r="F803" s="30" t="s">
        <v>47</v>
      </c>
      <c r="G803" s="31">
        <v>2</v>
      </c>
    </row>
    <row r="804" spans="1:7" x14ac:dyDescent="0.35">
      <c r="A804" s="26" t="s">
        <v>1568</v>
      </c>
      <c r="B804" s="27">
        <v>43902</v>
      </c>
      <c r="C804" s="28">
        <f>YEAR(OrderData[[#This Row],[Order Date]])</f>
        <v>2020</v>
      </c>
      <c r="D804" s="28">
        <f>MONTH(OrderData[[#This Row],[Order Date]])</f>
        <v>3</v>
      </c>
      <c r="E804" s="29" t="s">
        <v>1569</v>
      </c>
      <c r="F804" s="30" t="s">
        <v>113</v>
      </c>
      <c r="G804" s="31">
        <v>4</v>
      </c>
    </row>
    <row r="805" spans="1:7" x14ac:dyDescent="0.35">
      <c r="A805" s="26" t="s">
        <v>1570</v>
      </c>
      <c r="B805" s="27">
        <v>43955</v>
      </c>
      <c r="C805" s="28">
        <f>YEAR(OrderData[[#This Row],[Order Date]])</f>
        <v>2020</v>
      </c>
      <c r="D805" s="28">
        <f>MONTH(OrderData[[#This Row],[Order Date]])</f>
        <v>5</v>
      </c>
      <c r="E805" s="29" t="s">
        <v>1571</v>
      </c>
      <c r="F805" s="30" t="s">
        <v>124</v>
      </c>
      <c r="G805" s="31">
        <v>4</v>
      </c>
    </row>
    <row r="806" spans="1:7" x14ac:dyDescent="0.35">
      <c r="A806" s="26" t="s">
        <v>1572</v>
      </c>
      <c r="B806" s="27">
        <v>44289</v>
      </c>
      <c r="C806" s="28">
        <f>YEAR(OrderData[[#This Row],[Order Date]])</f>
        <v>2021</v>
      </c>
      <c r="D806" s="28">
        <f>MONTH(OrderData[[#This Row],[Order Date]])</f>
        <v>4</v>
      </c>
      <c r="E806" s="29" t="s">
        <v>1573</v>
      </c>
      <c r="F806" s="30" t="s">
        <v>201</v>
      </c>
      <c r="G806" s="31">
        <v>2</v>
      </c>
    </row>
    <row r="807" spans="1:7" x14ac:dyDescent="0.35">
      <c r="A807" s="26" t="s">
        <v>1574</v>
      </c>
      <c r="B807" s="27">
        <v>44713</v>
      </c>
      <c r="C807" s="28">
        <f>YEAR(OrderData[[#This Row],[Order Date]])</f>
        <v>2022</v>
      </c>
      <c r="D807" s="28">
        <f>MONTH(OrderData[[#This Row],[Order Date]])</f>
        <v>6</v>
      </c>
      <c r="E807" s="29" t="s">
        <v>1575</v>
      </c>
      <c r="F807" s="30" t="s">
        <v>34</v>
      </c>
      <c r="G807" s="31">
        <v>1</v>
      </c>
    </row>
    <row r="808" spans="1:7" x14ac:dyDescent="0.35">
      <c r="A808" s="26" t="s">
        <v>1576</v>
      </c>
      <c r="B808" s="27">
        <v>44241</v>
      </c>
      <c r="C808" s="28">
        <f>YEAR(OrderData[[#This Row],[Order Date]])</f>
        <v>2021</v>
      </c>
      <c r="D808" s="28">
        <f>MONTH(OrderData[[#This Row],[Order Date]])</f>
        <v>2</v>
      </c>
      <c r="E808" s="29" t="s">
        <v>1577</v>
      </c>
      <c r="F808" s="30" t="s">
        <v>50</v>
      </c>
      <c r="G808" s="31">
        <v>2</v>
      </c>
    </row>
    <row r="809" spans="1:7" x14ac:dyDescent="0.35">
      <c r="A809" s="26" t="s">
        <v>1578</v>
      </c>
      <c r="B809" s="27">
        <v>44543</v>
      </c>
      <c r="C809" s="28">
        <f>YEAR(OrderData[[#This Row],[Order Date]])</f>
        <v>2021</v>
      </c>
      <c r="D809" s="28">
        <f>MONTH(OrderData[[#This Row],[Order Date]])</f>
        <v>12</v>
      </c>
      <c r="E809" s="29" t="s">
        <v>1579</v>
      </c>
      <c r="F809" s="30" t="s">
        <v>135</v>
      </c>
      <c r="G809" s="31">
        <v>3</v>
      </c>
    </row>
    <row r="810" spans="1:7" x14ac:dyDescent="0.35">
      <c r="A810" s="26" t="s">
        <v>1580</v>
      </c>
      <c r="B810" s="27">
        <v>43868</v>
      </c>
      <c r="C810" s="28">
        <f>YEAR(OrderData[[#This Row],[Order Date]])</f>
        <v>2020</v>
      </c>
      <c r="D810" s="28">
        <f>MONTH(OrderData[[#This Row],[Order Date]])</f>
        <v>2</v>
      </c>
      <c r="E810" s="29" t="s">
        <v>1581</v>
      </c>
      <c r="F810" s="30" t="s">
        <v>22</v>
      </c>
      <c r="G810" s="31">
        <v>5</v>
      </c>
    </row>
    <row r="811" spans="1:7" x14ac:dyDescent="0.35">
      <c r="A811" s="26" t="s">
        <v>1582</v>
      </c>
      <c r="B811" s="27">
        <v>44235</v>
      </c>
      <c r="C811" s="28">
        <f>YEAR(OrderData[[#This Row],[Order Date]])</f>
        <v>2021</v>
      </c>
      <c r="D811" s="28">
        <f>MONTH(OrderData[[#This Row],[Order Date]])</f>
        <v>2</v>
      </c>
      <c r="E811" s="29" t="s">
        <v>1583</v>
      </c>
      <c r="F811" s="30" t="s">
        <v>113</v>
      </c>
      <c r="G811" s="31">
        <v>3</v>
      </c>
    </row>
    <row r="812" spans="1:7" x14ac:dyDescent="0.35">
      <c r="A812" s="26" t="s">
        <v>1584</v>
      </c>
      <c r="B812" s="27">
        <v>44054</v>
      </c>
      <c r="C812" s="28">
        <f>YEAR(OrderData[[#This Row],[Order Date]])</f>
        <v>2020</v>
      </c>
      <c r="D812" s="28">
        <f>MONTH(OrderData[[#This Row],[Order Date]])</f>
        <v>8</v>
      </c>
      <c r="E812" s="29" t="s">
        <v>1585</v>
      </c>
      <c r="F812" s="30" t="s">
        <v>95</v>
      </c>
      <c r="G812" s="31">
        <v>3</v>
      </c>
    </row>
    <row r="813" spans="1:7" x14ac:dyDescent="0.35">
      <c r="A813" s="26" t="s">
        <v>1586</v>
      </c>
      <c r="B813" s="27">
        <v>44114</v>
      </c>
      <c r="C813" s="28">
        <f>YEAR(OrderData[[#This Row],[Order Date]])</f>
        <v>2020</v>
      </c>
      <c r="D813" s="28">
        <f>MONTH(OrderData[[#This Row],[Order Date]])</f>
        <v>10</v>
      </c>
      <c r="E813" s="29" t="s">
        <v>1587</v>
      </c>
      <c r="F813" s="30" t="s">
        <v>73</v>
      </c>
      <c r="G813" s="31">
        <v>6</v>
      </c>
    </row>
    <row r="814" spans="1:7" x14ac:dyDescent="0.35">
      <c r="A814" s="26" t="s">
        <v>1586</v>
      </c>
      <c r="B814" s="27">
        <v>44114</v>
      </c>
      <c r="C814" s="28">
        <f>YEAR(OrderData[[#This Row],[Order Date]])</f>
        <v>2020</v>
      </c>
      <c r="D814" s="28">
        <f>MONTH(OrderData[[#This Row],[Order Date]])</f>
        <v>10</v>
      </c>
      <c r="E814" s="29" t="s">
        <v>1587</v>
      </c>
      <c r="F814" s="30" t="s">
        <v>121</v>
      </c>
      <c r="G814" s="31">
        <v>6</v>
      </c>
    </row>
    <row r="815" spans="1:7" x14ac:dyDescent="0.35">
      <c r="A815" s="26" t="s">
        <v>1588</v>
      </c>
      <c r="B815" s="27">
        <v>44173</v>
      </c>
      <c r="C815" s="28">
        <f>YEAR(OrderData[[#This Row],[Order Date]])</f>
        <v>2020</v>
      </c>
      <c r="D815" s="28">
        <f>MONTH(OrderData[[#This Row],[Order Date]])</f>
        <v>12</v>
      </c>
      <c r="E815" s="29" t="s">
        <v>1589</v>
      </c>
      <c r="F815" s="30" t="s">
        <v>124</v>
      </c>
      <c r="G815" s="31">
        <v>1</v>
      </c>
    </row>
    <row r="816" spans="1:7" x14ac:dyDescent="0.35">
      <c r="A816" s="26" t="s">
        <v>1590</v>
      </c>
      <c r="B816" s="27">
        <v>43573</v>
      </c>
      <c r="C816" s="28">
        <f>YEAR(OrderData[[#This Row],[Order Date]])</f>
        <v>2019</v>
      </c>
      <c r="D816" s="28">
        <f>MONTH(OrderData[[#This Row],[Order Date]])</f>
        <v>4</v>
      </c>
      <c r="E816" s="29" t="s">
        <v>1591</v>
      </c>
      <c r="F816" s="30" t="s">
        <v>266</v>
      </c>
      <c r="G816" s="31">
        <v>2</v>
      </c>
    </row>
    <row r="817" spans="1:7" x14ac:dyDescent="0.35">
      <c r="A817" s="26" t="s">
        <v>1592</v>
      </c>
      <c r="B817" s="27">
        <v>44200</v>
      </c>
      <c r="C817" s="28">
        <f>YEAR(OrderData[[#This Row],[Order Date]])</f>
        <v>2021</v>
      </c>
      <c r="D817" s="28">
        <f>MONTH(OrderData[[#This Row],[Order Date]])</f>
        <v>1</v>
      </c>
      <c r="E817" s="29" t="s">
        <v>1593</v>
      </c>
      <c r="F817" s="30" t="s">
        <v>34</v>
      </c>
      <c r="G817" s="31">
        <v>6</v>
      </c>
    </row>
    <row r="818" spans="1:7" x14ac:dyDescent="0.35">
      <c r="A818" s="26" t="s">
        <v>1594</v>
      </c>
      <c r="B818" s="27">
        <v>43534</v>
      </c>
      <c r="C818" s="28">
        <f>YEAR(OrderData[[#This Row],[Order Date]])</f>
        <v>2019</v>
      </c>
      <c r="D818" s="28">
        <f>MONTH(OrderData[[#This Row],[Order Date]])</f>
        <v>3</v>
      </c>
      <c r="E818" s="29" t="s">
        <v>1595</v>
      </c>
      <c r="F818" s="30" t="s">
        <v>95</v>
      </c>
      <c r="G818" s="31">
        <v>4</v>
      </c>
    </row>
    <row r="819" spans="1:7" x14ac:dyDescent="0.35">
      <c r="A819" s="26" t="s">
        <v>1596</v>
      </c>
      <c r="B819" s="27">
        <v>43798</v>
      </c>
      <c r="C819" s="28">
        <f>YEAR(OrderData[[#This Row],[Order Date]])</f>
        <v>2019</v>
      </c>
      <c r="D819" s="28">
        <f>MONTH(OrderData[[#This Row],[Order Date]])</f>
        <v>11</v>
      </c>
      <c r="E819" s="29" t="s">
        <v>1597</v>
      </c>
      <c r="F819" s="30" t="s">
        <v>135</v>
      </c>
      <c r="G819" s="31">
        <v>2</v>
      </c>
    </row>
    <row r="820" spans="1:7" x14ac:dyDescent="0.35">
      <c r="A820" s="26" t="s">
        <v>1598</v>
      </c>
      <c r="B820" s="27">
        <v>44761</v>
      </c>
      <c r="C820" s="28">
        <f>YEAR(OrderData[[#This Row],[Order Date]])</f>
        <v>2022</v>
      </c>
      <c r="D820" s="28">
        <f>MONTH(OrderData[[#This Row],[Order Date]])</f>
        <v>7</v>
      </c>
      <c r="E820" s="29" t="s">
        <v>1581</v>
      </c>
      <c r="F820" s="30" t="s">
        <v>144</v>
      </c>
      <c r="G820" s="31">
        <v>5</v>
      </c>
    </row>
    <row r="821" spans="1:7" x14ac:dyDescent="0.35">
      <c r="A821" s="26" t="s">
        <v>1599</v>
      </c>
      <c r="B821" s="27">
        <v>44008</v>
      </c>
      <c r="C821" s="28">
        <f>YEAR(OrderData[[#This Row],[Order Date]])</f>
        <v>2020</v>
      </c>
      <c r="D821" s="28">
        <f>MONTH(OrderData[[#This Row],[Order Date]])</f>
        <v>6</v>
      </c>
      <c r="E821" s="29" t="s">
        <v>1600</v>
      </c>
      <c r="F821" s="30" t="s">
        <v>31</v>
      </c>
      <c r="G821" s="31">
        <v>1</v>
      </c>
    </row>
    <row r="822" spans="1:7" x14ac:dyDescent="0.35">
      <c r="A822" s="26" t="s">
        <v>1601</v>
      </c>
      <c r="B822" s="27">
        <v>43510</v>
      </c>
      <c r="C822" s="28">
        <f>YEAR(OrderData[[#This Row],[Order Date]])</f>
        <v>2019</v>
      </c>
      <c r="D822" s="28">
        <f>MONTH(OrderData[[#This Row],[Order Date]])</f>
        <v>2</v>
      </c>
      <c r="E822" s="29" t="s">
        <v>1602</v>
      </c>
      <c r="F822" s="30" t="s">
        <v>21</v>
      </c>
      <c r="G822" s="31">
        <v>4</v>
      </c>
    </row>
    <row r="823" spans="1:7" x14ac:dyDescent="0.35">
      <c r="A823" s="26" t="s">
        <v>1603</v>
      </c>
      <c r="B823" s="27">
        <v>44144</v>
      </c>
      <c r="C823" s="28">
        <f>YEAR(OrderData[[#This Row],[Order Date]])</f>
        <v>2020</v>
      </c>
      <c r="D823" s="28">
        <f>MONTH(OrderData[[#This Row],[Order Date]])</f>
        <v>11</v>
      </c>
      <c r="E823" s="29" t="s">
        <v>1604</v>
      </c>
      <c r="F823" s="30" t="s">
        <v>158</v>
      </c>
      <c r="G823" s="31">
        <v>5</v>
      </c>
    </row>
    <row r="824" spans="1:7" x14ac:dyDescent="0.35">
      <c r="A824" s="26" t="s">
        <v>1605</v>
      </c>
      <c r="B824" s="27">
        <v>43585</v>
      </c>
      <c r="C824" s="28">
        <f>YEAR(OrderData[[#This Row],[Order Date]])</f>
        <v>2019</v>
      </c>
      <c r="D824" s="28">
        <f>MONTH(OrderData[[#This Row],[Order Date]])</f>
        <v>4</v>
      </c>
      <c r="E824" s="29" t="s">
        <v>1606</v>
      </c>
      <c r="F824" s="30" t="s">
        <v>42</v>
      </c>
      <c r="G824" s="31">
        <v>4</v>
      </c>
    </row>
    <row r="825" spans="1:7" x14ac:dyDescent="0.35">
      <c r="A825" s="26" t="s">
        <v>1607</v>
      </c>
      <c r="B825" s="27">
        <v>44134</v>
      </c>
      <c r="C825" s="28">
        <f>YEAR(OrderData[[#This Row],[Order Date]])</f>
        <v>2020</v>
      </c>
      <c r="D825" s="28">
        <f>MONTH(OrderData[[#This Row],[Order Date]])</f>
        <v>10</v>
      </c>
      <c r="E825" s="29" t="s">
        <v>1608</v>
      </c>
      <c r="F825" s="30" t="s">
        <v>144</v>
      </c>
      <c r="G825" s="31">
        <v>3</v>
      </c>
    </row>
    <row r="826" spans="1:7" x14ac:dyDescent="0.35">
      <c r="A826" s="26" t="s">
        <v>1609</v>
      </c>
      <c r="B826" s="27">
        <v>43781</v>
      </c>
      <c r="C826" s="28">
        <f>YEAR(OrderData[[#This Row],[Order Date]])</f>
        <v>2019</v>
      </c>
      <c r="D826" s="28">
        <f>MONTH(OrderData[[#This Row],[Order Date]])</f>
        <v>11</v>
      </c>
      <c r="E826" s="29" t="s">
        <v>1610</v>
      </c>
      <c r="F826" s="30" t="s">
        <v>56</v>
      </c>
      <c r="G826" s="31">
        <v>5</v>
      </c>
    </row>
    <row r="827" spans="1:7" x14ac:dyDescent="0.35">
      <c r="A827" s="26" t="s">
        <v>1611</v>
      </c>
      <c r="B827" s="27">
        <v>44603</v>
      </c>
      <c r="C827" s="28">
        <f>YEAR(OrderData[[#This Row],[Order Date]])</f>
        <v>2022</v>
      </c>
      <c r="D827" s="28">
        <f>MONTH(OrderData[[#This Row],[Order Date]])</f>
        <v>2</v>
      </c>
      <c r="E827" s="29" t="s">
        <v>1612</v>
      </c>
      <c r="F827" s="30" t="s">
        <v>39</v>
      </c>
      <c r="G827" s="31">
        <v>3</v>
      </c>
    </row>
    <row r="828" spans="1:7" x14ac:dyDescent="0.35">
      <c r="A828" s="26" t="s">
        <v>1613</v>
      </c>
      <c r="B828" s="27">
        <v>44283</v>
      </c>
      <c r="C828" s="28">
        <f>YEAR(OrderData[[#This Row],[Order Date]])</f>
        <v>2021</v>
      </c>
      <c r="D828" s="28">
        <f>MONTH(OrderData[[#This Row],[Order Date]])</f>
        <v>3</v>
      </c>
      <c r="E828" s="29" t="s">
        <v>1614</v>
      </c>
      <c r="F828" s="30" t="s">
        <v>15</v>
      </c>
      <c r="G828" s="31">
        <v>5</v>
      </c>
    </row>
    <row r="829" spans="1:7" x14ac:dyDescent="0.35">
      <c r="A829" s="26" t="s">
        <v>1615</v>
      </c>
      <c r="B829" s="27">
        <v>44540</v>
      </c>
      <c r="C829" s="28">
        <f>YEAR(OrderData[[#This Row],[Order Date]])</f>
        <v>2021</v>
      </c>
      <c r="D829" s="28">
        <f>MONTH(OrderData[[#This Row],[Order Date]])</f>
        <v>12</v>
      </c>
      <c r="E829" s="29" t="s">
        <v>1616</v>
      </c>
      <c r="F829" s="30" t="s">
        <v>76</v>
      </c>
      <c r="G829" s="31">
        <v>5</v>
      </c>
    </row>
    <row r="830" spans="1:7" x14ac:dyDescent="0.35">
      <c r="A830" s="26" t="s">
        <v>1617</v>
      </c>
      <c r="B830" s="27">
        <v>44505</v>
      </c>
      <c r="C830" s="28">
        <f>YEAR(OrderData[[#This Row],[Order Date]])</f>
        <v>2021</v>
      </c>
      <c r="D830" s="28">
        <f>MONTH(OrderData[[#This Row],[Order Date]])</f>
        <v>11</v>
      </c>
      <c r="E830" s="29" t="s">
        <v>1618</v>
      </c>
      <c r="F830" s="30" t="s">
        <v>130</v>
      </c>
      <c r="G830" s="31">
        <v>6</v>
      </c>
    </row>
    <row r="831" spans="1:7" x14ac:dyDescent="0.35">
      <c r="A831" s="26" t="s">
        <v>1619</v>
      </c>
      <c r="B831" s="27">
        <v>43890</v>
      </c>
      <c r="C831" s="28">
        <f>YEAR(OrderData[[#This Row],[Order Date]])</f>
        <v>2020</v>
      </c>
      <c r="D831" s="28">
        <f>MONTH(OrderData[[#This Row],[Order Date]])</f>
        <v>2</v>
      </c>
      <c r="E831" s="29" t="s">
        <v>1620</v>
      </c>
      <c r="F831" s="30" t="s">
        <v>66</v>
      </c>
      <c r="G831" s="31">
        <v>1</v>
      </c>
    </row>
    <row r="832" spans="1:7" x14ac:dyDescent="0.35">
      <c r="A832" s="26" t="s">
        <v>1621</v>
      </c>
      <c r="B832" s="27">
        <v>44414</v>
      </c>
      <c r="C832" s="28">
        <f>YEAR(OrderData[[#This Row],[Order Date]])</f>
        <v>2021</v>
      </c>
      <c r="D832" s="28">
        <f>MONTH(OrderData[[#This Row],[Order Date]])</f>
        <v>8</v>
      </c>
      <c r="E832" s="29" t="s">
        <v>1622</v>
      </c>
      <c r="F832" s="30" t="s">
        <v>21</v>
      </c>
      <c r="G832" s="31">
        <v>2</v>
      </c>
    </row>
    <row r="833" spans="1:7" x14ac:dyDescent="0.35">
      <c r="A833" s="26" t="s">
        <v>1621</v>
      </c>
      <c r="B833" s="27">
        <v>44414</v>
      </c>
      <c r="C833" s="28">
        <f>YEAR(OrderData[[#This Row],[Order Date]])</f>
        <v>2021</v>
      </c>
      <c r="D833" s="28">
        <f>MONTH(OrderData[[#This Row],[Order Date]])</f>
        <v>8</v>
      </c>
      <c r="E833" s="29" t="s">
        <v>1622</v>
      </c>
      <c r="F833" s="30" t="s">
        <v>66</v>
      </c>
      <c r="G833" s="31">
        <v>2</v>
      </c>
    </row>
    <row r="834" spans="1:7" x14ac:dyDescent="0.35">
      <c r="A834" s="26" t="s">
        <v>1623</v>
      </c>
      <c r="B834" s="27">
        <v>44274</v>
      </c>
      <c r="C834" s="28">
        <f>YEAR(OrderData[[#This Row],[Order Date]])</f>
        <v>2021</v>
      </c>
      <c r="D834" s="28">
        <f>MONTH(OrderData[[#This Row],[Order Date]])</f>
        <v>3</v>
      </c>
      <c r="E834" s="29" t="s">
        <v>1624</v>
      </c>
      <c r="F834" s="30" t="s">
        <v>14</v>
      </c>
      <c r="G834" s="31">
        <v>6</v>
      </c>
    </row>
    <row r="835" spans="1:7" x14ac:dyDescent="0.35">
      <c r="A835" s="26" t="s">
        <v>1625</v>
      </c>
      <c r="B835" s="27">
        <v>44302</v>
      </c>
      <c r="C835" s="28">
        <f>YEAR(OrderData[[#This Row],[Order Date]])</f>
        <v>2021</v>
      </c>
      <c r="D835" s="28">
        <f>MONTH(OrderData[[#This Row],[Order Date]])</f>
        <v>4</v>
      </c>
      <c r="E835" s="29" t="s">
        <v>1626</v>
      </c>
      <c r="F835" s="30" t="s">
        <v>47</v>
      </c>
      <c r="G835" s="31">
        <v>4</v>
      </c>
    </row>
    <row r="836" spans="1:7" x14ac:dyDescent="0.35">
      <c r="A836" s="26" t="s">
        <v>1627</v>
      </c>
      <c r="B836" s="27">
        <v>44141</v>
      </c>
      <c r="C836" s="28">
        <f>YEAR(OrderData[[#This Row],[Order Date]])</f>
        <v>2020</v>
      </c>
      <c r="D836" s="28">
        <f>MONTH(OrderData[[#This Row],[Order Date]])</f>
        <v>11</v>
      </c>
      <c r="E836" s="29" t="s">
        <v>1628</v>
      </c>
      <c r="F836" s="30" t="s">
        <v>130</v>
      </c>
      <c r="G836" s="31">
        <v>1</v>
      </c>
    </row>
    <row r="837" spans="1:7" x14ac:dyDescent="0.35">
      <c r="A837" s="26" t="s">
        <v>1629</v>
      </c>
      <c r="B837" s="27">
        <v>44270</v>
      </c>
      <c r="C837" s="28">
        <f>YEAR(OrderData[[#This Row],[Order Date]])</f>
        <v>2021</v>
      </c>
      <c r="D837" s="28">
        <f>MONTH(OrderData[[#This Row],[Order Date]])</f>
        <v>3</v>
      </c>
      <c r="E837" s="29" t="s">
        <v>1630</v>
      </c>
      <c r="F837" s="30" t="s">
        <v>188</v>
      </c>
      <c r="G837" s="31">
        <v>1</v>
      </c>
    </row>
    <row r="838" spans="1:7" x14ac:dyDescent="0.35">
      <c r="A838" s="26" t="s">
        <v>1631</v>
      </c>
      <c r="B838" s="27">
        <v>44486</v>
      </c>
      <c r="C838" s="28">
        <f>YEAR(OrderData[[#This Row],[Order Date]])</f>
        <v>2021</v>
      </c>
      <c r="D838" s="28">
        <f>MONTH(OrderData[[#This Row],[Order Date]])</f>
        <v>10</v>
      </c>
      <c r="E838" s="29" t="s">
        <v>1632</v>
      </c>
      <c r="F838" s="30" t="s">
        <v>66</v>
      </c>
      <c r="G838" s="31">
        <v>4</v>
      </c>
    </row>
    <row r="839" spans="1:7" x14ac:dyDescent="0.35">
      <c r="A839" s="26" t="s">
        <v>1633</v>
      </c>
      <c r="B839" s="27">
        <v>43715</v>
      </c>
      <c r="C839" s="28">
        <f>YEAR(OrderData[[#This Row],[Order Date]])</f>
        <v>2019</v>
      </c>
      <c r="D839" s="28">
        <f>MONTH(OrderData[[#This Row],[Order Date]])</f>
        <v>9</v>
      </c>
      <c r="E839" s="29" t="s">
        <v>1581</v>
      </c>
      <c r="F839" s="30" t="s">
        <v>209</v>
      </c>
      <c r="G839" s="31">
        <v>3</v>
      </c>
    </row>
    <row r="840" spans="1:7" x14ac:dyDescent="0.35">
      <c r="A840" s="26" t="s">
        <v>1634</v>
      </c>
      <c r="B840" s="27">
        <v>44755</v>
      </c>
      <c r="C840" s="28">
        <f>YEAR(OrderData[[#This Row],[Order Date]])</f>
        <v>2022</v>
      </c>
      <c r="D840" s="28">
        <f>MONTH(OrderData[[#This Row],[Order Date]])</f>
        <v>7</v>
      </c>
      <c r="E840" s="29" t="s">
        <v>1635</v>
      </c>
      <c r="F840" s="30" t="s">
        <v>130</v>
      </c>
      <c r="G840" s="31">
        <v>5</v>
      </c>
    </row>
    <row r="841" spans="1:7" x14ac:dyDescent="0.35">
      <c r="A841" s="26" t="s">
        <v>1636</v>
      </c>
      <c r="B841" s="27">
        <v>44521</v>
      </c>
      <c r="C841" s="28">
        <f>YEAR(OrderData[[#This Row],[Order Date]])</f>
        <v>2021</v>
      </c>
      <c r="D841" s="28">
        <f>MONTH(OrderData[[#This Row],[Order Date]])</f>
        <v>11</v>
      </c>
      <c r="E841" s="29" t="s">
        <v>1637</v>
      </c>
      <c r="F841" s="30" t="s">
        <v>15</v>
      </c>
      <c r="G841" s="31">
        <v>5</v>
      </c>
    </row>
    <row r="842" spans="1:7" x14ac:dyDescent="0.35">
      <c r="A842" s="26" t="s">
        <v>1638</v>
      </c>
      <c r="B842" s="27">
        <v>44574</v>
      </c>
      <c r="C842" s="28">
        <f>YEAR(OrderData[[#This Row],[Order Date]])</f>
        <v>2022</v>
      </c>
      <c r="D842" s="28">
        <f>MONTH(OrderData[[#This Row],[Order Date]])</f>
        <v>1</v>
      </c>
      <c r="E842" s="29" t="s">
        <v>1639</v>
      </c>
      <c r="F842" s="30" t="s">
        <v>169</v>
      </c>
      <c r="G842" s="31">
        <v>4</v>
      </c>
    </row>
    <row r="843" spans="1:7" x14ac:dyDescent="0.35">
      <c r="A843" s="26" t="s">
        <v>1640</v>
      </c>
      <c r="B843" s="27">
        <v>44755</v>
      </c>
      <c r="C843" s="28">
        <f>YEAR(OrderData[[#This Row],[Order Date]])</f>
        <v>2022</v>
      </c>
      <c r="D843" s="28">
        <f>MONTH(OrderData[[#This Row],[Order Date]])</f>
        <v>7</v>
      </c>
      <c r="E843" s="29" t="s">
        <v>1641</v>
      </c>
      <c r="F843" s="30" t="s">
        <v>89</v>
      </c>
      <c r="G843" s="31">
        <v>1</v>
      </c>
    </row>
    <row r="844" spans="1:7" x14ac:dyDescent="0.35">
      <c r="A844" s="26" t="s">
        <v>1642</v>
      </c>
      <c r="B844" s="27">
        <v>44502</v>
      </c>
      <c r="C844" s="28">
        <f>YEAR(OrderData[[#This Row],[Order Date]])</f>
        <v>2021</v>
      </c>
      <c r="D844" s="28">
        <f>MONTH(OrderData[[#This Row],[Order Date]])</f>
        <v>11</v>
      </c>
      <c r="E844" s="29" t="s">
        <v>1612</v>
      </c>
      <c r="F844" s="30" t="s">
        <v>76</v>
      </c>
      <c r="G844" s="31">
        <v>2</v>
      </c>
    </row>
    <row r="845" spans="1:7" x14ac:dyDescent="0.35">
      <c r="A845" s="26" t="s">
        <v>1643</v>
      </c>
      <c r="B845" s="27">
        <v>44387</v>
      </c>
      <c r="C845" s="28">
        <f>YEAR(OrderData[[#This Row],[Order Date]])</f>
        <v>2021</v>
      </c>
      <c r="D845" s="28">
        <f>MONTH(OrderData[[#This Row],[Order Date]])</f>
        <v>7</v>
      </c>
      <c r="E845" s="29" t="s">
        <v>1644</v>
      </c>
      <c r="F845" s="30" t="s">
        <v>76</v>
      </c>
      <c r="G845" s="31">
        <v>2</v>
      </c>
    </row>
    <row r="846" spans="1:7" x14ac:dyDescent="0.35">
      <c r="A846" s="26" t="s">
        <v>1645</v>
      </c>
      <c r="B846" s="27">
        <v>44476</v>
      </c>
      <c r="C846" s="28">
        <f>YEAR(OrderData[[#This Row],[Order Date]])</f>
        <v>2021</v>
      </c>
      <c r="D846" s="28">
        <f>MONTH(OrderData[[#This Row],[Order Date]])</f>
        <v>10</v>
      </c>
      <c r="E846" s="29" t="s">
        <v>1646</v>
      </c>
      <c r="F846" s="30" t="s">
        <v>84</v>
      </c>
      <c r="G846" s="31">
        <v>6</v>
      </c>
    </row>
    <row r="847" spans="1:7" x14ac:dyDescent="0.35">
      <c r="A847" s="26" t="s">
        <v>1647</v>
      </c>
      <c r="B847" s="27">
        <v>43889</v>
      </c>
      <c r="C847" s="28">
        <f>YEAR(OrderData[[#This Row],[Order Date]])</f>
        <v>2020</v>
      </c>
      <c r="D847" s="28">
        <f>MONTH(OrderData[[#This Row],[Order Date]])</f>
        <v>2</v>
      </c>
      <c r="E847" s="29" t="s">
        <v>1648</v>
      </c>
      <c r="F847" s="30" t="s">
        <v>542</v>
      </c>
      <c r="G847" s="31">
        <v>6</v>
      </c>
    </row>
    <row r="848" spans="1:7" x14ac:dyDescent="0.35">
      <c r="A848" s="26" t="s">
        <v>1649</v>
      </c>
      <c r="B848" s="27">
        <v>44747</v>
      </c>
      <c r="C848" s="28">
        <f>YEAR(OrderData[[#This Row],[Order Date]])</f>
        <v>2022</v>
      </c>
      <c r="D848" s="28">
        <f>MONTH(OrderData[[#This Row],[Order Date]])</f>
        <v>7</v>
      </c>
      <c r="E848" s="29" t="s">
        <v>1650</v>
      </c>
      <c r="F848" s="30" t="s">
        <v>183</v>
      </c>
      <c r="G848" s="31">
        <v>2</v>
      </c>
    </row>
    <row r="849" spans="1:7" x14ac:dyDescent="0.35">
      <c r="A849" s="26" t="s">
        <v>1651</v>
      </c>
      <c r="B849" s="27">
        <v>44460</v>
      </c>
      <c r="C849" s="28">
        <f>YEAR(OrderData[[#This Row],[Order Date]])</f>
        <v>2021</v>
      </c>
      <c r="D849" s="28">
        <f>MONTH(OrderData[[#This Row],[Order Date]])</f>
        <v>9</v>
      </c>
      <c r="E849" s="29" t="s">
        <v>1652</v>
      </c>
      <c r="F849" s="30" t="s">
        <v>66</v>
      </c>
      <c r="G849" s="31">
        <v>3</v>
      </c>
    </row>
    <row r="850" spans="1:7" x14ac:dyDescent="0.35">
      <c r="A850" s="26" t="s">
        <v>1653</v>
      </c>
      <c r="B850" s="27">
        <v>43468</v>
      </c>
      <c r="C850" s="28">
        <f>YEAR(OrderData[[#This Row],[Order Date]])</f>
        <v>2019</v>
      </c>
      <c r="D850" s="28">
        <f>MONTH(OrderData[[#This Row],[Order Date]])</f>
        <v>1</v>
      </c>
      <c r="E850" s="29" t="s">
        <v>1654</v>
      </c>
      <c r="F850" s="30" t="s">
        <v>188</v>
      </c>
      <c r="G850" s="31">
        <v>6</v>
      </c>
    </row>
    <row r="851" spans="1:7" x14ac:dyDescent="0.35">
      <c r="A851" s="26" t="s">
        <v>1655</v>
      </c>
      <c r="B851" s="27">
        <v>44628</v>
      </c>
      <c r="C851" s="28">
        <f>YEAR(OrderData[[#This Row],[Order Date]])</f>
        <v>2022</v>
      </c>
      <c r="D851" s="28">
        <f>MONTH(OrderData[[#This Row],[Order Date]])</f>
        <v>3</v>
      </c>
      <c r="E851" s="29" t="s">
        <v>1656</v>
      </c>
      <c r="F851" s="30" t="s">
        <v>127</v>
      </c>
      <c r="G851" s="31">
        <v>6</v>
      </c>
    </row>
    <row r="852" spans="1:7" x14ac:dyDescent="0.35">
      <c r="A852" s="26" t="s">
        <v>1655</v>
      </c>
      <c r="B852" s="27">
        <v>44628</v>
      </c>
      <c r="C852" s="28">
        <f>YEAR(OrderData[[#This Row],[Order Date]])</f>
        <v>2022</v>
      </c>
      <c r="D852" s="28">
        <f>MONTH(OrderData[[#This Row],[Order Date]])</f>
        <v>3</v>
      </c>
      <c r="E852" s="29" t="s">
        <v>1656</v>
      </c>
      <c r="F852" s="30" t="s">
        <v>56</v>
      </c>
      <c r="G852" s="31">
        <v>2</v>
      </c>
    </row>
    <row r="853" spans="1:7" x14ac:dyDescent="0.35">
      <c r="A853" s="26" t="s">
        <v>1657</v>
      </c>
      <c r="B853" s="27">
        <v>43900</v>
      </c>
      <c r="C853" s="28">
        <f>YEAR(OrderData[[#This Row],[Order Date]])</f>
        <v>2020</v>
      </c>
      <c r="D853" s="28">
        <f>MONTH(OrderData[[#This Row],[Order Date]])</f>
        <v>3</v>
      </c>
      <c r="E853" s="29" t="s">
        <v>1658</v>
      </c>
      <c r="F853" s="30" t="s">
        <v>135</v>
      </c>
      <c r="G853" s="31">
        <v>1</v>
      </c>
    </row>
    <row r="854" spans="1:7" x14ac:dyDescent="0.35">
      <c r="A854" s="26" t="s">
        <v>1659</v>
      </c>
      <c r="B854" s="27">
        <v>44527</v>
      </c>
      <c r="C854" s="28">
        <f>YEAR(OrderData[[#This Row],[Order Date]])</f>
        <v>2021</v>
      </c>
      <c r="D854" s="28">
        <f>MONTH(OrderData[[#This Row],[Order Date]])</f>
        <v>11</v>
      </c>
      <c r="E854" s="29" t="s">
        <v>1660</v>
      </c>
      <c r="F854" s="30" t="s">
        <v>121</v>
      </c>
      <c r="G854" s="31">
        <v>4</v>
      </c>
    </row>
    <row r="855" spans="1:7" x14ac:dyDescent="0.35">
      <c r="A855" s="26" t="s">
        <v>1661</v>
      </c>
      <c r="B855" s="27">
        <v>44259</v>
      </c>
      <c r="C855" s="28">
        <f>YEAR(OrderData[[#This Row],[Order Date]])</f>
        <v>2021</v>
      </c>
      <c r="D855" s="28">
        <f>MONTH(OrderData[[#This Row],[Order Date]])</f>
        <v>3</v>
      </c>
      <c r="E855" s="29" t="s">
        <v>1662</v>
      </c>
      <c r="F855" s="30" t="s">
        <v>39</v>
      </c>
      <c r="G855" s="31">
        <v>2</v>
      </c>
    </row>
    <row r="856" spans="1:7" x14ac:dyDescent="0.35">
      <c r="A856" s="26" t="s">
        <v>1663</v>
      </c>
      <c r="B856" s="27">
        <v>44516</v>
      </c>
      <c r="C856" s="28">
        <f>YEAR(OrderData[[#This Row],[Order Date]])</f>
        <v>2021</v>
      </c>
      <c r="D856" s="28">
        <f>MONTH(OrderData[[#This Row],[Order Date]])</f>
        <v>11</v>
      </c>
      <c r="E856" s="29" t="s">
        <v>1664</v>
      </c>
      <c r="F856" s="30" t="s">
        <v>169</v>
      </c>
      <c r="G856" s="31">
        <v>5</v>
      </c>
    </row>
    <row r="857" spans="1:7" x14ac:dyDescent="0.35">
      <c r="A857" s="26" t="s">
        <v>1665</v>
      </c>
      <c r="B857" s="27">
        <v>43632</v>
      </c>
      <c r="C857" s="28">
        <f>YEAR(OrderData[[#This Row],[Order Date]])</f>
        <v>2019</v>
      </c>
      <c r="D857" s="28">
        <f>MONTH(OrderData[[#This Row],[Order Date]])</f>
        <v>6</v>
      </c>
      <c r="E857" s="29" t="s">
        <v>1666</v>
      </c>
      <c r="F857" s="30" t="s">
        <v>121</v>
      </c>
      <c r="G857" s="31">
        <v>3</v>
      </c>
    </row>
    <row r="858" spans="1:7" x14ac:dyDescent="0.35">
      <c r="A858" s="26" t="s">
        <v>1667</v>
      </c>
      <c r="B858" s="27">
        <v>44031</v>
      </c>
      <c r="C858" s="28">
        <f>YEAR(OrderData[[#This Row],[Order Date]])</f>
        <v>2020</v>
      </c>
      <c r="D858" s="28">
        <f>MONTH(OrderData[[#This Row],[Order Date]])</f>
        <v>7</v>
      </c>
      <c r="E858" s="29" t="s">
        <v>1612</v>
      </c>
      <c r="F858" s="30" t="s">
        <v>89</v>
      </c>
      <c r="G858" s="31">
        <v>2</v>
      </c>
    </row>
    <row r="859" spans="1:7" x14ac:dyDescent="0.35">
      <c r="A859" s="26" t="s">
        <v>1668</v>
      </c>
      <c r="B859" s="27">
        <v>43889</v>
      </c>
      <c r="C859" s="28">
        <f>YEAR(OrderData[[#This Row],[Order Date]])</f>
        <v>2020</v>
      </c>
      <c r="D859" s="28">
        <f>MONTH(OrderData[[#This Row],[Order Date]])</f>
        <v>2</v>
      </c>
      <c r="E859" s="29" t="s">
        <v>1669</v>
      </c>
      <c r="F859" s="30" t="s">
        <v>22</v>
      </c>
      <c r="G859" s="31">
        <v>5</v>
      </c>
    </row>
    <row r="860" spans="1:7" x14ac:dyDescent="0.35">
      <c r="A860" s="26" t="s">
        <v>1670</v>
      </c>
      <c r="B860" s="27">
        <v>43638</v>
      </c>
      <c r="C860" s="28">
        <f>YEAR(OrderData[[#This Row],[Order Date]])</f>
        <v>2019</v>
      </c>
      <c r="D860" s="28">
        <f>MONTH(OrderData[[#This Row],[Order Date]])</f>
        <v>6</v>
      </c>
      <c r="E860" s="29" t="s">
        <v>1671</v>
      </c>
      <c r="F860" s="30" t="s">
        <v>90</v>
      </c>
      <c r="G860" s="31">
        <v>4</v>
      </c>
    </row>
    <row r="861" spans="1:7" x14ac:dyDescent="0.35">
      <c r="A861" s="26" t="s">
        <v>1672</v>
      </c>
      <c r="B861" s="27">
        <v>43716</v>
      </c>
      <c r="C861" s="28">
        <f>YEAR(OrderData[[#This Row],[Order Date]])</f>
        <v>2019</v>
      </c>
      <c r="D861" s="28">
        <f>MONTH(OrderData[[#This Row],[Order Date]])</f>
        <v>9</v>
      </c>
      <c r="E861" s="29" t="s">
        <v>1673</v>
      </c>
      <c r="F861" s="30" t="s">
        <v>216</v>
      </c>
      <c r="G861" s="31">
        <v>6</v>
      </c>
    </row>
    <row r="862" spans="1:7" x14ac:dyDescent="0.35">
      <c r="A862" s="26" t="s">
        <v>1674</v>
      </c>
      <c r="B862" s="27">
        <v>44707</v>
      </c>
      <c r="C862" s="28">
        <f>YEAR(OrderData[[#This Row],[Order Date]])</f>
        <v>2022</v>
      </c>
      <c r="D862" s="28">
        <f>MONTH(OrderData[[#This Row],[Order Date]])</f>
        <v>5</v>
      </c>
      <c r="E862" s="29" t="s">
        <v>1675</v>
      </c>
      <c r="F862" s="30" t="s">
        <v>183</v>
      </c>
      <c r="G862" s="31">
        <v>1</v>
      </c>
    </row>
    <row r="863" spans="1:7" x14ac:dyDescent="0.35">
      <c r="A863" s="26" t="s">
        <v>1676</v>
      </c>
      <c r="B863" s="27">
        <v>43802</v>
      </c>
      <c r="C863" s="28">
        <f>YEAR(OrderData[[#This Row],[Order Date]])</f>
        <v>2019</v>
      </c>
      <c r="D863" s="28">
        <f>MONTH(OrderData[[#This Row],[Order Date]])</f>
        <v>12</v>
      </c>
      <c r="E863" s="29" t="s">
        <v>1677</v>
      </c>
      <c r="F863" s="30" t="s">
        <v>25</v>
      </c>
      <c r="G863" s="31">
        <v>6</v>
      </c>
    </row>
    <row r="864" spans="1:7" x14ac:dyDescent="0.35">
      <c r="A864" s="26" t="s">
        <v>1678</v>
      </c>
      <c r="B864" s="27">
        <v>43725</v>
      </c>
      <c r="C864" s="28">
        <f>YEAR(OrderData[[#This Row],[Order Date]])</f>
        <v>2019</v>
      </c>
      <c r="D864" s="28">
        <f>MONTH(OrderData[[#This Row],[Order Date]])</f>
        <v>9</v>
      </c>
      <c r="E864" s="29" t="s">
        <v>1679</v>
      </c>
      <c r="F864" s="30" t="s">
        <v>14</v>
      </c>
      <c r="G864" s="31">
        <v>1</v>
      </c>
    </row>
    <row r="865" spans="1:7" x14ac:dyDescent="0.35">
      <c r="A865" s="26" t="s">
        <v>1680</v>
      </c>
      <c r="B865" s="27">
        <v>44712</v>
      </c>
      <c r="C865" s="28">
        <f>YEAR(OrderData[[#This Row],[Order Date]])</f>
        <v>2022</v>
      </c>
      <c r="D865" s="28">
        <f>MONTH(OrderData[[#This Row],[Order Date]])</f>
        <v>5</v>
      </c>
      <c r="E865" s="29" t="s">
        <v>1681</v>
      </c>
      <c r="F865" s="30" t="s">
        <v>108</v>
      </c>
      <c r="G865" s="31">
        <v>2</v>
      </c>
    </row>
    <row r="866" spans="1:7" x14ac:dyDescent="0.35">
      <c r="A866" s="26" t="s">
        <v>1682</v>
      </c>
      <c r="B866" s="27">
        <v>43759</v>
      </c>
      <c r="C866" s="28">
        <f>YEAR(OrderData[[#This Row],[Order Date]])</f>
        <v>2019</v>
      </c>
      <c r="D866" s="28">
        <f>MONTH(OrderData[[#This Row],[Order Date]])</f>
        <v>10</v>
      </c>
      <c r="E866" s="29" t="s">
        <v>1683</v>
      </c>
      <c r="F866" s="30" t="s">
        <v>194</v>
      </c>
      <c r="G866" s="31">
        <v>6</v>
      </c>
    </row>
    <row r="867" spans="1:7" x14ac:dyDescent="0.35">
      <c r="A867" s="26" t="s">
        <v>1684</v>
      </c>
      <c r="B867" s="27">
        <v>44675</v>
      </c>
      <c r="C867" s="28">
        <f>YEAR(OrderData[[#This Row],[Order Date]])</f>
        <v>2022</v>
      </c>
      <c r="D867" s="28">
        <f>MONTH(OrderData[[#This Row],[Order Date]])</f>
        <v>4</v>
      </c>
      <c r="E867" s="29" t="s">
        <v>1685</v>
      </c>
      <c r="F867" s="30" t="s">
        <v>79</v>
      </c>
      <c r="G867" s="31">
        <v>1</v>
      </c>
    </row>
    <row r="868" spans="1:7" x14ac:dyDescent="0.35">
      <c r="A868" s="26" t="s">
        <v>1686</v>
      </c>
      <c r="B868" s="27">
        <v>44209</v>
      </c>
      <c r="C868" s="28">
        <f>YEAR(OrderData[[#This Row],[Order Date]])</f>
        <v>2021</v>
      </c>
      <c r="D868" s="28">
        <f>MONTH(OrderData[[#This Row],[Order Date]])</f>
        <v>1</v>
      </c>
      <c r="E868" s="29" t="s">
        <v>1687</v>
      </c>
      <c r="F868" s="30" t="s">
        <v>84</v>
      </c>
      <c r="G868" s="31">
        <v>3</v>
      </c>
    </row>
    <row r="869" spans="1:7" x14ac:dyDescent="0.35">
      <c r="A869" s="26" t="s">
        <v>1688</v>
      </c>
      <c r="B869" s="27">
        <v>44792</v>
      </c>
      <c r="C869" s="28">
        <f>YEAR(OrderData[[#This Row],[Order Date]])</f>
        <v>2022</v>
      </c>
      <c r="D869" s="28">
        <f>MONTH(OrderData[[#This Row],[Order Date]])</f>
        <v>8</v>
      </c>
      <c r="E869" s="29" t="s">
        <v>1689</v>
      </c>
      <c r="F869" s="30" t="s">
        <v>216</v>
      </c>
      <c r="G869" s="31">
        <v>1</v>
      </c>
    </row>
    <row r="870" spans="1:7" x14ac:dyDescent="0.35">
      <c r="A870" s="26" t="s">
        <v>1690</v>
      </c>
      <c r="B870" s="27">
        <v>43526</v>
      </c>
      <c r="C870" s="28">
        <f>YEAR(OrderData[[#This Row],[Order Date]])</f>
        <v>2019</v>
      </c>
      <c r="D870" s="28">
        <f>MONTH(OrderData[[#This Row],[Order Date]])</f>
        <v>3</v>
      </c>
      <c r="E870" s="29" t="s">
        <v>1691</v>
      </c>
      <c r="F870" s="30" t="s">
        <v>15</v>
      </c>
      <c r="G870" s="31">
        <v>5</v>
      </c>
    </row>
    <row r="871" spans="1:7" x14ac:dyDescent="0.35">
      <c r="A871" s="26" t="s">
        <v>1692</v>
      </c>
      <c r="B871" s="27">
        <v>43851</v>
      </c>
      <c r="C871" s="28">
        <f>YEAR(OrderData[[#This Row],[Order Date]])</f>
        <v>2020</v>
      </c>
      <c r="D871" s="28">
        <f>MONTH(OrderData[[#This Row],[Order Date]])</f>
        <v>1</v>
      </c>
      <c r="E871" s="29" t="s">
        <v>1693</v>
      </c>
      <c r="F871" s="30" t="s">
        <v>34</v>
      </c>
      <c r="G871" s="31">
        <v>3</v>
      </c>
    </row>
    <row r="872" spans="1:7" x14ac:dyDescent="0.35">
      <c r="A872" s="26" t="s">
        <v>1694</v>
      </c>
      <c r="B872" s="27">
        <v>44460</v>
      </c>
      <c r="C872" s="28">
        <f>YEAR(OrderData[[#This Row],[Order Date]])</f>
        <v>2021</v>
      </c>
      <c r="D872" s="28">
        <f>MONTH(OrderData[[#This Row],[Order Date]])</f>
        <v>9</v>
      </c>
      <c r="E872" s="29" t="s">
        <v>1695</v>
      </c>
      <c r="F872" s="30" t="s">
        <v>28</v>
      </c>
      <c r="G872" s="31">
        <v>1</v>
      </c>
    </row>
    <row r="873" spans="1:7" x14ac:dyDescent="0.35">
      <c r="A873" s="26" t="s">
        <v>1696</v>
      </c>
      <c r="B873" s="27">
        <v>43707</v>
      </c>
      <c r="C873" s="28">
        <f>YEAR(OrderData[[#This Row],[Order Date]])</f>
        <v>2019</v>
      </c>
      <c r="D873" s="28">
        <f>MONTH(OrderData[[#This Row],[Order Date]])</f>
        <v>8</v>
      </c>
      <c r="E873" s="29" t="s">
        <v>1697</v>
      </c>
      <c r="F873" s="30" t="s">
        <v>149</v>
      </c>
      <c r="G873" s="31">
        <v>2</v>
      </c>
    </row>
    <row r="874" spans="1:7" x14ac:dyDescent="0.35">
      <c r="A874" s="26" t="s">
        <v>1698</v>
      </c>
      <c r="B874" s="27">
        <v>43521</v>
      </c>
      <c r="C874" s="28">
        <f>YEAR(OrderData[[#This Row],[Order Date]])</f>
        <v>2019</v>
      </c>
      <c r="D874" s="28">
        <f>MONTH(OrderData[[#This Row],[Order Date]])</f>
        <v>2</v>
      </c>
      <c r="E874" s="29" t="s">
        <v>1699</v>
      </c>
      <c r="F874" s="30" t="s">
        <v>73</v>
      </c>
      <c r="G874" s="31">
        <v>2</v>
      </c>
    </row>
    <row r="875" spans="1:7" x14ac:dyDescent="0.35">
      <c r="A875" s="26" t="s">
        <v>1700</v>
      </c>
      <c r="B875" s="27">
        <v>43725</v>
      </c>
      <c r="C875" s="28">
        <f>YEAR(OrderData[[#This Row],[Order Date]])</f>
        <v>2019</v>
      </c>
      <c r="D875" s="28">
        <f>MONTH(OrderData[[#This Row],[Order Date]])</f>
        <v>9</v>
      </c>
      <c r="E875" s="29" t="s">
        <v>1685</v>
      </c>
      <c r="F875" s="30" t="s">
        <v>174</v>
      </c>
      <c r="G875" s="31">
        <v>4</v>
      </c>
    </row>
    <row r="876" spans="1:7" x14ac:dyDescent="0.35">
      <c r="A876" s="26" t="s">
        <v>1701</v>
      </c>
      <c r="B876" s="27">
        <v>43680</v>
      </c>
      <c r="C876" s="28">
        <f>YEAR(OrderData[[#This Row],[Order Date]])</f>
        <v>2019</v>
      </c>
      <c r="D876" s="28">
        <f>MONTH(OrderData[[#This Row],[Order Date]])</f>
        <v>8</v>
      </c>
      <c r="E876" s="29" t="s">
        <v>1702</v>
      </c>
      <c r="F876" s="30" t="s">
        <v>18</v>
      </c>
      <c r="G876" s="31">
        <v>2</v>
      </c>
    </row>
    <row r="877" spans="1:7" x14ac:dyDescent="0.35">
      <c r="A877" s="26" t="s">
        <v>1703</v>
      </c>
      <c r="B877" s="27">
        <v>44253</v>
      </c>
      <c r="C877" s="28">
        <f>YEAR(OrderData[[#This Row],[Order Date]])</f>
        <v>2021</v>
      </c>
      <c r="D877" s="28">
        <f>MONTH(OrderData[[#This Row],[Order Date]])</f>
        <v>2</v>
      </c>
      <c r="E877" s="29" t="s">
        <v>1704</v>
      </c>
      <c r="F877" s="30" t="s">
        <v>90</v>
      </c>
      <c r="G877" s="31">
        <v>5</v>
      </c>
    </row>
    <row r="878" spans="1:7" x14ac:dyDescent="0.35">
      <c r="A878" s="26" t="s">
        <v>1703</v>
      </c>
      <c r="B878" s="27">
        <v>44253</v>
      </c>
      <c r="C878" s="28">
        <f>YEAR(OrderData[[#This Row],[Order Date]])</f>
        <v>2021</v>
      </c>
      <c r="D878" s="28">
        <f>MONTH(OrderData[[#This Row],[Order Date]])</f>
        <v>2</v>
      </c>
      <c r="E878" s="29" t="s">
        <v>1704</v>
      </c>
      <c r="F878" s="30" t="s">
        <v>204</v>
      </c>
      <c r="G878" s="31">
        <v>6</v>
      </c>
    </row>
    <row r="879" spans="1:7" x14ac:dyDescent="0.35">
      <c r="A879" s="26" t="s">
        <v>1705</v>
      </c>
      <c r="B879" s="27">
        <v>44411</v>
      </c>
      <c r="C879" s="28">
        <f>YEAR(OrderData[[#This Row],[Order Date]])</f>
        <v>2021</v>
      </c>
      <c r="D879" s="28">
        <f>MONTH(OrderData[[#This Row],[Order Date]])</f>
        <v>8</v>
      </c>
      <c r="E879" s="29" t="s">
        <v>1706</v>
      </c>
      <c r="F879" s="30" t="s">
        <v>95</v>
      </c>
      <c r="G879" s="31">
        <v>3</v>
      </c>
    </row>
    <row r="880" spans="1:7" x14ac:dyDescent="0.35">
      <c r="A880" s="26" t="s">
        <v>1707</v>
      </c>
      <c r="B880" s="27">
        <v>44323</v>
      </c>
      <c r="C880" s="28">
        <f>YEAR(OrderData[[#This Row],[Order Date]])</f>
        <v>2021</v>
      </c>
      <c r="D880" s="28">
        <f>MONTH(OrderData[[#This Row],[Order Date]])</f>
        <v>5</v>
      </c>
      <c r="E880" s="29" t="s">
        <v>1708</v>
      </c>
      <c r="F880" s="30" t="s">
        <v>22</v>
      </c>
      <c r="G880" s="31">
        <v>1</v>
      </c>
    </row>
    <row r="881" spans="1:7" x14ac:dyDescent="0.35">
      <c r="A881" s="26" t="s">
        <v>1709</v>
      </c>
      <c r="B881" s="27">
        <v>43630</v>
      </c>
      <c r="C881" s="28">
        <f>YEAR(OrderData[[#This Row],[Order Date]])</f>
        <v>2019</v>
      </c>
      <c r="D881" s="28">
        <f>MONTH(OrderData[[#This Row],[Order Date]])</f>
        <v>6</v>
      </c>
      <c r="E881" s="29" t="s">
        <v>1710</v>
      </c>
      <c r="F881" s="30" t="s">
        <v>63</v>
      </c>
      <c r="G881" s="31">
        <v>3</v>
      </c>
    </row>
    <row r="882" spans="1:7" x14ac:dyDescent="0.35">
      <c r="A882" s="26" t="s">
        <v>1711</v>
      </c>
      <c r="B882" s="27">
        <v>43790</v>
      </c>
      <c r="C882" s="28">
        <f>YEAR(OrderData[[#This Row],[Order Date]])</f>
        <v>2019</v>
      </c>
      <c r="D882" s="28">
        <f>MONTH(OrderData[[#This Row],[Order Date]])</f>
        <v>11</v>
      </c>
      <c r="E882" s="29" t="s">
        <v>1712</v>
      </c>
      <c r="F882" s="30" t="s">
        <v>194</v>
      </c>
      <c r="G882" s="31">
        <v>2</v>
      </c>
    </row>
    <row r="883" spans="1:7" x14ac:dyDescent="0.35">
      <c r="A883" s="26" t="s">
        <v>1713</v>
      </c>
      <c r="B883" s="27">
        <v>44286</v>
      </c>
      <c r="C883" s="28">
        <f>YEAR(OrderData[[#This Row],[Order Date]])</f>
        <v>2021</v>
      </c>
      <c r="D883" s="28">
        <f>MONTH(OrderData[[#This Row],[Order Date]])</f>
        <v>3</v>
      </c>
      <c r="E883" s="29" t="s">
        <v>1714</v>
      </c>
      <c r="F883" s="30" t="s">
        <v>127</v>
      </c>
      <c r="G883" s="31">
        <v>6</v>
      </c>
    </row>
    <row r="884" spans="1:7" x14ac:dyDescent="0.35">
      <c r="A884" s="26" t="s">
        <v>1715</v>
      </c>
      <c r="B884" s="27">
        <v>43647</v>
      </c>
      <c r="C884" s="28">
        <f>YEAR(OrderData[[#This Row],[Order Date]])</f>
        <v>2019</v>
      </c>
      <c r="D884" s="28">
        <f>MONTH(OrderData[[#This Row],[Order Date]])</f>
        <v>7</v>
      </c>
      <c r="E884" s="29" t="s">
        <v>1716</v>
      </c>
      <c r="F884" s="30" t="s">
        <v>130</v>
      </c>
      <c r="G884" s="31">
        <v>5</v>
      </c>
    </row>
    <row r="885" spans="1:7" x14ac:dyDescent="0.35">
      <c r="A885" s="26" t="s">
        <v>1717</v>
      </c>
      <c r="B885" s="27">
        <v>43956</v>
      </c>
      <c r="C885" s="28">
        <f>YEAR(OrderData[[#This Row],[Order Date]])</f>
        <v>2020</v>
      </c>
      <c r="D885" s="28">
        <f>MONTH(OrderData[[#This Row],[Order Date]])</f>
        <v>5</v>
      </c>
      <c r="E885" s="29" t="s">
        <v>1718</v>
      </c>
      <c r="F885" s="30" t="s">
        <v>183</v>
      </c>
      <c r="G885" s="31">
        <v>3</v>
      </c>
    </row>
    <row r="886" spans="1:7" x14ac:dyDescent="0.35">
      <c r="A886" s="26" t="s">
        <v>1719</v>
      </c>
      <c r="B886" s="27">
        <v>43941</v>
      </c>
      <c r="C886" s="28">
        <f>YEAR(OrderData[[#This Row],[Order Date]])</f>
        <v>2020</v>
      </c>
      <c r="D886" s="28">
        <f>MONTH(OrderData[[#This Row],[Order Date]])</f>
        <v>4</v>
      </c>
      <c r="E886" s="29" t="s">
        <v>1720</v>
      </c>
      <c r="F886" s="30" t="s">
        <v>158</v>
      </c>
      <c r="G886" s="31">
        <v>1</v>
      </c>
    </row>
    <row r="887" spans="1:7" x14ac:dyDescent="0.35">
      <c r="A887" s="26" t="s">
        <v>1721</v>
      </c>
      <c r="B887" s="27">
        <v>43664</v>
      </c>
      <c r="C887" s="28">
        <f>YEAR(OrderData[[#This Row],[Order Date]])</f>
        <v>2019</v>
      </c>
      <c r="D887" s="28">
        <f>MONTH(OrderData[[#This Row],[Order Date]])</f>
        <v>7</v>
      </c>
      <c r="E887" s="29" t="s">
        <v>1722</v>
      </c>
      <c r="F887" s="30" t="s">
        <v>47</v>
      </c>
      <c r="G887" s="31">
        <v>6</v>
      </c>
    </row>
    <row r="888" spans="1:7" x14ac:dyDescent="0.35">
      <c r="A888" s="26" t="s">
        <v>1723</v>
      </c>
      <c r="B888" s="27">
        <v>44518</v>
      </c>
      <c r="C888" s="28">
        <f>YEAR(OrderData[[#This Row],[Order Date]])</f>
        <v>2021</v>
      </c>
      <c r="D888" s="28">
        <f>MONTH(OrderData[[#This Row],[Order Date]])</f>
        <v>11</v>
      </c>
      <c r="E888" s="29" t="s">
        <v>1724</v>
      </c>
      <c r="F888" s="30" t="s">
        <v>90</v>
      </c>
      <c r="G888" s="31">
        <v>2</v>
      </c>
    </row>
    <row r="889" spans="1:7" x14ac:dyDescent="0.35">
      <c r="A889" s="26" t="s">
        <v>1725</v>
      </c>
      <c r="B889" s="27">
        <v>44002</v>
      </c>
      <c r="C889" s="28">
        <f>YEAR(OrderData[[#This Row],[Order Date]])</f>
        <v>2020</v>
      </c>
      <c r="D889" s="28">
        <f>MONTH(OrderData[[#This Row],[Order Date]])</f>
        <v>6</v>
      </c>
      <c r="E889" s="29" t="s">
        <v>1726</v>
      </c>
      <c r="F889" s="30" t="s">
        <v>266</v>
      </c>
      <c r="G889" s="31">
        <v>3</v>
      </c>
    </row>
    <row r="890" spans="1:7" x14ac:dyDescent="0.35">
      <c r="A890" s="26" t="s">
        <v>1727</v>
      </c>
      <c r="B890" s="27">
        <v>44292</v>
      </c>
      <c r="C890" s="28">
        <f>YEAR(OrderData[[#This Row],[Order Date]])</f>
        <v>2021</v>
      </c>
      <c r="D890" s="28">
        <f>MONTH(OrderData[[#This Row],[Order Date]])</f>
        <v>4</v>
      </c>
      <c r="E890" s="29" t="s">
        <v>1728</v>
      </c>
      <c r="F890" s="30" t="s">
        <v>127</v>
      </c>
      <c r="G890" s="31">
        <v>2</v>
      </c>
    </row>
    <row r="891" spans="1:7" x14ac:dyDescent="0.35">
      <c r="A891" s="26" t="s">
        <v>1729</v>
      </c>
      <c r="B891" s="27">
        <v>43633</v>
      </c>
      <c r="C891" s="28">
        <f>YEAR(OrderData[[#This Row],[Order Date]])</f>
        <v>2019</v>
      </c>
      <c r="D891" s="28">
        <f>MONTH(OrderData[[#This Row],[Order Date]])</f>
        <v>6</v>
      </c>
      <c r="E891" s="29" t="s">
        <v>1730</v>
      </c>
      <c r="F891" s="30" t="s">
        <v>113</v>
      </c>
      <c r="G891" s="31">
        <v>1</v>
      </c>
    </row>
    <row r="892" spans="1:7" x14ac:dyDescent="0.35">
      <c r="A892" s="26" t="s">
        <v>1731</v>
      </c>
      <c r="B892" s="27">
        <v>44646</v>
      </c>
      <c r="C892" s="28">
        <f>YEAR(OrderData[[#This Row],[Order Date]])</f>
        <v>2022</v>
      </c>
      <c r="D892" s="28">
        <f>MONTH(OrderData[[#This Row],[Order Date]])</f>
        <v>3</v>
      </c>
      <c r="E892" s="29" t="s">
        <v>1716</v>
      </c>
      <c r="F892" s="30" t="s">
        <v>47</v>
      </c>
      <c r="G892" s="31">
        <v>1</v>
      </c>
    </row>
    <row r="893" spans="1:7" x14ac:dyDescent="0.35">
      <c r="A893" s="26" t="s">
        <v>1732</v>
      </c>
      <c r="B893" s="27">
        <v>44469</v>
      </c>
      <c r="C893" s="28">
        <f>YEAR(OrderData[[#This Row],[Order Date]])</f>
        <v>2021</v>
      </c>
      <c r="D893" s="28">
        <f>MONTH(OrderData[[#This Row],[Order Date]])</f>
        <v>9</v>
      </c>
      <c r="E893" s="29" t="s">
        <v>1733</v>
      </c>
      <c r="F893" s="30" t="s">
        <v>130</v>
      </c>
      <c r="G893" s="31">
        <v>5</v>
      </c>
    </row>
    <row r="894" spans="1:7" x14ac:dyDescent="0.35">
      <c r="A894" s="26" t="s">
        <v>1734</v>
      </c>
      <c r="B894" s="27">
        <v>43635</v>
      </c>
      <c r="C894" s="28">
        <f>YEAR(OrderData[[#This Row],[Order Date]])</f>
        <v>2019</v>
      </c>
      <c r="D894" s="28">
        <f>MONTH(OrderData[[#This Row],[Order Date]])</f>
        <v>6</v>
      </c>
      <c r="E894" s="29" t="s">
        <v>1735</v>
      </c>
      <c r="F894" s="30" t="s">
        <v>76</v>
      </c>
      <c r="G894" s="31">
        <v>5</v>
      </c>
    </row>
    <row r="895" spans="1:7" x14ac:dyDescent="0.35">
      <c r="A895" s="26" t="s">
        <v>1736</v>
      </c>
      <c r="B895" s="27">
        <v>44651</v>
      </c>
      <c r="C895" s="28">
        <f>YEAR(OrderData[[#This Row],[Order Date]])</f>
        <v>2022</v>
      </c>
      <c r="D895" s="28">
        <f>MONTH(OrderData[[#This Row],[Order Date]])</f>
        <v>3</v>
      </c>
      <c r="E895" s="29" t="s">
        <v>1737</v>
      </c>
      <c r="F895" s="30" t="s">
        <v>95</v>
      </c>
      <c r="G895" s="31">
        <v>6</v>
      </c>
    </row>
    <row r="896" spans="1:7" x14ac:dyDescent="0.35">
      <c r="A896" s="26" t="s">
        <v>1738</v>
      </c>
      <c r="B896" s="27">
        <v>44016</v>
      </c>
      <c r="C896" s="28">
        <f>YEAR(OrderData[[#This Row],[Order Date]])</f>
        <v>2020</v>
      </c>
      <c r="D896" s="28">
        <f>MONTH(OrderData[[#This Row],[Order Date]])</f>
        <v>7</v>
      </c>
      <c r="E896" s="29" t="s">
        <v>1739</v>
      </c>
      <c r="F896" s="30" t="s">
        <v>47</v>
      </c>
      <c r="G896" s="31">
        <v>4</v>
      </c>
    </row>
    <row r="897" spans="1:7" x14ac:dyDescent="0.35">
      <c r="A897" s="26" t="s">
        <v>1740</v>
      </c>
      <c r="B897" s="27">
        <v>44521</v>
      </c>
      <c r="C897" s="28">
        <f>YEAR(OrderData[[#This Row],[Order Date]])</f>
        <v>2021</v>
      </c>
      <c r="D897" s="28">
        <f>MONTH(OrderData[[#This Row],[Order Date]])</f>
        <v>11</v>
      </c>
      <c r="E897" s="29" t="s">
        <v>1741</v>
      </c>
      <c r="F897" s="30" t="s">
        <v>124</v>
      </c>
      <c r="G897" s="31">
        <v>5</v>
      </c>
    </row>
    <row r="898" spans="1:7" x14ac:dyDescent="0.35">
      <c r="A898" s="26" t="s">
        <v>1742</v>
      </c>
      <c r="B898" s="27">
        <v>44347</v>
      </c>
      <c r="C898" s="28">
        <f>YEAR(OrderData[[#This Row],[Order Date]])</f>
        <v>2021</v>
      </c>
      <c r="D898" s="28">
        <f>MONTH(OrderData[[#This Row],[Order Date]])</f>
        <v>5</v>
      </c>
      <c r="E898" s="29" t="s">
        <v>1743</v>
      </c>
      <c r="F898" s="30" t="s">
        <v>158</v>
      </c>
      <c r="G898" s="31">
        <v>6</v>
      </c>
    </row>
    <row r="899" spans="1:7" x14ac:dyDescent="0.35">
      <c r="A899" s="26" t="s">
        <v>1744</v>
      </c>
      <c r="B899" s="27">
        <v>43932</v>
      </c>
      <c r="C899" s="28">
        <f>YEAR(OrderData[[#This Row],[Order Date]])</f>
        <v>2020</v>
      </c>
      <c r="D899" s="28">
        <f>MONTH(OrderData[[#This Row],[Order Date]])</f>
        <v>4</v>
      </c>
      <c r="E899" s="29" t="s">
        <v>1745</v>
      </c>
      <c r="F899" s="30" t="s">
        <v>257</v>
      </c>
      <c r="G899" s="31">
        <v>2</v>
      </c>
    </row>
    <row r="900" spans="1:7" x14ac:dyDescent="0.35">
      <c r="A900" s="26" t="s">
        <v>1746</v>
      </c>
      <c r="B900" s="27">
        <v>44089</v>
      </c>
      <c r="C900" s="28">
        <f>YEAR(OrderData[[#This Row],[Order Date]])</f>
        <v>2020</v>
      </c>
      <c r="D900" s="28">
        <f>MONTH(OrderData[[#This Row],[Order Date]])</f>
        <v>9</v>
      </c>
      <c r="E900" s="29" t="s">
        <v>1747</v>
      </c>
      <c r="F900" s="30" t="s">
        <v>169</v>
      </c>
      <c r="G900" s="31">
        <v>5</v>
      </c>
    </row>
    <row r="901" spans="1:7" x14ac:dyDescent="0.35">
      <c r="A901" s="26" t="s">
        <v>1748</v>
      </c>
      <c r="B901" s="27">
        <v>44523</v>
      </c>
      <c r="C901" s="28">
        <f>YEAR(OrderData[[#This Row],[Order Date]])</f>
        <v>2021</v>
      </c>
      <c r="D901" s="28">
        <f>MONTH(OrderData[[#This Row],[Order Date]])</f>
        <v>11</v>
      </c>
      <c r="E901" s="29" t="s">
        <v>1741</v>
      </c>
      <c r="F901" s="30" t="s">
        <v>108</v>
      </c>
      <c r="G901" s="31">
        <v>5</v>
      </c>
    </row>
    <row r="902" spans="1:7" x14ac:dyDescent="0.35">
      <c r="A902" s="26" t="s">
        <v>1749</v>
      </c>
      <c r="B902" s="27">
        <v>44584</v>
      </c>
      <c r="C902" s="28">
        <f>YEAR(OrderData[[#This Row],[Order Date]])</f>
        <v>2022</v>
      </c>
      <c r="D902" s="28">
        <f>MONTH(OrderData[[#This Row],[Order Date]])</f>
        <v>1</v>
      </c>
      <c r="E902" s="29" t="s">
        <v>1750</v>
      </c>
      <c r="F902" s="30" t="s">
        <v>144</v>
      </c>
      <c r="G902" s="31">
        <v>3</v>
      </c>
    </row>
    <row r="903" spans="1:7" x14ac:dyDescent="0.35">
      <c r="A903" s="26" t="s">
        <v>1751</v>
      </c>
      <c r="B903" s="27">
        <v>44223</v>
      </c>
      <c r="C903" s="28">
        <f>YEAR(OrderData[[#This Row],[Order Date]])</f>
        <v>2021</v>
      </c>
      <c r="D903" s="28">
        <f>MONTH(OrderData[[#This Row],[Order Date]])</f>
        <v>1</v>
      </c>
      <c r="E903" s="29" t="s">
        <v>1752</v>
      </c>
      <c r="F903" s="30" t="s">
        <v>194</v>
      </c>
      <c r="G903" s="31">
        <v>1</v>
      </c>
    </row>
    <row r="904" spans="1:7" x14ac:dyDescent="0.35">
      <c r="A904" s="26" t="s">
        <v>1753</v>
      </c>
      <c r="B904" s="27">
        <v>43640</v>
      </c>
      <c r="C904" s="28">
        <f>YEAR(OrderData[[#This Row],[Order Date]])</f>
        <v>2019</v>
      </c>
      <c r="D904" s="28">
        <f>MONTH(OrderData[[#This Row],[Order Date]])</f>
        <v>6</v>
      </c>
      <c r="E904" s="29" t="s">
        <v>1754</v>
      </c>
      <c r="F904" s="30" t="s">
        <v>124</v>
      </c>
      <c r="G904" s="31">
        <v>5</v>
      </c>
    </row>
    <row r="905" spans="1:7" x14ac:dyDescent="0.35">
      <c r="A905" s="26" t="s">
        <v>1755</v>
      </c>
      <c r="B905" s="27">
        <v>43905</v>
      </c>
      <c r="C905" s="28">
        <f>YEAR(OrderData[[#This Row],[Order Date]])</f>
        <v>2020</v>
      </c>
      <c r="D905" s="28">
        <f>MONTH(OrderData[[#This Row],[Order Date]])</f>
        <v>3</v>
      </c>
      <c r="E905" s="29" t="s">
        <v>1756</v>
      </c>
      <c r="F905" s="30" t="s">
        <v>90</v>
      </c>
      <c r="G905" s="31">
        <v>2</v>
      </c>
    </row>
    <row r="906" spans="1:7" x14ac:dyDescent="0.35">
      <c r="A906" s="26" t="s">
        <v>1757</v>
      </c>
      <c r="B906" s="27">
        <v>44463</v>
      </c>
      <c r="C906" s="28">
        <f>YEAR(OrderData[[#This Row],[Order Date]])</f>
        <v>2021</v>
      </c>
      <c r="D906" s="28">
        <f>MONTH(OrderData[[#This Row],[Order Date]])</f>
        <v>9</v>
      </c>
      <c r="E906" s="29" t="s">
        <v>1758</v>
      </c>
      <c r="F906" s="30" t="s">
        <v>216</v>
      </c>
      <c r="G906" s="31">
        <v>5</v>
      </c>
    </row>
    <row r="907" spans="1:7" x14ac:dyDescent="0.35">
      <c r="A907" s="26" t="s">
        <v>1759</v>
      </c>
      <c r="B907" s="27">
        <v>43560</v>
      </c>
      <c r="C907" s="28">
        <f>YEAR(OrderData[[#This Row],[Order Date]])</f>
        <v>2019</v>
      </c>
      <c r="D907" s="28">
        <f>MONTH(OrderData[[#This Row],[Order Date]])</f>
        <v>4</v>
      </c>
      <c r="E907" s="29" t="s">
        <v>1760</v>
      </c>
      <c r="F907" s="30" t="s">
        <v>79</v>
      </c>
      <c r="G907" s="31">
        <v>6</v>
      </c>
    </row>
    <row r="908" spans="1:7" x14ac:dyDescent="0.35">
      <c r="A908" s="26" t="s">
        <v>1761</v>
      </c>
      <c r="B908" s="27">
        <v>44588</v>
      </c>
      <c r="C908" s="28">
        <f>YEAR(OrderData[[#This Row],[Order Date]])</f>
        <v>2022</v>
      </c>
      <c r="D908" s="28">
        <f>MONTH(OrderData[[#This Row],[Order Date]])</f>
        <v>1</v>
      </c>
      <c r="E908" s="29" t="s">
        <v>1762</v>
      </c>
      <c r="F908" s="30" t="s">
        <v>79</v>
      </c>
      <c r="G908" s="31">
        <v>4</v>
      </c>
    </row>
    <row r="909" spans="1:7" x14ac:dyDescent="0.35">
      <c r="A909" s="26" t="s">
        <v>1763</v>
      </c>
      <c r="B909" s="27">
        <v>44449</v>
      </c>
      <c r="C909" s="28">
        <f>YEAR(OrderData[[#This Row],[Order Date]])</f>
        <v>2021</v>
      </c>
      <c r="D909" s="28">
        <f>MONTH(OrderData[[#This Row],[Order Date]])</f>
        <v>9</v>
      </c>
      <c r="E909" s="29" t="s">
        <v>1764</v>
      </c>
      <c r="F909" s="30" t="s">
        <v>25</v>
      </c>
      <c r="G909" s="31">
        <v>3</v>
      </c>
    </row>
    <row r="910" spans="1:7" x14ac:dyDescent="0.35">
      <c r="A910" s="26" t="s">
        <v>1765</v>
      </c>
      <c r="B910" s="27">
        <v>43836</v>
      </c>
      <c r="C910" s="28">
        <f>YEAR(OrderData[[#This Row],[Order Date]])</f>
        <v>2020</v>
      </c>
      <c r="D910" s="28">
        <f>MONTH(OrderData[[#This Row],[Order Date]])</f>
        <v>1</v>
      </c>
      <c r="E910" s="29" t="s">
        <v>1766</v>
      </c>
      <c r="F910" s="30" t="s">
        <v>201</v>
      </c>
      <c r="G910" s="31">
        <v>5</v>
      </c>
    </row>
    <row r="911" spans="1:7" x14ac:dyDescent="0.35">
      <c r="A911" s="26" t="s">
        <v>1767</v>
      </c>
      <c r="B911" s="27">
        <v>44635</v>
      </c>
      <c r="C911" s="28">
        <f>YEAR(OrderData[[#This Row],[Order Date]])</f>
        <v>2022</v>
      </c>
      <c r="D911" s="28">
        <f>MONTH(OrderData[[#This Row],[Order Date]])</f>
        <v>3</v>
      </c>
      <c r="E911" s="29" t="s">
        <v>1768</v>
      </c>
      <c r="F911" s="30" t="s">
        <v>194</v>
      </c>
      <c r="G911" s="31">
        <v>3</v>
      </c>
    </row>
    <row r="912" spans="1:7" x14ac:dyDescent="0.35">
      <c r="A912" s="26" t="s">
        <v>1769</v>
      </c>
      <c r="B912" s="27">
        <v>44447</v>
      </c>
      <c r="C912" s="28">
        <f>YEAR(OrderData[[#This Row],[Order Date]])</f>
        <v>2021</v>
      </c>
      <c r="D912" s="28">
        <f>MONTH(OrderData[[#This Row],[Order Date]])</f>
        <v>9</v>
      </c>
      <c r="E912" s="29" t="s">
        <v>1770</v>
      </c>
      <c r="F912" s="30" t="s">
        <v>130</v>
      </c>
      <c r="G912" s="31">
        <v>4</v>
      </c>
    </row>
    <row r="913" spans="1:7" x14ac:dyDescent="0.35">
      <c r="A913" s="26" t="s">
        <v>1771</v>
      </c>
      <c r="B913" s="27">
        <v>44511</v>
      </c>
      <c r="C913" s="28">
        <f>YEAR(OrderData[[#This Row],[Order Date]])</f>
        <v>2021</v>
      </c>
      <c r="D913" s="28">
        <f>MONTH(OrderData[[#This Row],[Order Date]])</f>
        <v>11</v>
      </c>
      <c r="E913" s="29" t="s">
        <v>1772</v>
      </c>
      <c r="F913" s="30" t="s">
        <v>73</v>
      </c>
      <c r="G913" s="31">
        <v>4</v>
      </c>
    </row>
    <row r="914" spans="1:7" x14ac:dyDescent="0.35">
      <c r="A914" s="26" t="s">
        <v>1773</v>
      </c>
      <c r="B914" s="27">
        <v>43726</v>
      </c>
      <c r="C914" s="28">
        <f>YEAR(OrderData[[#This Row],[Order Date]])</f>
        <v>2019</v>
      </c>
      <c r="D914" s="28">
        <f>MONTH(OrderData[[#This Row],[Order Date]])</f>
        <v>9</v>
      </c>
      <c r="E914" s="29" t="s">
        <v>1774</v>
      </c>
      <c r="F914" s="30" t="s">
        <v>53</v>
      </c>
      <c r="G914" s="31">
        <v>6</v>
      </c>
    </row>
    <row r="915" spans="1:7" x14ac:dyDescent="0.35">
      <c r="A915" s="26" t="s">
        <v>1775</v>
      </c>
      <c r="B915" s="27">
        <v>44406</v>
      </c>
      <c r="C915" s="28">
        <f>YEAR(OrderData[[#This Row],[Order Date]])</f>
        <v>2021</v>
      </c>
      <c r="D915" s="28">
        <f>MONTH(OrderData[[#This Row],[Order Date]])</f>
        <v>7</v>
      </c>
      <c r="E915" s="29" t="s">
        <v>1776</v>
      </c>
      <c r="F915" s="30" t="s">
        <v>79</v>
      </c>
      <c r="G915" s="31">
        <v>1</v>
      </c>
    </row>
    <row r="916" spans="1:7" x14ac:dyDescent="0.35">
      <c r="A916" s="26" t="s">
        <v>1777</v>
      </c>
      <c r="B916" s="27">
        <v>44640</v>
      </c>
      <c r="C916" s="28">
        <f>YEAR(OrderData[[#This Row],[Order Date]])</f>
        <v>2022</v>
      </c>
      <c r="D916" s="28">
        <f>MONTH(OrderData[[#This Row],[Order Date]])</f>
        <v>3</v>
      </c>
      <c r="E916" s="29" t="s">
        <v>1778</v>
      </c>
      <c r="F916" s="30" t="s">
        <v>73</v>
      </c>
      <c r="G916" s="31">
        <v>4</v>
      </c>
    </row>
    <row r="917" spans="1:7" x14ac:dyDescent="0.35">
      <c r="A917" s="26" t="s">
        <v>1779</v>
      </c>
      <c r="B917" s="27">
        <v>43955</v>
      </c>
      <c r="C917" s="28">
        <f>YEAR(OrderData[[#This Row],[Order Date]])</f>
        <v>2020</v>
      </c>
      <c r="D917" s="28">
        <f>MONTH(OrderData[[#This Row],[Order Date]])</f>
        <v>5</v>
      </c>
      <c r="E917" s="29" t="s">
        <v>1780</v>
      </c>
      <c r="F917" s="30" t="s">
        <v>542</v>
      </c>
      <c r="G917" s="31">
        <v>3</v>
      </c>
    </row>
    <row r="918" spans="1:7" x14ac:dyDescent="0.35">
      <c r="A918" s="26" t="s">
        <v>1781</v>
      </c>
      <c r="B918" s="27">
        <v>44291</v>
      </c>
      <c r="C918" s="28">
        <f>YEAR(OrderData[[#This Row],[Order Date]])</f>
        <v>2021</v>
      </c>
      <c r="D918" s="28">
        <f>MONTH(OrderData[[#This Row],[Order Date]])</f>
        <v>4</v>
      </c>
      <c r="E918" s="29" t="s">
        <v>1782</v>
      </c>
      <c r="F918" s="30" t="s">
        <v>63</v>
      </c>
      <c r="G918" s="31">
        <v>1</v>
      </c>
    </row>
    <row r="919" spans="1:7" x14ac:dyDescent="0.35">
      <c r="A919" s="26" t="s">
        <v>1783</v>
      </c>
      <c r="B919" s="27">
        <v>44573</v>
      </c>
      <c r="C919" s="28">
        <f>YEAR(OrderData[[#This Row],[Order Date]])</f>
        <v>2022</v>
      </c>
      <c r="D919" s="28">
        <f>MONTH(OrderData[[#This Row],[Order Date]])</f>
        <v>1</v>
      </c>
      <c r="E919" s="29" t="s">
        <v>1784</v>
      </c>
      <c r="F919" s="30" t="s">
        <v>79</v>
      </c>
      <c r="G919" s="31">
        <v>1</v>
      </c>
    </row>
    <row r="920" spans="1:7" x14ac:dyDescent="0.35">
      <c r="A920" s="26" t="s">
        <v>1783</v>
      </c>
      <c r="B920" s="27">
        <v>44573</v>
      </c>
      <c r="C920" s="28">
        <f>YEAR(OrderData[[#This Row],[Order Date]])</f>
        <v>2022</v>
      </c>
      <c r="D920" s="28">
        <f>MONTH(OrderData[[#This Row],[Order Date]])</f>
        <v>1</v>
      </c>
      <c r="E920" s="29" t="s">
        <v>1784</v>
      </c>
      <c r="F920" s="30" t="s">
        <v>28</v>
      </c>
      <c r="G920" s="31">
        <v>3</v>
      </c>
    </row>
    <row r="921" spans="1:7" x14ac:dyDescent="0.35">
      <c r="A921" s="26" t="s">
        <v>1785</v>
      </c>
      <c r="B921" s="27">
        <v>44181</v>
      </c>
      <c r="C921" s="28">
        <f>YEAR(OrderData[[#This Row],[Order Date]])</f>
        <v>2020</v>
      </c>
      <c r="D921" s="28">
        <f>MONTH(OrderData[[#This Row],[Order Date]])</f>
        <v>12</v>
      </c>
      <c r="E921" s="29" t="s">
        <v>1786</v>
      </c>
      <c r="F921" s="30" t="s">
        <v>113</v>
      </c>
      <c r="G921" s="31">
        <v>5</v>
      </c>
    </row>
    <row r="922" spans="1:7" x14ac:dyDescent="0.35">
      <c r="A922" s="26" t="s">
        <v>1787</v>
      </c>
      <c r="B922" s="27">
        <v>44711</v>
      </c>
      <c r="C922" s="28">
        <f>YEAR(OrderData[[#This Row],[Order Date]])</f>
        <v>2022</v>
      </c>
      <c r="D922" s="28">
        <f>MONTH(OrderData[[#This Row],[Order Date]])</f>
        <v>5</v>
      </c>
      <c r="E922" s="29" t="s">
        <v>1788</v>
      </c>
      <c r="F922" s="30" t="s">
        <v>47</v>
      </c>
      <c r="G922" s="31">
        <v>6</v>
      </c>
    </row>
    <row r="923" spans="1:7" x14ac:dyDescent="0.35">
      <c r="A923" s="26" t="s">
        <v>1789</v>
      </c>
      <c r="B923" s="27">
        <v>44509</v>
      </c>
      <c r="C923" s="28">
        <f>YEAR(OrderData[[#This Row],[Order Date]])</f>
        <v>2021</v>
      </c>
      <c r="D923" s="28">
        <f>MONTH(OrderData[[#This Row],[Order Date]])</f>
        <v>11</v>
      </c>
      <c r="E923" s="29" t="s">
        <v>1790</v>
      </c>
      <c r="F923" s="30" t="s">
        <v>50</v>
      </c>
      <c r="G923" s="31">
        <v>2</v>
      </c>
    </row>
    <row r="924" spans="1:7" x14ac:dyDescent="0.35">
      <c r="A924" s="26" t="s">
        <v>1791</v>
      </c>
      <c r="B924" s="27">
        <v>44659</v>
      </c>
      <c r="C924" s="28">
        <f>YEAR(OrderData[[#This Row],[Order Date]])</f>
        <v>2022</v>
      </c>
      <c r="D924" s="28">
        <f>MONTH(OrderData[[#This Row],[Order Date]])</f>
        <v>4</v>
      </c>
      <c r="E924" s="29" t="s">
        <v>1792</v>
      </c>
      <c r="F924" s="30" t="s">
        <v>73</v>
      </c>
      <c r="G924" s="31">
        <v>6</v>
      </c>
    </row>
    <row r="925" spans="1:7" x14ac:dyDescent="0.35">
      <c r="A925" s="26" t="s">
        <v>1793</v>
      </c>
      <c r="B925" s="27">
        <v>43746</v>
      </c>
      <c r="C925" s="28">
        <f>YEAR(OrderData[[#This Row],[Order Date]])</f>
        <v>2019</v>
      </c>
      <c r="D925" s="28">
        <f>MONTH(OrderData[[#This Row],[Order Date]])</f>
        <v>10</v>
      </c>
      <c r="E925" s="29" t="s">
        <v>1794</v>
      </c>
      <c r="F925" s="30" t="s">
        <v>542</v>
      </c>
      <c r="G925" s="31">
        <v>1</v>
      </c>
    </row>
    <row r="926" spans="1:7" x14ac:dyDescent="0.35">
      <c r="A926" s="26" t="s">
        <v>1795</v>
      </c>
      <c r="B926" s="27">
        <v>44451</v>
      </c>
      <c r="C926" s="28">
        <f>YEAR(OrderData[[#This Row],[Order Date]])</f>
        <v>2021</v>
      </c>
      <c r="D926" s="28">
        <f>MONTH(OrderData[[#This Row],[Order Date]])</f>
        <v>9</v>
      </c>
      <c r="E926" s="29" t="s">
        <v>1796</v>
      </c>
      <c r="F926" s="30" t="s">
        <v>216</v>
      </c>
      <c r="G926" s="31">
        <v>3</v>
      </c>
    </row>
    <row r="927" spans="1:7" x14ac:dyDescent="0.35">
      <c r="A927" s="26" t="s">
        <v>1797</v>
      </c>
      <c r="B927" s="27">
        <v>44770</v>
      </c>
      <c r="C927" s="28">
        <f>YEAR(OrderData[[#This Row],[Order Date]])</f>
        <v>2022</v>
      </c>
      <c r="D927" s="28">
        <f>MONTH(OrderData[[#This Row],[Order Date]])</f>
        <v>7</v>
      </c>
      <c r="E927" s="29" t="s">
        <v>1741</v>
      </c>
      <c r="F927" s="30" t="s">
        <v>79</v>
      </c>
      <c r="G927" s="31">
        <v>3</v>
      </c>
    </row>
    <row r="928" spans="1:7" x14ac:dyDescent="0.35">
      <c r="A928" s="26" t="s">
        <v>1798</v>
      </c>
      <c r="B928" s="27">
        <v>44012</v>
      </c>
      <c r="C928" s="28">
        <f>YEAR(OrderData[[#This Row],[Order Date]])</f>
        <v>2020</v>
      </c>
      <c r="D928" s="28">
        <f>MONTH(OrderData[[#This Row],[Order Date]])</f>
        <v>6</v>
      </c>
      <c r="E928" s="29" t="s">
        <v>1799</v>
      </c>
      <c r="F928" s="30" t="s">
        <v>79</v>
      </c>
      <c r="G928" s="31">
        <v>5</v>
      </c>
    </row>
    <row r="929" spans="1:7" x14ac:dyDescent="0.35">
      <c r="A929" s="26" t="s">
        <v>1800</v>
      </c>
      <c r="B929" s="27">
        <v>43474</v>
      </c>
      <c r="C929" s="28">
        <f>YEAR(OrderData[[#This Row],[Order Date]])</f>
        <v>2019</v>
      </c>
      <c r="D929" s="28">
        <f>MONTH(OrderData[[#This Row],[Order Date]])</f>
        <v>1</v>
      </c>
      <c r="E929" s="29" t="s">
        <v>1801</v>
      </c>
      <c r="F929" s="30" t="s">
        <v>542</v>
      </c>
      <c r="G929" s="31">
        <v>4</v>
      </c>
    </row>
    <row r="930" spans="1:7" x14ac:dyDescent="0.35">
      <c r="A930" s="26" t="s">
        <v>1802</v>
      </c>
      <c r="B930" s="27">
        <v>44754</v>
      </c>
      <c r="C930" s="28">
        <f>YEAR(OrderData[[#This Row],[Order Date]])</f>
        <v>2022</v>
      </c>
      <c r="D930" s="28">
        <f>MONTH(OrderData[[#This Row],[Order Date]])</f>
        <v>7</v>
      </c>
      <c r="E930" s="29" t="s">
        <v>1803</v>
      </c>
      <c r="F930" s="30" t="s">
        <v>124</v>
      </c>
      <c r="G930" s="31">
        <v>2</v>
      </c>
    </row>
    <row r="931" spans="1:7" x14ac:dyDescent="0.35">
      <c r="A931" s="26" t="s">
        <v>1804</v>
      </c>
      <c r="B931" s="27">
        <v>44165</v>
      </c>
      <c r="C931" s="28">
        <f>YEAR(OrderData[[#This Row],[Order Date]])</f>
        <v>2020</v>
      </c>
      <c r="D931" s="28">
        <f>MONTH(OrderData[[#This Row],[Order Date]])</f>
        <v>11</v>
      </c>
      <c r="E931" s="29" t="s">
        <v>1805</v>
      </c>
      <c r="F931" s="30" t="s">
        <v>266</v>
      </c>
      <c r="G931" s="31">
        <v>2</v>
      </c>
    </row>
    <row r="932" spans="1:7" x14ac:dyDescent="0.35">
      <c r="A932" s="26" t="s">
        <v>1806</v>
      </c>
      <c r="B932" s="27">
        <v>43546</v>
      </c>
      <c r="C932" s="28">
        <f>YEAR(OrderData[[#This Row],[Order Date]])</f>
        <v>2019</v>
      </c>
      <c r="D932" s="28">
        <f>MONTH(OrderData[[#This Row],[Order Date]])</f>
        <v>3</v>
      </c>
      <c r="E932" s="29" t="s">
        <v>1807</v>
      </c>
      <c r="F932" s="30" t="s">
        <v>257</v>
      </c>
      <c r="G932" s="31">
        <v>1</v>
      </c>
    </row>
    <row r="933" spans="1:7" x14ac:dyDescent="0.35">
      <c r="A933" s="26" t="s">
        <v>1808</v>
      </c>
      <c r="B933" s="27">
        <v>44607</v>
      </c>
      <c r="C933" s="28">
        <f>YEAR(OrderData[[#This Row],[Order Date]])</f>
        <v>2022</v>
      </c>
      <c r="D933" s="28">
        <f>MONTH(OrderData[[#This Row],[Order Date]])</f>
        <v>2</v>
      </c>
      <c r="E933" s="29" t="s">
        <v>1809</v>
      </c>
      <c r="F933" s="30" t="s">
        <v>84</v>
      </c>
      <c r="G933" s="31">
        <v>4</v>
      </c>
    </row>
    <row r="934" spans="1:7" x14ac:dyDescent="0.35">
      <c r="A934" s="26" t="s">
        <v>1810</v>
      </c>
      <c r="B934" s="27">
        <v>44117</v>
      </c>
      <c r="C934" s="28">
        <f>YEAR(OrderData[[#This Row],[Order Date]])</f>
        <v>2020</v>
      </c>
      <c r="D934" s="28">
        <f>MONTH(OrderData[[#This Row],[Order Date]])</f>
        <v>10</v>
      </c>
      <c r="E934" s="29" t="s">
        <v>1811</v>
      </c>
      <c r="F934" s="30" t="s">
        <v>21</v>
      </c>
      <c r="G934" s="31">
        <v>4</v>
      </c>
    </row>
    <row r="935" spans="1:7" x14ac:dyDescent="0.35">
      <c r="A935" s="26" t="s">
        <v>1812</v>
      </c>
      <c r="B935" s="27">
        <v>44557</v>
      </c>
      <c r="C935" s="28">
        <f>YEAR(OrderData[[#This Row],[Order Date]])</f>
        <v>2021</v>
      </c>
      <c r="D935" s="28">
        <f>MONTH(OrderData[[#This Row],[Order Date]])</f>
        <v>12</v>
      </c>
      <c r="E935" s="29" t="s">
        <v>1813</v>
      </c>
      <c r="F935" s="30" t="s">
        <v>191</v>
      </c>
      <c r="G935" s="31">
        <v>3</v>
      </c>
    </row>
    <row r="936" spans="1:7" x14ac:dyDescent="0.35">
      <c r="A936" s="26" t="s">
        <v>1814</v>
      </c>
      <c r="B936" s="27">
        <v>44409</v>
      </c>
      <c r="C936" s="28">
        <f>YEAR(OrderData[[#This Row],[Order Date]])</f>
        <v>2021</v>
      </c>
      <c r="D936" s="28">
        <f>MONTH(OrderData[[#This Row],[Order Date]])</f>
        <v>8</v>
      </c>
      <c r="E936" s="29" t="s">
        <v>1815</v>
      </c>
      <c r="F936" s="30" t="s">
        <v>53</v>
      </c>
      <c r="G936" s="31">
        <v>5</v>
      </c>
    </row>
    <row r="937" spans="1:7" x14ac:dyDescent="0.35">
      <c r="A937" s="26" t="s">
        <v>1816</v>
      </c>
      <c r="B937" s="27">
        <v>44153</v>
      </c>
      <c r="C937" s="28">
        <f>YEAR(OrderData[[#This Row],[Order Date]])</f>
        <v>2020</v>
      </c>
      <c r="D937" s="28">
        <f>MONTH(OrderData[[#This Row],[Order Date]])</f>
        <v>11</v>
      </c>
      <c r="E937" s="29" t="s">
        <v>1817</v>
      </c>
      <c r="F937" s="30" t="s">
        <v>183</v>
      </c>
      <c r="G937" s="31">
        <v>6</v>
      </c>
    </row>
    <row r="938" spans="1:7" x14ac:dyDescent="0.35">
      <c r="A938" s="26" t="s">
        <v>1818</v>
      </c>
      <c r="B938" s="27">
        <v>44493</v>
      </c>
      <c r="C938" s="28">
        <f>YEAR(OrderData[[#This Row],[Order Date]])</f>
        <v>2021</v>
      </c>
      <c r="D938" s="28">
        <f>MONTH(OrderData[[#This Row],[Order Date]])</f>
        <v>10</v>
      </c>
      <c r="E938" s="29" t="s">
        <v>1819</v>
      </c>
      <c r="F938" s="30" t="s">
        <v>135</v>
      </c>
      <c r="G938" s="31">
        <v>3</v>
      </c>
    </row>
    <row r="939" spans="1:7" x14ac:dyDescent="0.35">
      <c r="A939" s="26" t="s">
        <v>1818</v>
      </c>
      <c r="B939" s="27">
        <v>44493</v>
      </c>
      <c r="C939" s="28">
        <f>YEAR(OrderData[[#This Row],[Order Date]])</f>
        <v>2021</v>
      </c>
      <c r="D939" s="28">
        <f>MONTH(OrderData[[#This Row],[Order Date]])</f>
        <v>10</v>
      </c>
      <c r="E939" s="29" t="s">
        <v>1819</v>
      </c>
      <c r="F939" s="30" t="s">
        <v>53</v>
      </c>
      <c r="G939" s="31">
        <v>4</v>
      </c>
    </row>
    <row r="940" spans="1:7" x14ac:dyDescent="0.35">
      <c r="A940" s="26" t="s">
        <v>1820</v>
      </c>
      <c r="B940" s="27">
        <v>43829</v>
      </c>
      <c r="C940" s="28">
        <f>YEAR(OrderData[[#This Row],[Order Date]])</f>
        <v>2019</v>
      </c>
      <c r="D940" s="28">
        <f>MONTH(OrderData[[#This Row],[Order Date]])</f>
        <v>12</v>
      </c>
      <c r="E940" s="29" t="s">
        <v>1821</v>
      </c>
      <c r="F940" s="30" t="s">
        <v>149</v>
      </c>
      <c r="G940" s="31">
        <v>5</v>
      </c>
    </row>
    <row r="941" spans="1:7" x14ac:dyDescent="0.35">
      <c r="A941" s="26" t="s">
        <v>1822</v>
      </c>
      <c r="B941" s="27">
        <v>44229</v>
      </c>
      <c r="C941" s="28">
        <f>YEAR(OrderData[[#This Row],[Order Date]])</f>
        <v>2021</v>
      </c>
      <c r="D941" s="28">
        <f>MONTH(OrderData[[#This Row],[Order Date]])</f>
        <v>2</v>
      </c>
      <c r="E941" s="29" t="s">
        <v>1823</v>
      </c>
      <c r="F941" s="30" t="s">
        <v>31</v>
      </c>
      <c r="G941" s="31">
        <v>6</v>
      </c>
    </row>
    <row r="942" spans="1:7" x14ac:dyDescent="0.35">
      <c r="A942" s="26" t="s">
        <v>1824</v>
      </c>
      <c r="B942" s="27">
        <v>44332</v>
      </c>
      <c r="C942" s="28">
        <f>YEAR(OrderData[[#This Row],[Order Date]])</f>
        <v>2021</v>
      </c>
      <c r="D942" s="28">
        <f>MONTH(OrderData[[#This Row],[Order Date]])</f>
        <v>5</v>
      </c>
      <c r="E942" s="29" t="s">
        <v>1825</v>
      </c>
      <c r="F942" s="30" t="s">
        <v>169</v>
      </c>
      <c r="G942" s="31">
        <v>2</v>
      </c>
    </row>
    <row r="943" spans="1:7" x14ac:dyDescent="0.35">
      <c r="A943" s="26" t="s">
        <v>1826</v>
      </c>
      <c r="B943" s="27">
        <v>44674</v>
      </c>
      <c r="C943" s="28">
        <f>YEAR(OrderData[[#This Row],[Order Date]])</f>
        <v>2022</v>
      </c>
      <c r="D943" s="28">
        <f>MONTH(OrderData[[#This Row],[Order Date]])</f>
        <v>4</v>
      </c>
      <c r="E943" s="29" t="s">
        <v>1827</v>
      </c>
      <c r="F943" s="30" t="s">
        <v>204</v>
      </c>
      <c r="G943" s="31">
        <v>2</v>
      </c>
    </row>
    <row r="944" spans="1:7" x14ac:dyDescent="0.35">
      <c r="A944" s="26" t="s">
        <v>1828</v>
      </c>
      <c r="B944" s="27">
        <v>44464</v>
      </c>
      <c r="C944" s="28">
        <f>YEAR(OrderData[[#This Row],[Order Date]])</f>
        <v>2021</v>
      </c>
      <c r="D944" s="28">
        <f>MONTH(OrderData[[#This Row],[Order Date]])</f>
        <v>9</v>
      </c>
      <c r="E944" s="29" t="s">
        <v>1829</v>
      </c>
      <c r="F944" s="30" t="s">
        <v>201</v>
      </c>
      <c r="G944" s="31">
        <v>3</v>
      </c>
    </row>
    <row r="945" spans="1:7" x14ac:dyDescent="0.35">
      <c r="A945" s="26" t="s">
        <v>1830</v>
      </c>
      <c r="B945" s="27">
        <v>44719</v>
      </c>
      <c r="C945" s="28">
        <f>YEAR(OrderData[[#This Row],[Order Date]])</f>
        <v>2022</v>
      </c>
      <c r="D945" s="28">
        <f>MONTH(OrderData[[#This Row],[Order Date]])</f>
        <v>6</v>
      </c>
      <c r="E945" s="29" t="s">
        <v>1831</v>
      </c>
      <c r="F945" s="30" t="s">
        <v>204</v>
      </c>
      <c r="G945" s="31">
        <v>6</v>
      </c>
    </row>
    <row r="946" spans="1:7" x14ac:dyDescent="0.35">
      <c r="A946" s="26" t="s">
        <v>1832</v>
      </c>
      <c r="B946" s="27">
        <v>44054</v>
      </c>
      <c r="C946" s="28">
        <f>YEAR(OrderData[[#This Row],[Order Date]])</f>
        <v>2020</v>
      </c>
      <c r="D946" s="28">
        <f>MONTH(OrderData[[#This Row],[Order Date]])</f>
        <v>8</v>
      </c>
      <c r="E946" s="29" t="s">
        <v>1833</v>
      </c>
      <c r="F946" s="30" t="s">
        <v>169</v>
      </c>
      <c r="G946" s="31">
        <v>5</v>
      </c>
    </row>
    <row r="947" spans="1:7" x14ac:dyDescent="0.35">
      <c r="A947" s="26" t="s">
        <v>1834</v>
      </c>
      <c r="B947" s="27">
        <v>43524</v>
      </c>
      <c r="C947" s="28">
        <f>YEAR(OrderData[[#This Row],[Order Date]])</f>
        <v>2019</v>
      </c>
      <c r="D947" s="28">
        <f>MONTH(OrderData[[#This Row],[Order Date]])</f>
        <v>2</v>
      </c>
      <c r="E947" s="29" t="s">
        <v>1835</v>
      </c>
      <c r="F947" s="30" t="s">
        <v>121</v>
      </c>
      <c r="G947" s="31">
        <v>4</v>
      </c>
    </row>
    <row r="948" spans="1:7" x14ac:dyDescent="0.35">
      <c r="A948" s="26" t="s">
        <v>1836</v>
      </c>
      <c r="B948" s="27">
        <v>43719</v>
      </c>
      <c r="C948" s="28">
        <f>YEAR(OrderData[[#This Row],[Order Date]])</f>
        <v>2019</v>
      </c>
      <c r="D948" s="28">
        <f>MONTH(OrderData[[#This Row],[Order Date]])</f>
        <v>9</v>
      </c>
      <c r="E948" s="29" t="s">
        <v>1837</v>
      </c>
      <c r="F948" s="30" t="s">
        <v>135</v>
      </c>
      <c r="G948" s="31">
        <v>3</v>
      </c>
    </row>
    <row r="949" spans="1:7" x14ac:dyDescent="0.35">
      <c r="A949" s="26" t="s">
        <v>1838</v>
      </c>
      <c r="B949" s="27">
        <v>44294</v>
      </c>
      <c r="C949" s="28">
        <f>YEAR(OrderData[[#This Row],[Order Date]])</f>
        <v>2021</v>
      </c>
      <c r="D949" s="28">
        <f>MONTH(OrderData[[#This Row],[Order Date]])</f>
        <v>4</v>
      </c>
      <c r="E949" s="29" t="s">
        <v>1839</v>
      </c>
      <c r="F949" s="30" t="s">
        <v>73</v>
      </c>
      <c r="G949" s="31">
        <v>1</v>
      </c>
    </row>
    <row r="950" spans="1:7" x14ac:dyDescent="0.35">
      <c r="A950" s="26" t="s">
        <v>1840</v>
      </c>
      <c r="B950" s="27">
        <v>44445</v>
      </c>
      <c r="C950" s="28">
        <f>YEAR(OrderData[[#This Row],[Order Date]])</f>
        <v>2021</v>
      </c>
      <c r="D950" s="28">
        <f>MONTH(OrderData[[#This Row],[Order Date]])</f>
        <v>9</v>
      </c>
      <c r="E950" s="29" t="s">
        <v>1841</v>
      </c>
      <c r="F950" s="30" t="s">
        <v>542</v>
      </c>
      <c r="G950" s="31">
        <v>3</v>
      </c>
    </row>
    <row r="951" spans="1:7" x14ac:dyDescent="0.35">
      <c r="A951" s="26" t="s">
        <v>1842</v>
      </c>
      <c r="B951" s="27">
        <v>44449</v>
      </c>
      <c r="C951" s="28">
        <f>YEAR(OrderData[[#This Row],[Order Date]])</f>
        <v>2021</v>
      </c>
      <c r="D951" s="28">
        <f>MONTH(OrderData[[#This Row],[Order Date]])</f>
        <v>9</v>
      </c>
      <c r="E951" s="29" t="s">
        <v>1843</v>
      </c>
      <c r="F951" s="30" t="s">
        <v>22</v>
      </c>
      <c r="G951" s="31">
        <v>4</v>
      </c>
    </row>
    <row r="952" spans="1:7" x14ac:dyDescent="0.35">
      <c r="A952" s="26" t="s">
        <v>1844</v>
      </c>
      <c r="B952" s="27">
        <v>44703</v>
      </c>
      <c r="C952" s="28">
        <f>YEAR(OrderData[[#This Row],[Order Date]])</f>
        <v>2022</v>
      </c>
      <c r="D952" s="28">
        <f>MONTH(OrderData[[#This Row],[Order Date]])</f>
        <v>5</v>
      </c>
      <c r="E952" s="29" t="s">
        <v>1845</v>
      </c>
      <c r="F952" s="30" t="s">
        <v>194</v>
      </c>
      <c r="G952" s="31">
        <v>4</v>
      </c>
    </row>
    <row r="953" spans="1:7" x14ac:dyDescent="0.35">
      <c r="A953" s="26" t="s">
        <v>1846</v>
      </c>
      <c r="B953" s="27">
        <v>44092</v>
      </c>
      <c r="C953" s="28">
        <f>YEAR(OrderData[[#This Row],[Order Date]])</f>
        <v>2020</v>
      </c>
      <c r="D953" s="28">
        <f>MONTH(OrderData[[#This Row],[Order Date]])</f>
        <v>9</v>
      </c>
      <c r="E953" s="29" t="s">
        <v>1847</v>
      </c>
      <c r="F953" s="30" t="s">
        <v>194</v>
      </c>
      <c r="G953" s="31">
        <v>6</v>
      </c>
    </row>
    <row r="954" spans="1:7" x14ac:dyDescent="0.35">
      <c r="A954" s="26" t="s">
        <v>1848</v>
      </c>
      <c r="B954" s="27">
        <v>44439</v>
      </c>
      <c r="C954" s="28">
        <f>YEAR(OrderData[[#This Row],[Order Date]])</f>
        <v>2021</v>
      </c>
      <c r="D954" s="28">
        <f>MONTH(OrderData[[#This Row],[Order Date]])</f>
        <v>8</v>
      </c>
      <c r="E954" s="29" t="s">
        <v>1849</v>
      </c>
      <c r="F954" s="30" t="s">
        <v>73</v>
      </c>
      <c r="G954" s="31">
        <v>2</v>
      </c>
    </row>
    <row r="955" spans="1:7" x14ac:dyDescent="0.35">
      <c r="A955" s="26" t="s">
        <v>1850</v>
      </c>
      <c r="B955" s="27">
        <v>44582</v>
      </c>
      <c r="C955" s="28">
        <f>YEAR(OrderData[[#This Row],[Order Date]])</f>
        <v>2022</v>
      </c>
      <c r="D955" s="28">
        <f>MONTH(OrderData[[#This Row],[Order Date]])</f>
        <v>1</v>
      </c>
      <c r="E955" s="29" t="s">
        <v>1813</v>
      </c>
      <c r="F955" s="30" t="s">
        <v>127</v>
      </c>
      <c r="G955" s="31">
        <v>1</v>
      </c>
    </row>
    <row r="956" spans="1:7" x14ac:dyDescent="0.35">
      <c r="A956" s="26" t="s">
        <v>1851</v>
      </c>
      <c r="B956" s="27">
        <v>44722</v>
      </c>
      <c r="C956" s="28">
        <f>YEAR(OrderData[[#This Row],[Order Date]])</f>
        <v>2022</v>
      </c>
      <c r="D956" s="28">
        <f>MONTH(OrderData[[#This Row],[Order Date]])</f>
        <v>6</v>
      </c>
      <c r="E956" s="29" t="s">
        <v>1813</v>
      </c>
      <c r="F956" s="30" t="s">
        <v>542</v>
      </c>
      <c r="G956" s="31">
        <v>1</v>
      </c>
    </row>
    <row r="957" spans="1:7" x14ac:dyDescent="0.35">
      <c r="A957" s="26" t="s">
        <v>1852</v>
      </c>
      <c r="B957" s="27">
        <v>43582</v>
      </c>
      <c r="C957" s="28">
        <f>YEAR(OrderData[[#This Row],[Order Date]])</f>
        <v>2019</v>
      </c>
      <c r="D957" s="28">
        <f>MONTH(OrderData[[#This Row],[Order Date]])</f>
        <v>4</v>
      </c>
      <c r="E957" s="29" t="s">
        <v>1813</v>
      </c>
      <c r="F957" s="30" t="s">
        <v>42</v>
      </c>
      <c r="G957" s="31">
        <v>5</v>
      </c>
    </row>
    <row r="958" spans="1:7" x14ac:dyDescent="0.35">
      <c r="A958" s="26" t="s">
        <v>1852</v>
      </c>
      <c r="B958" s="27">
        <v>43582</v>
      </c>
      <c r="C958" s="28">
        <f>YEAR(OrderData[[#This Row],[Order Date]])</f>
        <v>2019</v>
      </c>
      <c r="D958" s="28">
        <f>MONTH(OrderData[[#This Row],[Order Date]])</f>
        <v>4</v>
      </c>
      <c r="E958" s="29" t="s">
        <v>1813</v>
      </c>
      <c r="F958" s="30" t="s">
        <v>22</v>
      </c>
      <c r="G958" s="31">
        <v>2</v>
      </c>
    </row>
    <row r="959" spans="1:7" x14ac:dyDescent="0.35">
      <c r="A959" s="26" t="s">
        <v>1852</v>
      </c>
      <c r="B959" s="27">
        <v>43582</v>
      </c>
      <c r="C959" s="28">
        <f>YEAR(OrderData[[#This Row],[Order Date]])</f>
        <v>2019</v>
      </c>
      <c r="D959" s="28">
        <f>MONTH(OrderData[[#This Row],[Order Date]])</f>
        <v>4</v>
      </c>
      <c r="E959" s="29" t="s">
        <v>1813</v>
      </c>
      <c r="F959" s="30" t="s">
        <v>149</v>
      </c>
      <c r="G959" s="31">
        <v>1</v>
      </c>
    </row>
    <row r="960" spans="1:7" x14ac:dyDescent="0.35">
      <c r="A960" s="26" t="s">
        <v>1852</v>
      </c>
      <c r="B960" s="27">
        <v>43582</v>
      </c>
      <c r="C960" s="28">
        <f>YEAR(OrderData[[#This Row],[Order Date]])</f>
        <v>2019</v>
      </c>
      <c r="D960" s="28">
        <f>MONTH(OrderData[[#This Row],[Order Date]])</f>
        <v>4</v>
      </c>
      <c r="E960" s="29" t="s">
        <v>1813</v>
      </c>
      <c r="F960" s="30" t="s">
        <v>127</v>
      </c>
      <c r="G960" s="31">
        <v>2</v>
      </c>
    </row>
    <row r="961" spans="1:7" x14ac:dyDescent="0.35">
      <c r="A961" s="26" t="s">
        <v>1853</v>
      </c>
      <c r="B961" s="27">
        <v>44598</v>
      </c>
      <c r="C961" s="28">
        <f>YEAR(OrderData[[#This Row],[Order Date]])</f>
        <v>2022</v>
      </c>
      <c r="D961" s="28">
        <f>MONTH(OrderData[[#This Row],[Order Date]])</f>
        <v>2</v>
      </c>
      <c r="E961" s="29" t="s">
        <v>1854</v>
      </c>
      <c r="F961" s="30" t="s">
        <v>31</v>
      </c>
      <c r="G961" s="31">
        <v>5</v>
      </c>
    </row>
    <row r="962" spans="1:7" x14ac:dyDescent="0.35">
      <c r="A962" s="26" t="s">
        <v>1855</v>
      </c>
      <c r="B962" s="27">
        <v>44591</v>
      </c>
      <c r="C962" s="28">
        <f>YEAR(OrderData[[#This Row],[Order Date]])</f>
        <v>2022</v>
      </c>
      <c r="D962" s="28">
        <f>MONTH(OrderData[[#This Row],[Order Date]])</f>
        <v>1</v>
      </c>
      <c r="E962" s="29" t="s">
        <v>1856</v>
      </c>
      <c r="F962" s="30" t="s">
        <v>144</v>
      </c>
      <c r="G962" s="31">
        <v>5</v>
      </c>
    </row>
    <row r="963" spans="1:7" x14ac:dyDescent="0.35">
      <c r="A963" s="26" t="s">
        <v>1857</v>
      </c>
      <c r="B963" s="27">
        <v>44158</v>
      </c>
      <c r="C963" s="28">
        <f>YEAR(OrderData[[#This Row],[Order Date]])</f>
        <v>2020</v>
      </c>
      <c r="D963" s="28">
        <f>MONTH(OrderData[[#This Row],[Order Date]])</f>
        <v>11</v>
      </c>
      <c r="E963" s="29" t="s">
        <v>1858</v>
      </c>
      <c r="F963" s="30" t="s">
        <v>130</v>
      </c>
      <c r="G963" s="31">
        <v>2</v>
      </c>
    </row>
    <row r="964" spans="1:7" x14ac:dyDescent="0.35">
      <c r="A964" s="26" t="s">
        <v>1859</v>
      </c>
      <c r="B964" s="27">
        <v>44664</v>
      </c>
      <c r="C964" s="28">
        <f>YEAR(OrderData[[#This Row],[Order Date]])</f>
        <v>2022</v>
      </c>
      <c r="D964" s="28">
        <f>MONTH(OrderData[[#This Row],[Order Date]])</f>
        <v>4</v>
      </c>
      <c r="E964" s="29" t="s">
        <v>1860</v>
      </c>
      <c r="F964" s="30" t="s">
        <v>191</v>
      </c>
      <c r="G964" s="31">
        <v>1</v>
      </c>
    </row>
    <row r="965" spans="1:7" x14ac:dyDescent="0.35">
      <c r="A965" s="26" t="s">
        <v>1861</v>
      </c>
      <c r="B965" s="27">
        <v>44203</v>
      </c>
      <c r="C965" s="28">
        <f>YEAR(OrderData[[#This Row],[Order Date]])</f>
        <v>2021</v>
      </c>
      <c r="D965" s="28">
        <f>MONTH(OrderData[[#This Row],[Order Date]])</f>
        <v>1</v>
      </c>
      <c r="E965" s="29" t="s">
        <v>1862</v>
      </c>
      <c r="F965" s="30" t="s">
        <v>34</v>
      </c>
      <c r="G965" s="31">
        <v>4</v>
      </c>
    </row>
    <row r="966" spans="1:7" x14ac:dyDescent="0.35">
      <c r="A966" s="26" t="s">
        <v>1863</v>
      </c>
      <c r="B966" s="27">
        <v>43865</v>
      </c>
      <c r="C966" s="28">
        <f>YEAR(OrderData[[#This Row],[Order Date]])</f>
        <v>2020</v>
      </c>
      <c r="D966" s="28">
        <f>MONTH(OrderData[[#This Row],[Order Date]])</f>
        <v>2</v>
      </c>
      <c r="E966" s="29" t="s">
        <v>1864</v>
      </c>
      <c r="F966" s="30" t="s">
        <v>266</v>
      </c>
      <c r="G966" s="31">
        <v>5</v>
      </c>
    </row>
    <row r="967" spans="1:7" x14ac:dyDescent="0.35">
      <c r="A967" s="26" t="s">
        <v>1865</v>
      </c>
      <c r="B967" s="27">
        <v>43724</v>
      </c>
      <c r="C967" s="28">
        <f>YEAR(OrderData[[#This Row],[Order Date]])</f>
        <v>2019</v>
      </c>
      <c r="D967" s="28">
        <f>MONTH(OrderData[[#This Row],[Order Date]])</f>
        <v>9</v>
      </c>
      <c r="E967" s="29" t="s">
        <v>1866</v>
      </c>
      <c r="F967" s="30" t="s">
        <v>14</v>
      </c>
      <c r="G967" s="31">
        <v>3</v>
      </c>
    </row>
    <row r="968" spans="1:7" x14ac:dyDescent="0.35">
      <c r="A968" s="26" t="s">
        <v>1867</v>
      </c>
      <c r="B968" s="27">
        <v>43491</v>
      </c>
      <c r="C968" s="28">
        <f>YEAR(OrderData[[#This Row],[Order Date]])</f>
        <v>2019</v>
      </c>
      <c r="D968" s="28">
        <f>MONTH(OrderData[[#This Row],[Order Date]])</f>
        <v>1</v>
      </c>
      <c r="E968" s="29" t="s">
        <v>1868</v>
      </c>
      <c r="F968" s="30" t="s">
        <v>188</v>
      </c>
      <c r="G968" s="31">
        <v>6</v>
      </c>
    </row>
    <row r="969" spans="1:7" x14ac:dyDescent="0.35">
      <c r="A969" s="26" t="s">
        <v>1869</v>
      </c>
      <c r="B969" s="27">
        <v>44246</v>
      </c>
      <c r="C969" s="28">
        <f>YEAR(OrderData[[#This Row],[Order Date]])</f>
        <v>2021</v>
      </c>
      <c r="D969" s="28">
        <f>MONTH(OrderData[[#This Row],[Order Date]])</f>
        <v>2</v>
      </c>
      <c r="E969" s="29" t="s">
        <v>1870</v>
      </c>
      <c r="F969" s="30" t="s">
        <v>113</v>
      </c>
      <c r="G969" s="31">
        <v>1</v>
      </c>
    </row>
    <row r="970" spans="1:7" x14ac:dyDescent="0.35">
      <c r="A970" s="26" t="s">
        <v>1871</v>
      </c>
      <c r="B970" s="27">
        <v>44642</v>
      </c>
      <c r="C970" s="28">
        <f>YEAR(OrderData[[#This Row],[Order Date]])</f>
        <v>2022</v>
      </c>
      <c r="D970" s="28">
        <f>MONTH(OrderData[[#This Row],[Order Date]])</f>
        <v>3</v>
      </c>
      <c r="E970" s="29" t="s">
        <v>1872</v>
      </c>
      <c r="F970" s="30" t="s">
        <v>174</v>
      </c>
      <c r="G970" s="31">
        <v>2</v>
      </c>
    </row>
    <row r="971" spans="1:7" x14ac:dyDescent="0.35">
      <c r="A971" s="26" t="s">
        <v>1873</v>
      </c>
      <c r="B971" s="27">
        <v>43649</v>
      </c>
      <c r="C971" s="28">
        <f>YEAR(OrderData[[#This Row],[Order Date]])</f>
        <v>2019</v>
      </c>
      <c r="D971" s="28">
        <f>MONTH(OrderData[[#This Row],[Order Date]])</f>
        <v>7</v>
      </c>
      <c r="E971" s="29" t="s">
        <v>1874</v>
      </c>
      <c r="F971" s="30" t="s">
        <v>25</v>
      </c>
      <c r="G971" s="31">
        <v>1</v>
      </c>
    </row>
    <row r="972" spans="1:7" x14ac:dyDescent="0.35">
      <c r="A972" s="26" t="s">
        <v>1875</v>
      </c>
      <c r="B972" s="27">
        <v>43729</v>
      </c>
      <c r="C972" s="28">
        <f>YEAR(OrderData[[#This Row],[Order Date]])</f>
        <v>2019</v>
      </c>
      <c r="D972" s="28">
        <f>MONTH(OrderData[[#This Row],[Order Date]])</f>
        <v>9</v>
      </c>
      <c r="E972" s="29" t="s">
        <v>1876</v>
      </c>
      <c r="F972" s="30" t="s">
        <v>15</v>
      </c>
      <c r="G972" s="31">
        <v>1</v>
      </c>
    </row>
    <row r="973" spans="1:7" x14ac:dyDescent="0.35">
      <c r="A973" s="26" t="s">
        <v>1877</v>
      </c>
      <c r="B973" s="27">
        <v>43703</v>
      </c>
      <c r="C973" s="28">
        <f>YEAR(OrderData[[#This Row],[Order Date]])</f>
        <v>2019</v>
      </c>
      <c r="D973" s="28">
        <f>MONTH(OrderData[[#This Row],[Order Date]])</f>
        <v>8</v>
      </c>
      <c r="E973" s="29" t="s">
        <v>1878</v>
      </c>
      <c r="F973" s="30" t="s">
        <v>216</v>
      </c>
      <c r="G973" s="31">
        <v>5</v>
      </c>
    </row>
    <row r="974" spans="1:7" x14ac:dyDescent="0.35">
      <c r="A974" s="26" t="s">
        <v>1879</v>
      </c>
      <c r="B974" s="27">
        <v>44411</v>
      </c>
      <c r="C974" s="28">
        <f>YEAR(OrderData[[#This Row],[Order Date]])</f>
        <v>2021</v>
      </c>
      <c r="D974" s="28">
        <f>MONTH(OrderData[[#This Row],[Order Date]])</f>
        <v>8</v>
      </c>
      <c r="E974" s="29" t="s">
        <v>1880</v>
      </c>
      <c r="F974" s="30" t="s">
        <v>216</v>
      </c>
      <c r="G974" s="31">
        <v>3</v>
      </c>
    </row>
    <row r="975" spans="1:7" x14ac:dyDescent="0.35">
      <c r="A975" s="26" t="s">
        <v>1881</v>
      </c>
      <c r="B975" s="27">
        <v>44493</v>
      </c>
      <c r="C975" s="28">
        <f>YEAR(OrderData[[#This Row],[Order Date]])</f>
        <v>2021</v>
      </c>
      <c r="D975" s="28">
        <f>MONTH(OrderData[[#This Row],[Order Date]])</f>
        <v>10</v>
      </c>
      <c r="E975" s="29" t="s">
        <v>1882</v>
      </c>
      <c r="F975" s="30" t="s">
        <v>108</v>
      </c>
      <c r="G975" s="31">
        <v>6</v>
      </c>
    </row>
    <row r="976" spans="1:7" x14ac:dyDescent="0.35">
      <c r="A976" s="26" t="s">
        <v>1883</v>
      </c>
      <c r="B976" s="27">
        <v>43556</v>
      </c>
      <c r="C976" s="28">
        <f>YEAR(OrderData[[#This Row],[Order Date]])</f>
        <v>2019</v>
      </c>
      <c r="D976" s="28">
        <f>MONTH(OrderData[[#This Row],[Order Date]])</f>
        <v>4</v>
      </c>
      <c r="E976" s="29" t="s">
        <v>1884</v>
      </c>
      <c r="F976" s="30" t="s">
        <v>158</v>
      </c>
      <c r="G976" s="31">
        <v>1</v>
      </c>
    </row>
    <row r="977" spans="1:7" x14ac:dyDescent="0.35">
      <c r="A977" s="26" t="s">
        <v>1885</v>
      </c>
      <c r="B977" s="27">
        <v>44538</v>
      </c>
      <c r="C977" s="28">
        <f>YEAR(OrderData[[#This Row],[Order Date]])</f>
        <v>2021</v>
      </c>
      <c r="D977" s="28">
        <f>MONTH(OrderData[[#This Row],[Order Date]])</f>
        <v>12</v>
      </c>
      <c r="E977" s="29" t="s">
        <v>1886</v>
      </c>
      <c r="F977" s="30" t="s">
        <v>66</v>
      </c>
      <c r="G977" s="31">
        <v>3</v>
      </c>
    </row>
    <row r="978" spans="1:7" x14ac:dyDescent="0.35">
      <c r="A978" s="26" t="s">
        <v>1887</v>
      </c>
      <c r="B978" s="27">
        <v>43643</v>
      </c>
      <c r="C978" s="28">
        <f>YEAR(OrderData[[#This Row],[Order Date]])</f>
        <v>2019</v>
      </c>
      <c r="D978" s="28">
        <f>MONTH(OrderData[[#This Row],[Order Date]])</f>
        <v>6</v>
      </c>
      <c r="E978" s="29" t="s">
        <v>1888</v>
      </c>
      <c r="F978" s="30" t="s">
        <v>22</v>
      </c>
      <c r="G978" s="31">
        <v>5</v>
      </c>
    </row>
    <row r="979" spans="1:7" x14ac:dyDescent="0.35">
      <c r="A979" s="26" t="s">
        <v>1889</v>
      </c>
      <c r="B979" s="27">
        <v>44026</v>
      </c>
      <c r="C979" s="28">
        <f>YEAR(OrderData[[#This Row],[Order Date]])</f>
        <v>2020</v>
      </c>
      <c r="D979" s="28">
        <f>MONTH(OrderData[[#This Row],[Order Date]])</f>
        <v>7</v>
      </c>
      <c r="E979" s="29" t="s">
        <v>1890</v>
      </c>
      <c r="F979" s="30" t="s">
        <v>201</v>
      </c>
      <c r="G979" s="31">
        <v>5</v>
      </c>
    </row>
    <row r="980" spans="1:7" x14ac:dyDescent="0.35">
      <c r="A980" s="26" t="s">
        <v>1891</v>
      </c>
      <c r="B980" s="27">
        <v>43913</v>
      </c>
      <c r="C980" s="28">
        <f>YEAR(OrderData[[#This Row],[Order Date]])</f>
        <v>2020</v>
      </c>
      <c r="D980" s="28">
        <f>MONTH(OrderData[[#This Row],[Order Date]])</f>
        <v>3</v>
      </c>
      <c r="E980" s="29" t="s">
        <v>1882</v>
      </c>
      <c r="F980" s="30" t="s">
        <v>204</v>
      </c>
      <c r="G980" s="31">
        <v>3</v>
      </c>
    </row>
    <row r="981" spans="1:7" x14ac:dyDescent="0.35">
      <c r="A981" s="26" t="s">
        <v>1892</v>
      </c>
      <c r="B981" s="27">
        <v>43856</v>
      </c>
      <c r="C981" s="28">
        <f>YEAR(OrderData[[#This Row],[Order Date]])</f>
        <v>2020</v>
      </c>
      <c r="D981" s="28">
        <f>MONTH(OrderData[[#This Row],[Order Date]])</f>
        <v>1</v>
      </c>
      <c r="E981" s="29" t="s">
        <v>1893</v>
      </c>
      <c r="F981" s="30" t="s">
        <v>158</v>
      </c>
      <c r="G981" s="31">
        <v>2</v>
      </c>
    </row>
    <row r="982" spans="1:7" x14ac:dyDescent="0.35">
      <c r="A982" s="26" t="s">
        <v>1894</v>
      </c>
      <c r="B982" s="27">
        <v>43982</v>
      </c>
      <c r="C982" s="28">
        <f>YEAR(OrderData[[#This Row],[Order Date]])</f>
        <v>2020</v>
      </c>
      <c r="D982" s="28">
        <f>MONTH(OrderData[[#This Row],[Order Date]])</f>
        <v>5</v>
      </c>
      <c r="E982" s="29" t="s">
        <v>1895</v>
      </c>
      <c r="F982" s="30" t="s">
        <v>542</v>
      </c>
      <c r="G982" s="31">
        <v>6</v>
      </c>
    </row>
    <row r="983" spans="1:7" x14ac:dyDescent="0.35">
      <c r="A983" s="26" t="s">
        <v>1896</v>
      </c>
      <c r="B983" s="27">
        <v>44397</v>
      </c>
      <c r="C983" s="28">
        <f>YEAR(OrderData[[#This Row],[Order Date]])</f>
        <v>2021</v>
      </c>
      <c r="D983" s="28">
        <f>MONTH(OrderData[[#This Row],[Order Date]])</f>
        <v>7</v>
      </c>
      <c r="E983" s="29" t="s">
        <v>1897</v>
      </c>
      <c r="F983" s="30" t="s">
        <v>63</v>
      </c>
      <c r="G983" s="31">
        <v>6</v>
      </c>
    </row>
    <row r="984" spans="1:7" x14ac:dyDescent="0.35">
      <c r="A984" s="26" t="s">
        <v>1898</v>
      </c>
      <c r="B984" s="27">
        <v>44785</v>
      </c>
      <c r="C984" s="28">
        <f>YEAR(OrderData[[#This Row],[Order Date]])</f>
        <v>2022</v>
      </c>
      <c r="D984" s="28">
        <f>MONTH(OrderData[[#This Row],[Order Date]])</f>
        <v>8</v>
      </c>
      <c r="E984" s="29" t="s">
        <v>1899</v>
      </c>
      <c r="F984" s="30" t="s">
        <v>201</v>
      </c>
      <c r="G984" s="31">
        <v>2</v>
      </c>
    </row>
    <row r="985" spans="1:7" x14ac:dyDescent="0.35">
      <c r="A985" s="26" t="s">
        <v>1900</v>
      </c>
      <c r="B985" s="27">
        <v>43831</v>
      </c>
      <c r="C985" s="28">
        <f>YEAR(OrderData[[#This Row],[Order Date]])</f>
        <v>2020</v>
      </c>
      <c r="D985" s="28">
        <f>MONTH(OrderData[[#This Row],[Order Date]])</f>
        <v>1</v>
      </c>
      <c r="E985" s="29" t="s">
        <v>1901</v>
      </c>
      <c r="F985" s="30" t="s">
        <v>56</v>
      </c>
      <c r="G985" s="31">
        <v>2</v>
      </c>
    </row>
    <row r="986" spans="1:7" x14ac:dyDescent="0.35">
      <c r="A986" s="26" t="s">
        <v>1902</v>
      </c>
      <c r="B986" s="27">
        <v>44214</v>
      </c>
      <c r="C986" s="28">
        <f>YEAR(OrderData[[#This Row],[Order Date]])</f>
        <v>2021</v>
      </c>
      <c r="D986" s="28">
        <f>MONTH(OrderData[[#This Row],[Order Date]])</f>
        <v>1</v>
      </c>
      <c r="E986" s="29" t="s">
        <v>1903</v>
      </c>
      <c r="F986" s="30" t="s">
        <v>124</v>
      </c>
      <c r="G986" s="31">
        <v>1</v>
      </c>
    </row>
    <row r="987" spans="1:7" x14ac:dyDescent="0.35">
      <c r="A987" s="26" t="s">
        <v>1904</v>
      </c>
      <c r="B987" s="27">
        <v>44561</v>
      </c>
      <c r="C987" s="28">
        <f>YEAR(OrderData[[#This Row],[Order Date]])</f>
        <v>2021</v>
      </c>
      <c r="D987" s="28">
        <f>MONTH(OrderData[[#This Row],[Order Date]])</f>
        <v>12</v>
      </c>
      <c r="E987" s="29" t="s">
        <v>1905</v>
      </c>
      <c r="F987" s="30" t="s">
        <v>201</v>
      </c>
      <c r="G987" s="31">
        <v>4</v>
      </c>
    </row>
    <row r="988" spans="1:7" x14ac:dyDescent="0.35">
      <c r="A988" s="26" t="s">
        <v>1906</v>
      </c>
      <c r="B988" s="27">
        <v>43955</v>
      </c>
      <c r="C988" s="28">
        <f>YEAR(OrderData[[#This Row],[Order Date]])</f>
        <v>2020</v>
      </c>
      <c r="D988" s="28">
        <f>MONTH(OrderData[[#This Row],[Order Date]])</f>
        <v>5</v>
      </c>
      <c r="E988" s="29" t="s">
        <v>1907</v>
      </c>
      <c r="F988" s="30" t="s">
        <v>209</v>
      </c>
      <c r="G988" s="31">
        <v>1</v>
      </c>
    </row>
    <row r="989" spans="1:7" x14ac:dyDescent="0.35">
      <c r="A989" s="26" t="s">
        <v>1908</v>
      </c>
      <c r="B989" s="27">
        <v>44247</v>
      </c>
      <c r="C989" s="28">
        <f>YEAR(OrderData[[#This Row],[Order Date]])</f>
        <v>2021</v>
      </c>
      <c r="D989" s="28">
        <f>MONTH(OrderData[[#This Row],[Order Date]])</f>
        <v>2</v>
      </c>
      <c r="E989" s="29" t="s">
        <v>1909</v>
      </c>
      <c r="F989" s="30" t="s">
        <v>84</v>
      </c>
      <c r="G989" s="31">
        <v>5</v>
      </c>
    </row>
    <row r="990" spans="1:7" x14ac:dyDescent="0.35">
      <c r="A990" s="26" t="s">
        <v>1910</v>
      </c>
      <c r="B990" s="27">
        <v>43897</v>
      </c>
      <c r="C990" s="28">
        <f>YEAR(OrderData[[#This Row],[Order Date]])</f>
        <v>2020</v>
      </c>
      <c r="D990" s="28">
        <f>MONTH(OrderData[[#This Row],[Order Date]])</f>
        <v>3</v>
      </c>
      <c r="E990" s="29" t="s">
        <v>1911</v>
      </c>
      <c r="F990" s="30" t="s">
        <v>14</v>
      </c>
      <c r="G990" s="31">
        <v>3</v>
      </c>
    </row>
    <row r="991" spans="1:7" x14ac:dyDescent="0.35">
      <c r="A991" s="26" t="s">
        <v>1912</v>
      </c>
      <c r="B991" s="27">
        <v>43560</v>
      </c>
      <c r="C991" s="28">
        <f>YEAR(OrderData[[#This Row],[Order Date]])</f>
        <v>2019</v>
      </c>
      <c r="D991" s="28">
        <f>MONTH(OrderData[[#This Row],[Order Date]])</f>
        <v>4</v>
      </c>
      <c r="E991" s="29" t="s">
        <v>1913</v>
      </c>
      <c r="F991" s="30" t="s">
        <v>183</v>
      </c>
      <c r="G991" s="31">
        <v>6</v>
      </c>
    </row>
    <row r="992" spans="1:7" x14ac:dyDescent="0.35">
      <c r="A992" s="26" t="s">
        <v>1914</v>
      </c>
      <c r="B992" s="27">
        <v>44718</v>
      </c>
      <c r="C992" s="28">
        <f>YEAR(OrderData[[#This Row],[Order Date]])</f>
        <v>2022</v>
      </c>
      <c r="D992" s="28">
        <f>MONTH(OrderData[[#This Row],[Order Date]])</f>
        <v>6</v>
      </c>
      <c r="E992" s="29" t="s">
        <v>1915</v>
      </c>
      <c r="F992" s="30" t="s">
        <v>63</v>
      </c>
      <c r="G992" s="31">
        <v>5</v>
      </c>
    </row>
    <row r="993" spans="1:7" x14ac:dyDescent="0.35">
      <c r="A993" s="26" t="s">
        <v>1914</v>
      </c>
      <c r="B993" s="27">
        <v>44718</v>
      </c>
      <c r="C993" s="28">
        <f>YEAR(OrderData[[#This Row],[Order Date]])</f>
        <v>2022</v>
      </c>
      <c r="D993" s="28">
        <f>MONTH(OrderData[[#This Row],[Order Date]])</f>
        <v>6</v>
      </c>
      <c r="E993" s="29" t="s">
        <v>1915</v>
      </c>
      <c r="F993" s="30" t="s">
        <v>135</v>
      </c>
      <c r="G993" s="31">
        <v>2</v>
      </c>
    </row>
    <row r="994" spans="1:7" x14ac:dyDescent="0.35">
      <c r="A994" s="26" t="s">
        <v>1916</v>
      </c>
      <c r="B994" s="27">
        <v>44276</v>
      </c>
      <c r="C994" s="28">
        <f>YEAR(OrderData[[#This Row],[Order Date]])</f>
        <v>2021</v>
      </c>
      <c r="D994" s="28">
        <f>MONTH(OrderData[[#This Row],[Order Date]])</f>
        <v>3</v>
      </c>
      <c r="E994" s="29" t="s">
        <v>1917</v>
      </c>
      <c r="F994" s="30" t="s">
        <v>116</v>
      </c>
      <c r="G994" s="31">
        <v>3</v>
      </c>
    </row>
    <row r="995" spans="1:7" x14ac:dyDescent="0.35">
      <c r="A995" s="26" t="s">
        <v>1918</v>
      </c>
      <c r="B995" s="27">
        <v>44549</v>
      </c>
      <c r="C995" s="28">
        <f>YEAR(OrderData[[#This Row],[Order Date]])</f>
        <v>2021</v>
      </c>
      <c r="D995" s="28">
        <f>MONTH(OrderData[[#This Row],[Order Date]])</f>
        <v>12</v>
      </c>
      <c r="E995" s="29" t="s">
        <v>1919</v>
      </c>
      <c r="F995" s="30" t="s">
        <v>18</v>
      </c>
      <c r="G995" s="31">
        <v>6</v>
      </c>
    </row>
    <row r="996" spans="1:7" x14ac:dyDescent="0.35">
      <c r="A996" s="26" t="s">
        <v>1920</v>
      </c>
      <c r="B996" s="27">
        <v>44244</v>
      </c>
      <c r="C996" s="28">
        <f>YEAR(OrderData[[#This Row],[Order Date]])</f>
        <v>2021</v>
      </c>
      <c r="D996" s="28">
        <f>MONTH(OrderData[[#This Row],[Order Date]])</f>
        <v>2</v>
      </c>
      <c r="E996" s="29" t="s">
        <v>1921</v>
      </c>
      <c r="F996" s="30" t="s">
        <v>66</v>
      </c>
      <c r="G996" s="31">
        <v>3</v>
      </c>
    </row>
    <row r="997" spans="1:7" x14ac:dyDescent="0.35">
      <c r="A997" s="26" t="s">
        <v>1922</v>
      </c>
      <c r="B997" s="27">
        <v>43836</v>
      </c>
      <c r="C997" s="28">
        <f>YEAR(OrderData[[#This Row],[Order Date]])</f>
        <v>2020</v>
      </c>
      <c r="D997" s="28">
        <f>MONTH(OrderData[[#This Row],[Order Date]])</f>
        <v>1</v>
      </c>
      <c r="E997" s="29" t="s">
        <v>1923</v>
      </c>
      <c r="F997" s="30" t="s">
        <v>22</v>
      </c>
      <c r="G997" s="31">
        <v>1</v>
      </c>
    </row>
    <row r="998" spans="1:7" x14ac:dyDescent="0.35">
      <c r="A998" s="26" t="s">
        <v>1924</v>
      </c>
      <c r="B998" s="27">
        <v>44685</v>
      </c>
      <c r="C998" s="28">
        <f>YEAR(OrderData[[#This Row],[Order Date]])</f>
        <v>2022</v>
      </c>
      <c r="D998" s="28">
        <f>MONTH(OrderData[[#This Row],[Order Date]])</f>
        <v>5</v>
      </c>
      <c r="E998" s="29" t="s">
        <v>1915</v>
      </c>
      <c r="F998" s="30" t="s">
        <v>34</v>
      </c>
      <c r="G998" s="31">
        <v>5</v>
      </c>
    </row>
    <row r="999" spans="1:7" x14ac:dyDescent="0.35">
      <c r="A999" s="26" t="s">
        <v>1925</v>
      </c>
      <c r="B999" s="27">
        <v>43749</v>
      </c>
      <c r="C999" s="28">
        <f>YEAR(OrderData[[#This Row],[Order Date]])</f>
        <v>2019</v>
      </c>
      <c r="D999" s="28">
        <f>MONTH(OrderData[[#This Row],[Order Date]])</f>
        <v>10</v>
      </c>
      <c r="E999" s="29" t="s">
        <v>1915</v>
      </c>
      <c r="F999" s="30" t="s">
        <v>79</v>
      </c>
      <c r="G999" s="31">
        <v>4</v>
      </c>
    </row>
    <row r="1000" spans="1:7" x14ac:dyDescent="0.35">
      <c r="A1000" s="26" t="s">
        <v>1926</v>
      </c>
      <c r="B1000" s="27">
        <v>44411</v>
      </c>
      <c r="C1000" s="28">
        <f>YEAR(OrderData[[#This Row],[Order Date]])</f>
        <v>2021</v>
      </c>
      <c r="D1000" s="28">
        <f>MONTH(OrderData[[#This Row],[Order Date]])</f>
        <v>8</v>
      </c>
      <c r="E1000" s="29" t="s">
        <v>1927</v>
      </c>
      <c r="F1000" s="30" t="s">
        <v>39</v>
      </c>
      <c r="G1000" s="31">
        <v>1</v>
      </c>
    </row>
    <row r="1001" spans="1:7" x14ac:dyDescent="0.35">
      <c r="A1001" s="32" t="s">
        <v>1928</v>
      </c>
      <c r="B1001" s="33">
        <v>44119</v>
      </c>
      <c r="C1001" s="34">
        <f>YEAR(OrderData[[#This Row],[Order Date]])</f>
        <v>2020</v>
      </c>
      <c r="D1001" s="34">
        <f>MONTH(OrderData[[#This Row],[Order Date]])</f>
        <v>10</v>
      </c>
      <c r="E1001" s="35" t="s">
        <v>1929</v>
      </c>
      <c r="F1001" s="36" t="s">
        <v>76</v>
      </c>
      <c r="G1001" s="37">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427" workbookViewId="0">
      <selection activeCell="B2" sqref="B2:B1001"/>
    </sheetView>
  </sheetViews>
  <sheetFormatPr defaultRowHeight="14.5" x14ac:dyDescent="0.35"/>
  <cols>
    <col min="1" max="1" width="16.26953125" style="3" customWidth="1"/>
    <col min="2" max="2" width="23.7265625" style="3" customWidth="1"/>
    <col min="3" max="3" width="39.453125" style="3" customWidth="1"/>
    <col min="4" max="4" width="18.26953125" style="10" customWidth="1"/>
    <col min="5" max="5" width="27" style="3" customWidth="1"/>
    <col min="6" max="6" width="20.7265625" style="3" customWidth="1"/>
    <col min="7" max="7" width="15.453125" style="3" customWidth="1"/>
    <col min="8" max="8" width="10.54296875" style="8" customWidth="1"/>
    <col min="9" max="9" width="13.1796875" style="3" customWidth="1"/>
  </cols>
  <sheetData>
    <row r="1" spans="1:9" x14ac:dyDescent="0.35">
      <c r="A1" s="2" t="s">
        <v>2</v>
      </c>
      <c r="B1" s="2" t="s">
        <v>4</v>
      </c>
      <c r="C1" s="2" t="s">
        <v>5</v>
      </c>
      <c r="D1" s="9" t="s">
        <v>1930</v>
      </c>
      <c r="E1" s="2" t="s">
        <v>1931</v>
      </c>
      <c r="F1" s="2" t="s">
        <v>1932</v>
      </c>
      <c r="G1" s="2" t="s">
        <v>6</v>
      </c>
      <c r="H1" s="6" t="s">
        <v>1933</v>
      </c>
      <c r="I1" s="2" t="s">
        <v>11</v>
      </c>
    </row>
    <row r="2" spans="1:9" x14ac:dyDescent="0.35">
      <c r="A2" s="2" t="s">
        <v>13</v>
      </c>
      <c r="B2" s="2" t="s">
        <v>1934</v>
      </c>
      <c r="C2" s="2" t="s">
        <v>1935</v>
      </c>
      <c r="D2" s="9" t="s">
        <v>1936</v>
      </c>
      <c r="E2" s="2" t="s">
        <v>1937</v>
      </c>
      <c r="F2" s="5" t="s">
        <v>1938</v>
      </c>
      <c r="G2" s="2" t="s">
        <v>1939</v>
      </c>
      <c r="H2" s="7">
        <v>7505</v>
      </c>
      <c r="I2" s="3" t="s">
        <v>1940</v>
      </c>
    </row>
    <row r="3" spans="1:9" x14ac:dyDescent="0.35">
      <c r="A3" s="2" t="s">
        <v>1941</v>
      </c>
      <c r="B3" s="2" t="s">
        <v>1942</v>
      </c>
      <c r="C3" s="2" t="s">
        <v>1943</v>
      </c>
      <c r="D3" s="9" t="s">
        <v>1944</v>
      </c>
      <c r="E3" s="2" t="s">
        <v>1945</v>
      </c>
      <c r="F3" s="2" t="s">
        <v>1946</v>
      </c>
      <c r="G3" s="2" t="s">
        <v>1947</v>
      </c>
      <c r="H3" s="6" t="s">
        <v>1948</v>
      </c>
      <c r="I3" s="3" t="s">
        <v>1949</v>
      </c>
    </row>
    <row r="4" spans="1:9" x14ac:dyDescent="0.35">
      <c r="A4" s="2" t="s">
        <v>17</v>
      </c>
      <c r="B4" s="2" t="s">
        <v>1950</v>
      </c>
      <c r="C4" s="2" t="s">
        <v>1951</v>
      </c>
      <c r="D4" s="9" t="s">
        <v>1952</v>
      </c>
      <c r="E4" s="2" t="s">
        <v>1953</v>
      </c>
      <c r="F4" s="2" t="s">
        <v>1954</v>
      </c>
      <c r="G4" s="2" t="s">
        <v>1939</v>
      </c>
      <c r="H4" s="6">
        <v>78205</v>
      </c>
      <c r="I4" s="3" t="s">
        <v>1940</v>
      </c>
    </row>
    <row r="5" spans="1:9" x14ac:dyDescent="0.35">
      <c r="A5" s="2" t="s">
        <v>1955</v>
      </c>
      <c r="B5" s="2" t="s">
        <v>1956</v>
      </c>
      <c r="C5" s="2" t="s">
        <v>1957</v>
      </c>
      <c r="D5" s="9" t="s">
        <v>1958</v>
      </c>
      <c r="E5" s="2" t="s">
        <v>1959</v>
      </c>
      <c r="F5" s="2" t="s">
        <v>1960</v>
      </c>
      <c r="G5" s="2" t="s">
        <v>1939</v>
      </c>
      <c r="H5" s="6">
        <v>62711</v>
      </c>
      <c r="I5" s="3" t="s">
        <v>1940</v>
      </c>
    </row>
    <row r="6" spans="1:9" x14ac:dyDescent="0.35">
      <c r="A6" s="2" t="s">
        <v>20</v>
      </c>
      <c r="B6" s="2" t="s">
        <v>1961</v>
      </c>
      <c r="C6" s="2"/>
      <c r="D6" s="9" t="s">
        <v>1962</v>
      </c>
      <c r="E6" s="2" t="s">
        <v>1963</v>
      </c>
      <c r="F6" s="2" t="s">
        <v>1964</v>
      </c>
      <c r="G6" s="2" t="s">
        <v>1947</v>
      </c>
      <c r="H6" s="6" t="s">
        <v>1965</v>
      </c>
      <c r="I6" s="3" t="s">
        <v>1949</v>
      </c>
    </row>
    <row r="7" spans="1:9" x14ac:dyDescent="0.35">
      <c r="A7" s="2" t="s">
        <v>24</v>
      </c>
      <c r="B7" s="2" t="s">
        <v>1966</v>
      </c>
      <c r="C7" s="2"/>
      <c r="D7" s="9" t="s">
        <v>1967</v>
      </c>
      <c r="E7" s="2" t="s">
        <v>1968</v>
      </c>
      <c r="F7" s="2" t="s">
        <v>1969</v>
      </c>
      <c r="G7" s="2" t="s">
        <v>1939</v>
      </c>
      <c r="H7" s="6">
        <v>18505</v>
      </c>
      <c r="I7" s="3" t="s">
        <v>1949</v>
      </c>
    </row>
    <row r="8" spans="1:9" x14ac:dyDescent="0.35">
      <c r="A8" s="2" t="s">
        <v>27</v>
      </c>
      <c r="B8" s="2" t="s">
        <v>1970</v>
      </c>
      <c r="C8" s="2" t="s">
        <v>1971</v>
      </c>
      <c r="D8" s="9" t="s">
        <v>1972</v>
      </c>
      <c r="E8" s="2" t="s">
        <v>1973</v>
      </c>
      <c r="F8" s="2" t="s">
        <v>1974</v>
      </c>
      <c r="G8" s="2" t="s">
        <v>1939</v>
      </c>
      <c r="H8" s="6">
        <v>45440</v>
      </c>
      <c r="I8" s="3" t="s">
        <v>1940</v>
      </c>
    </row>
    <row r="9" spans="1:9" x14ac:dyDescent="0.35">
      <c r="A9" s="2" t="s">
        <v>30</v>
      </c>
      <c r="B9" s="2" t="s">
        <v>1975</v>
      </c>
      <c r="C9" s="2"/>
      <c r="D9" s="9" t="s">
        <v>1976</v>
      </c>
      <c r="E9" s="2" t="s">
        <v>1977</v>
      </c>
      <c r="F9" s="2" t="s">
        <v>1978</v>
      </c>
      <c r="G9" s="2" t="s">
        <v>1947</v>
      </c>
      <c r="H9" s="6" t="s">
        <v>1979</v>
      </c>
      <c r="I9" s="3" t="s">
        <v>1940</v>
      </c>
    </row>
    <row r="10" spans="1:9" x14ac:dyDescent="0.35">
      <c r="A10" s="2" t="s">
        <v>33</v>
      </c>
      <c r="B10" s="2" t="s">
        <v>1980</v>
      </c>
      <c r="C10" s="2" t="s">
        <v>1981</v>
      </c>
      <c r="D10" s="9" t="s">
        <v>1982</v>
      </c>
      <c r="E10" s="2" t="s">
        <v>1983</v>
      </c>
      <c r="F10" s="2" t="s">
        <v>1984</v>
      </c>
      <c r="G10" s="2" t="s">
        <v>1939</v>
      </c>
      <c r="H10" s="6">
        <v>90045</v>
      </c>
      <c r="I10" s="3" t="s">
        <v>1949</v>
      </c>
    </row>
    <row r="11" spans="1:9" x14ac:dyDescent="0.35">
      <c r="A11" s="2" t="s">
        <v>36</v>
      </c>
      <c r="B11" s="2" t="s">
        <v>1985</v>
      </c>
      <c r="C11" s="2" t="s">
        <v>1986</v>
      </c>
      <c r="D11" s="9" t="s">
        <v>1987</v>
      </c>
      <c r="E11" s="2" t="s">
        <v>1988</v>
      </c>
      <c r="F11" s="2" t="s">
        <v>1984</v>
      </c>
      <c r="G11" s="2" t="s">
        <v>1939</v>
      </c>
      <c r="H11" s="6">
        <v>90065</v>
      </c>
      <c r="I11" s="3" t="s">
        <v>1949</v>
      </c>
    </row>
    <row r="12" spans="1:9" x14ac:dyDescent="0.35">
      <c r="A12" s="2" t="s">
        <v>38</v>
      </c>
      <c r="B12" s="2" t="s">
        <v>1989</v>
      </c>
      <c r="C12" s="2" t="s">
        <v>1990</v>
      </c>
      <c r="D12" s="9" t="s">
        <v>1991</v>
      </c>
      <c r="E12" s="2" t="s">
        <v>1992</v>
      </c>
      <c r="F12" s="2" t="s">
        <v>1993</v>
      </c>
      <c r="G12" s="2" t="s">
        <v>1939</v>
      </c>
      <c r="H12" s="6">
        <v>95160</v>
      </c>
      <c r="I12" s="3" t="s">
        <v>1949</v>
      </c>
    </row>
    <row r="13" spans="1:9" x14ac:dyDescent="0.35">
      <c r="A13" s="2" t="s">
        <v>41</v>
      </c>
      <c r="B13" s="2" t="s">
        <v>1994</v>
      </c>
      <c r="C13" s="2" t="s">
        <v>1995</v>
      </c>
      <c r="D13" s="9" t="s">
        <v>1996</v>
      </c>
      <c r="E13" s="2" t="s">
        <v>1997</v>
      </c>
      <c r="F13" s="2" t="s">
        <v>1993</v>
      </c>
      <c r="G13" s="2" t="s">
        <v>1939</v>
      </c>
      <c r="H13" s="6">
        <v>95194</v>
      </c>
      <c r="I13" s="3" t="s">
        <v>1940</v>
      </c>
    </row>
    <row r="14" spans="1:9" x14ac:dyDescent="0.35">
      <c r="A14" s="2" t="s">
        <v>44</v>
      </c>
      <c r="B14" s="2" t="s">
        <v>1998</v>
      </c>
      <c r="C14" s="2" t="s">
        <v>1999</v>
      </c>
      <c r="D14" s="9" t="s">
        <v>2000</v>
      </c>
      <c r="E14" s="2" t="s">
        <v>2001</v>
      </c>
      <c r="F14" s="2" t="s">
        <v>2002</v>
      </c>
      <c r="G14" s="2" t="s">
        <v>1939</v>
      </c>
      <c r="H14" s="6">
        <v>23285</v>
      </c>
      <c r="I14" s="3" t="s">
        <v>1949</v>
      </c>
    </row>
    <row r="15" spans="1:9" x14ac:dyDescent="0.35">
      <c r="A15" s="2" t="s">
        <v>46</v>
      </c>
      <c r="B15" s="2" t="s">
        <v>2003</v>
      </c>
      <c r="C15" s="2" t="s">
        <v>2004</v>
      </c>
      <c r="D15" s="9"/>
      <c r="E15" s="2" t="s">
        <v>2005</v>
      </c>
      <c r="F15" s="2" t="s">
        <v>2006</v>
      </c>
      <c r="G15" s="2" t="s">
        <v>1939</v>
      </c>
      <c r="H15" s="6">
        <v>41905</v>
      </c>
      <c r="I15" s="3" t="s">
        <v>1949</v>
      </c>
    </row>
    <row r="16" spans="1:9" x14ac:dyDescent="0.35">
      <c r="A16" s="2" t="s">
        <v>49</v>
      </c>
      <c r="B16" s="2" t="s">
        <v>2007</v>
      </c>
      <c r="C16" s="2" t="s">
        <v>2008</v>
      </c>
      <c r="D16" s="9" t="s">
        <v>2009</v>
      </c>
      <c r="E16" s="2" t="s">
        <v>2010</v>
      </c>
      <c r="F16" s="2" t="s">
        <v>2011</v>
      </c>
      <c r="G16" s="2" t="s">
        <v>1939</v>
      </c>
      <c r="H16" s="6">
        <v>63131</v>
      </c>
      <c r="I16" s="3" t="s">
        <v>1940</v>
      </c>
    </row>
    <row r="17" spans="1:9" x14ac:dyDescent="0.35">
      <c r="A17" s="2" t="s">
        <v>52</v>
      </c>
      <c r="B17" s="2" t="s">
        <v>2012</v>
      </c>
      <c r="C17" s="2" t="s">
        <v>2013</v>
      </c>
      <c r="D17" s="9"/>
      <c r="E17" s="2" t="s">
        <v>2014</v>
      </c>
      <c r="F17" s="2" t="s">
        <v>2015</v>
      </c>
      <c r="G17" s="2" t="s">
        <v>1939</v>
      </c>
      <c r="H17" s="6">
        <v>19172</v>
      </c>
      <c r="I17" s="3" t="s">
        <v>1949</v>
      </c>
    </row>
    <row r="18" spans="1:9" x14ac:dyDescent="0.35">
      <c r="A18" s="2" t="s">
        <v>55</v>
      </c>
      <c r="B18" s="2" t="s">
        <v>2016</v>
      </c>
      <c r="C18" s="2" t="s">
        <v>2017</v>
      </c>
      <c r="D18" s="9" t="s">
        <v>2018</v>
      </c>
      <c r="E18" s="2" t="s">
        <v>2019</v>
      </c>
      <c r="F18" s="2" t="s">
        <v>2020</v>
      </c>
      <c r="G18" s="2" t="s">
        <v>1939</v>
      </c>
      <c r="H18" s="6">
        <v>97271</v>
      </c>
      <c r="I18" s="3" t="s">
        <v>1949</v>
      </c>
    </row>
    <row r="19" spans="1:9" x14ac:dyDescent="0.35">
      <c r="A19" s="2" t="s">
        <v>58</v>
      </c>
      <c r="B19" s="2" t="s">
        <v>2021</v>
      </c>
      <c r="C19" s="2" t="s">
        <v>2022</v>
      </c>
      <c r="D19" s="9" t="s">
        <v>2023</v>
      </c>
      <c r="E19" s="2" t="s">
        <v>2024</v>
      </c>
      <c r="F19" s="2" t="s">
        <v>2025</v>
      </c>
      <c r="G19" s="2" t="s">
        <v>1939</v>
      </c>
      <c r="H19" s="6">
        <v>77240</v>
      </c>
      <c r="I19" s="3" t="s">
        <v>1949</v>
      </c>
    </row>
    <row r="20" spans="1:9" x14ac:dyDescent="0.35">
      <c r="A20" s="2" t="s">
        <v>60</v>
      </c>
      <c r="B20" s="2" t="s">
        <v>2026</v>
      </c>
      <c r="C20" s="2" t="s">
        <v>2027</v>
      </c>
      <c r="D20" s="9"/>
      <c r="E20" s="2" t="s">
        <v>2028</v>
      </c>
      <c r="F20" s="2" t="s">
        <v>2029</v>
      </c>
      <c r="G20" s="2" t="s">
        <v>1947</v>
      </c>
      <c r="H20" s="6" t="s">
        <v>2030</v>
      </c>
      <c r="I20" s="3" t="s">
        <v>1940</v>
      </c>
    </row>
    <row r="21" spans="1:9" x14ac:dyDescent="0.35">
      <c r="A21" s="2" t="s">
        <v>62</v>
      </c>
      <c r="B21" s="2" t="s">
        <v>2031</v>
      </c>
      <c r="C21" s="2" t="s">
        <v>2032</v>
      </c>
      <c r="D21" s="9" t="s">
        <v>2033</v>
      </c>
      <c r="E21" s="2" t="s">
        <v>2034</v>
      </c>
      <c r="F21" s="2" t="s">
        <v>2035</v>
      </c>
      <c r="G21" s="2" t="s">
        <v>1939</v>
      </c>
      <c r="H21" s="6">
        <v>10060</v>
      </c>
      <c r="I21" s="3" t="s">
        <v>1940</v>
      </c>
    </row>
    <row r="22" spans="1:9" x14ac:dyDescent="0.35">
      <c r="A22" s="2" t="s">
        <v>2036</v>
      </c>
      <c r="B22" s="2" t="s">
        <v>2037</v>
      </c>
      <c r="C22" s="2"/>
      <c r="D22" s="9" t="s">
        <v>2038</v>
      </c>
      <c r="E22" s="2" t="s">
        <v>2039</v>
      </c>
      <c r="F22" s="2" t="s">
        <v>2040</v>
      </c>
      <c r="G22" s="2" t="s">
        <v>1947</v>
      </c>
      <c r="H22" s="6" t="s">
        <v>2041</v>
      </c>
      <c r="I22" s="3" t="s">
        <v>1940</v>
      </c>
    </row>
    <row r="23" spans="1:9" x14ac:dyDescent="0.35">
      <c r="A23" s="2" t="s">
        <v>65</v>
      </c>
      <c r="B23" s="2" t="s">
        <v>2042</v>
      </c>
      <c r="C23" s="2" t="s">
        <v>2043</v>
      </c>
      <c r="D23" s="9" t="s">
        <v>2044</v>
      </c>
      <c r="E23" s="2" t="s">
        <v>2045</v>
      </c>
      <c r="F23" s="2" t="s">
        <v>2046</v>
      </c>
      <c r="G23" s="2" t="s">
        <v>1939</v>
      </c>
      <c r="H23" s="6">
        <v>49560</v>
      </c>
      <c r="I23" s="3" t="s">
        <v>1949</v>
      </c>
    </row>
    <row r="24" spans="1:9" x14ac:dyDescent="0.35">
      <c r="A24" s="2" t="s">
        <v>68</v>
      </c>
      <c r="B24" s="2" t="s">
        <v>2047</v>
      </c>
      <c r="C24" s="2" t="s">
        <v>2048</v>
      </c>
      <c r="D24" s="9" t="s">
        <v>2049</v>
      </c>
      <c r="E24" s="2" t="s">
        <v>2050</v>
      </c>
      <c r="F24" s="2" t="s">
        <v>2051</v>
      </c>
      <c r="G24" s="2" t="s">
        <v>1939</v>
      </c>
      <c r="H24" s="6">
        <v>33982</v>
      </c>
      <c r="I24" s="3" t="s">
        <v>1940</v>
      </c>
    </row>
    <row r="25" spans="1:9" x14ac:dyDescent="0.35">
      <c r="A25" s="2" t="s">
        <v>70</v>
      </c>
      <c r="B25" s="2" t="s">
        <v>2052</v>
      </c>
      <c r="C25" s="2" t="s">
        <v>2053</v>
      </c>
      <c r="D25" s="9" t="s">
        <v>2054</v>
      </c>
      <c r="E25" s="2" t="s">
        <v>2055</v>
      </c>
      <c r="F25" s="2" t="s">
        <v>2056</v>
      </c>
      <c r="G25" s="2" t="s">
        <v>1939</v>
      </c>
      <c r="H25" s="6">
        <v>98682</v>
      </c>
      <c r="I25" s="3" t="s">
        <v>1940</v>
      </c>
    </row>
    <row r="26" spans="1:9" x14ac:dyDescent="0.35">
      <c r="A26" s="2" t="s">
        <v>72</v>
      </c>
      <c r="B26" s="2" t="s">
        <v>2057</v>
      </c>
      <c r="C26" s="2" t="s">
        <v>2058</v>
      </c>
      <c r="D26" s="9" t="s">
        <v>2059</v>
      </c>
      <c r="E26" s="2" t="s">
        <v>2060</v>
      </c>
      <c r="F26" s="2" t="s">
        <v>2061</v>
      </c>
      <c r="G26" s="2" t="s">
        <v>1939</v>
      </c>
      <c r="H26" s="6">
        <v>80150</v>
      </c>
      <c r="I26" s="3" t="s">
        <v>1949</v>
      </c>
    </row>
    <row r="27" spans="1:9" x14ac:dyDescent="0.35">
      <c r="A27" s="2" t="s">
        <v>75</v>
      </c>
      <c r="B27" s="2" t="s">
        <v>2062</v>
      </c>
      <c r="C27" s="2"/>
      <c r="D27" s="9" t="s">
        <v>2063</v>
      </c>
      <c r="E27" s="2" t="s">
        <v>2064</v>
      </c>
      <c r="F27" s="2" t="s">
        <v>2051</v>
      </c>
      <c r="G27" s="2" t="s">
        <v>1939</v>
      </c>
      <c r="H27" s="6">
        <v>33982</v>
      </c>
      <c r="I27" s="3" t="s">
        <v>1940</v>
      </c>
    </row>
    <row r="28" spans="1:9" x14ac:dyDescent="0.35">
      <c r="A28" s="2" t="s">
        <v>78</v>
      </c>
      <c r="B28" s="2" t="s">
        <v>2065</v>
      </c>
      <c r="C28" s="2" t="s">
        <v>2066</v>
      </c>
      <c r="D28" s="9" t="s">
        <v>2067</v>
      </c>
      <c r="E28" s="2" t="s">
        <v>2068</v>
      </c>
      <c r="F28" s="2" t="s">
        <v>2069</v>
      </c>
      <c r="G28" s="2" t="s">
        <v>1939</v>
      </c>
      <c r="H28" s="6">
        <v>94975</v>
      </c>
      <c r="I28" s="3" t="s">
        <v>1940</v>
      </c>
    </row>
    <row r="29" spans="1:9" x14ac:dyDescent="0.35">
      <c r="A29" s="2" t="s">
        <v>81</v>
      </c>
      <c r="B29" s="2" t="s">
        <v>2070</v>
      </c>
      <c r="C29" s="2" t="s">
        <v>2071</v>
      </c>
      <c r="D29" s="9" t="s">
        <v>2072</v>
      </c>
      <c r="E29" s="2" t="s">
        <v>2073</v>
      </c>
      <c r="F29" s="2" t="s">
        <v>2074</v>
      </c>
      <c r="G29" s="2" t="s">
        <v>1947</v>
      </c>
      <c r="H29" s="6" t="s">
        <v>2075</v>
      </c>
      <c r="I29" s="3" t="s">
        <v>1949</v>
      </c>
    </row>
    <row r="30" spans="1:9" x14ac:dyDescent="0.35">
      <c r="A30" s="2" t="s">
        <v>83</v>
      </c>
      <c r="B30" s="2" t="s">
        <v>2076</v>
      </c>
      <c r="C30" s="2" t="s">
        <v>2077</v>
      </c>
      <c r="D30" s="9" t="s">
        <v>2078</v>
      </c>
      <c r="E30" s="2" t="s">
        <v>2079</v>
      </c>
      <c r="F30" s="2" t="s">
        <v>2080</v>
      </c>
      <c r="G30" s="2" t="s">
        <v>1947</v>
      </c>
      <c r="H30" s="6" t="s">
        <v>2081</v>
      </c>
      <c r="I30" s="3" t="s">
        <v>1949</v>
      </c>
    </row>
    <row r="31" spans="1:9" x14ac:dyDescent="0.35">
      <c r="A31" s="2" t="s">
        <v>86</v>
      </c>
      <c r="B31" s="2" t="s">
        <v>2082</v>
      </c>
      <c r="C31" s="2" t="s">
        <v>2083</v>
      </c>
      <c r="D31" s="9" t="s">
        <v>2084</v>
      </c>
      <c r="E31" s="2" t="s">
        <v>2085</v>
      </c>
      <c r="F31" s="2" t="s">
        <v>2086</v>
      </c>
      <c r="G31" s="2" t="s">
        <v>1947</v>
      </c>
      <c r="H31" s="6" t="s">
        <v>2087</v>
      </c>
      <c r="I31" s="3" t="s">
        <v>1940</v>
      </c>
    </row>
    <row r="32" spans="1:9" x14ac:dyDescent="0.35">
      <c r="A32" s="2" t="s">
        <v>88</v>
      </c>
      <c r="B32" s="2" t="s">
        <v>2088</v>
      </c>
      <c r="C32" s="2"/>
      <c r="D32" s="9" t="s">
        <v>2089</v>
      </c>
      <c r="E32" s="2" t="s">
        <v>2090</v>
      </c>
      <c r="F32" s="2" t="s">
        <v>2091</v>
      </c>
      <c r="G32" s="2" t="s">
        <v>1939</v>
      </c>
      <c r="H32" s="6">
        <v>80044</v>
      </c>
      <c r="I32" s="3" t="s">
        <v>1949</v>
      </c>
    </row>
    <row r="33" spans="1:9" x14ac:dyDescent="0.35">
      <c r="A33" s="2" t="s">
        <v>2092</v>
      </c>
      <c r="B33" s="2" t="s">
        <v>2093</v>
      </c>
      <c r="C33" s="2" t="s">
        <v>2094</v>
      </c>
      <c r="D33" s="9" t="s">
        <v>2095</v>
      </c>
      <c r="E33" s="2" t="s">
        <v>2096</v>
      </c>
      <c r="F33" s="2" t="s">
        <v>2097</v>
      </c>
      <c r="G33" s="2" t="s">
        <v>1939</v>
      </c>
      <c r="H33" s="6">
        <v>11407</v>
      </c>
      <c r="I33" s="3" t="s">
        <v>1949</v>
      </c>
    </row>
    <row r="34" spans="1:9" x14ac:dyDescent="0.35">
      <c r="A34" s="2" t="s">
        <v>2098</v>
      </c>
      <c r="B34" s="2" t="s">
        <v>2099</v>
      </c>
      <c r="C34" s="2" t="s">
        <v>2100</v>
      </c>
      <c r="D34" s="9" t="s">
        <v>2101</v>
      </c>
      <c r="E34" s="2" t="s">
        <v>2102</v>
      </c>
      <c r="F34" s="2" t="s">
        <v>2103</v>
      </c>
      <c r="G34" s="2" t="s">
        <v>1947</v>
      </c>
      <c r="H34" s="6" t="s">
        <v>2104</v>
      </c>
      <c r="I34" s="3" t="s">
        <v>1940</v>
      </c>
    </row>
    <row r="35" spans="1:9" x14ac:dyDescent="0.35">
      <c r="A35" s="2" t="s">
        <v>92</v>
      </c>
      <c r="B35" s="2" t="s">
        <v>2105</v>
      </c>
      <c r="C35" s="2" t="s">
        <v>2106</v>
      </c>
      <c r="D35" s="9"/>
      <c r="E35" s="2" t="s">
        <v>2107</v>
      </c>
      <c r="F35" s="2" t="s">
        <v>2108</v>
      </c>
      <c r="G35" s="2" t="s">
        <v>1939</v>
      </c>
      <c r="H35" s="6">
        <v>58207</v>
      </c>
      <c r="I35" s="3" t="s">
        <v>1949</v>
      </c>
    </row>
    <row r="36" spans="1:9" x14ac:dyDescent="0.35">
      <c r="A36" s="2" t="s">
        <v>94</v>
      </c>
      <c r="B36" s="2" t="s">
        <v>2109</v>
      </c>
      <c r="C36" s="2" t="s">
        <v>2110</v>
      </c>
      <c r="D36" s="9" t="s">
        <v>2111</v>
      </c>
      <c r="E36" s="2" t="s">
        <v>2112</v>
      </c>
      <c r="F36" s="2" t="s">
        <v>2113</v>
      </c>
      <c r="G36" s="2" t="s">
        <v>2114</v>
      </c>
      <c r="H36" s="6" t="s">
        <v>2115</v>
      </c>
      <c r="I36" s="3" t="s">
        <v>1940</v>
      </c>
    </row>
    <row r="37" spans="1:9" x14ac:dyDescent="0.35">
      <c r="A37" s="2" t="s">
        <v>97</v>
      </c>
      <c r="B37" s="2" t="s">
        <v>2116</v>
      </c>
      <c r="C37" s="2" t="s">
        <v>2117</v>
      </c>
      <c r="D37" s="9" t="s">
        <v>2118</v>
      </c>
      <c r="E37" s="2" t="s">
        <v>2119</v>
      </c>
      <c r="F37" s="2" t="s">
        <v>2120</v>
      </c>
      <c r="G37" s="2" t="s">
        <v>1939</v>
      </c>
      <c r="H37" s="6">
        <v>25362</v>
      </c>
      <c r="I37" s="3" t="s">
        <v>1949</v>
      </c>
    </row>
    <row r="38" spans="1:9" x14ac:dyDescent="0.35">
      <c r="A38" s="2" t="s">
        <v>99</v>
      </c>
      <c r="B38" s="2" t="s">
        <v>2121</v>
      </c>
      <c r="C38" s="2" t="s">
        <v>2122</v>
      </c>
      <c r="D38" s="9" t="s">
        <v>2123</v>
      </c>
      <c r="E38" s="2" t="s">
        <v>2124</v>
      </c>
      <c r="F38" s="2" t="s">
        <v>2125</v>
      </c>
      <c r="G38" s="2" t="s">
        <v>1939</v>
      </c>
      <c r="H38" s="6">
        <v>72204</v>
      </c>
      <c r="I38" s="3" t="s">
        <v>1949</v>
      </c>
    </row>
    <row r="39" spans="1:9" x14ac:dyDescent="0.35">
      <c r="A39" s="2" t="s">
        <v>101</v>
      </c>
      <c r="B39" s="2" t="s">
        <v>2126</v>
      </c>
      <c r="C39" s="2" t="s">
        <v>2127</v>
      </c>
      <c r="D39" s="9" t="s">
        <v>2128</v>
      </c>
      <c r="E39" s="2" t="s">
        <v>2129</v>
      </c>
      <c r="F39" s="2" t="s">
        <v>2130</v>
      </c>
      <c r="G39" s="2" t="s">
        <v>1939</v>
      </c>
      <c r="H39" s="6">
        <v>80291</v>
      </c>
      <c r="I39" s="3" t="s">
        <v>1949</v>
      </c>
    </row>
    <row r="40" spans="1:9" x14ac:dyDescent="0.35">
      <c r="A40" s="2" t="s">
        <v>103</v>
      </c>
      <c r="B40" s="2" t="s">
        <v>2131</v>
      </c>
      <c r="C40" s="2" t="s">
        <v>2132</v>
      </c>
      <c r="D40" s="9" t="s">
        <v>2133</v>
      </c>
      <c r="E40" s="2" t="s">
        <v>2134</v>
      </c>
      <c r="F40" s="2" t="s">
        <v>2135</v>
      </c>
      <c r="G40" s="2" t="s">
        <v>1939</v>
      </c>
      <c r="H40" s="6">
        <v>55458</v>
      </c>
      <c r="I40" s="3" t="s">
        <v>1949</v>
      </c>
    </row>
    <row r="41" spans="1:9" x14ac:dyDescent="0.35">
      <c r="A41" s="2" t="s">
        <v>105</v>
      </c>
      <c r="B41" s="2" t="s">
        <v>2136</v>
      </c>
      <c r="C41" s="2"/>
      <c r="D41" s="9"/>
      <c r="E41" s="2" t="s">
        <v>2137</v>
      </c>
      <c r="F41" s="2" t="s">
        <v>2138</v>
      </c>
      <c r="G41" s="2" t="s">
        <v>1939</v>
      </c>
      <c r="H41" s="6">
        <v>85715</v>
      </c>
      <c r="I41" s="3" t="s">
        <v>1940</v>
      </c>
    </row>
    <row r="42" spans="1:9" x14ac:dyDescent="0.35">
      <c r="A42" s="2" t="s">
        <v>107</v>
      </c>
      <c r="B42" s="2" t="s">
        <v>2139</v>
      </c>
      <c r="C42" s="2"/>
      <c r="D42" s="9" t="s">
        <v>2140</v>
      </c>
      <c r="E42" s="2" t="s">
        <v>2141</v>
      </c>
      <c r="F42" s="2" t="s">
        <v>2142</v>
      </c>
      <c r="G42" s="2" t="s">
        <v>1939</v>
      </c>
      <c r="H42" s="6">
        <v>70116</v>
      </c>
      <c r="I42" s="3" t="s">
        <v>1949</v>
      </c>
    </row>
    <row r="43" spans="1:9" x14ac:dyDescent="0.35">
      <c r="A43" s="2" t="s">
        <v>110</v>
      </c>
      <c r="B43" s="2" t="s">
        <v>2143</v>
      </c>
      <c r="C43" s="2" t="s">
        <v>2144</v>
      </c>
      <c r="D43" s="9" t="s">
        <v>2145</v>
      </c>
      <c r="E43" s="2" t="s">
        <v>2146</v>
      </c>
      <c r="F43" s="2" t="s">
        <v>2147</v>
      </c>
      <c r="G43" s="2" t="s">
        <v>1939</v>
      </c>
      <c r="H43" s="6">
        <v>6183</v>
      </c>
      <c r="I43" s="3" t="s">
        <v>1940</v>
      </c>
    </row>
    <row r="44" spans="1:9" x14ac:dyDescent="0.35">
      <c r="A44" s="2" t="s">
        <v>112</v>
      </c>
      <c r="B44" s="2" t="s">
        <v>2148</v>
      </c>
      <c r="C44" s="2" t="s">
        <v>2149</v>
      </c>
      <c r="D44" s="9" t="s">
        <v>2150</v>
      </c>
      <c r="E44" s="2" t="s">
        <v>2151</v>
      </c>
      <c r="F44" s="2" t="s">
        <v>2152</v>
      </c>
      <c r="G44" s="2" t="s">
        <v>1939</v>
      </c>
      <c r="H44" s="6">
        <v>84409</v>
      </c>
      <c r="I44" s="3" t="s">
        <v>1940</v>
      </c>
    </row>
    <row r="45" spans="1:9" x14ac:dyDescent="0.35">
      <c r="A45" s="2" t="s">
        <v>115</v>
      </c>
      <c r="B45" s="2" t="s">
        <v>2153</v>
      </c>
      <c r="C45" s="2"/>
      <c r="D45" s="9" t="s">
        <v>2154</v>
      </c>
      <c r="E45" s="2" t="s">
        <v>2155</v>
      </c>
      <c r="F45" s="2" t="s">
        <v>2156</v>
      </c>
      <c r="G45" s="2" t="s">
        <v>1939</v>
      </c>
      <c r="H45" s="6">
        <v>2216</v>
      </c>
      <c r="I45" s="3" t="s">
        <v>1949</v>
      </c>
    </row>
    <row r="46" spans="1:9" x14ac:dyDescent="0.35">
      <c r="A46" s="2" t="s">
        <v>118</v>
      </c>
      <c r="B46" s="2" t="s">
        <v>2157</v>
      </c>
      <c r="C46" s="2" t="s">
        <v>2158</v>
      </c>
      <c r="D46" s="9" t="s">
        <v>2159</v>
      </c>
      <c r="E46" s="2" t="s">
        <v>2160</v>
      </c>
      <c r="F46" s="2" t="s">
        <v>2161</v>
      </c>
      <c r="G46" s="2" t="s">
        <v>1939</v>
      </c>
      <c r="H46" s="6">
        <v>14604</v>
      </c>
      <c r="I46" s="3" t="s">
        <v>1940</v>
      </c>
    </row>
    <row r="47" spans="1:9" x14ac:dyDescent="0.35">
      <c r="A47" s="2" t="s">
        <v>120</v>
      </c>
      <c r="B47" s="2" t="s">
        <v>2162</v>
      </c>
      <c r="C47" s="2" t="s">
        <v>2163</v>
      </c>
      <c r="D47" s="9" t="s">
        <v>2164</v>
      </c>
      <c r="E47" s="2" t="s">
        <v>2165</v>
      </c>
      <c r="F47" s="2" t="s">
        <v>2166</v>
      </c>
      <c r="G47" s="2" t="s">
        <v>1939</v>
      </c>
      <c r="H47" s="6">
        <v>10469</v>
      </c>
      <c r="I47" s="3" t="s">
        <v>1949</v>
      </c>
    </row>
    <row r="48" spans="1:9" x14ac:dyDescent="0.35">
      <c r="A48" s="2" t="s">
        <v>123</v>
      </c>
      <c r="B48" s="2" t="s">
        <v>2167</v>
      </c>
      <c r="C48" s="2"/>
      <c r="D48" s="9" t="s">
        <v>2168</v>
      </c>
      <c r="E48" s="2" t="s">
        <v>2169</v>
      </c>
      <c r="F48" s="2" t="s">
        <v>2170</v>
      </c>
      <c r="G48" s="2" t="s">
        <v>1939</v>
      </c>
      <c r="H48" s="6">
        <v>35205</v>
      </c>
      <c r="I48" s="3" t="s">
        <v>1940</v>
      </c>
    </row>
    <row r="49" spans="1:9" x14ac:dyDescent="0.35">
      <c r="A49" s="2" t="s">
        <v>126</v>
      </c>
      <c r="B49" s="2" t="s">
        <v>2171</v>
      </c>
      <c r="C49" s="2" t="s">
        <v>2172</v>
      </c>
      <c r="D49" s="9" t="s">
        <v>2173</v>
      </c>
      <c r="E49" s="2" t="s">
        <v>2174</v>
      </c>
      <c r="F49" s="2" t="s">
        <v>2175</v>
      </c>
      <c r="G49" s="2" t="s">
        <v>1939</v>
      </c>
      <c r="H49" s="6">
        <v>92415</v>
      </c>
      <c r="I49" s="3" t="s">
        <v>1940</v>
      </c>
    </row>
    <row r="50" spans="1:9" x14ac:dyDescent="0.35">
      <c r="A50" s="2" t="s">
        <v>129</v>
      </c>
      <c r="B50" s="2" t="s">
        <v>2176</v>
      </c>
      <c r="C50" s="2" t="s">
        <v>2177</v>
      </c>
      <c r="D50" s="9"/>
      <c r="E50" s="2" t="s">
        <v>2178</v>
      </c>
      <c r="F50" s="2" t="s">
        <v>2179</v>
      </c>
      <c r="G50" s="2" t="s">
        <v>1939</v>
      </c>
      <c r="H50" s="6">
        <v>23514</v>
      </c>
      <c r="I50" s="3" t="s">
        <v>1949</v>
      </c>
    </row>
    <row r="51" spans="1:9" x14ac:dyDescent="0.35">
      <c r="A51" s="2" t="s">
        <v>132</v>
      </c>
      <c r="B51" s="2" t="s">
        <v>2180</v>
      </c>
      <c r="C51" s="2" t="s">
        <v>2181</v>
      </c>
      <c r="D51" s="9" t="s">
        <v>2182</v>
      </c>
      <c r="E51" s="2" t="s">
        <v>2183</v>
      </c>
      <c r="F51" s="2" t="s">
        <v>2184</v>
      </c>
      <c r="G51" s="2" t="s">
        <v>1939</v>
      </c>
      <c r="H51" s="6">
        <v>20409</v>
      </c>
      <c r="I51" s="3" t="s">
        <v>1949</v>
      </c>
    </row>
    <row r="52" spans="1:9" x14ac:dyDescent="0.35">
      <c r="A52" s="2" t="s">
        <v>134</v>
      </c>
      <c r="B52" s="2" t="s">
        <v>2185</v>
      </c>
      <c r="C52" s="2" t="s">
        <v>2186</v>
      </c>
      <c r="D52" s="9" t="s">
        <v>2187</v>
      </c>
      <c r="E52" s="2" t="s">
        <v>2188</v>
      </c>
      <c r="F52" s="2" t="s">
        <v>2189</v>
      </c>
      <c r="G52" s="2" t="s">
        <v>1939</v>
      </c>
      <c r="H52" s="6">
        <v>33355</v>
      </c>
      <c r="I52" s="3" t="s">
        <v>1949</v>
      </c>
    </row>
    <row r="53" spans="1:9" x14ac:dyDescent="0.35">
      <c r="A53" s="2" t="s">
        <v>137</v>
      </c>
      <c r="B53" s="2" t="s">
        <v>2190</v>
      </c>
      <c r="C53" s="2" t="s">
        <v>2191</v>
      </c>
      <c r="D53" s="9" t="s">
        <v>2192</v>
      </c>
      <c r="E53" s="2" t="s">
        <v>2193</v>
      </c>
      <c r="F53" s="2" t="s">
        <v>1946</v>
      </c>
      <c r="G53" s="2" t="s">
        <v>1947</v>
      </c>
      <c r="H53" s="6" t="s">
        <v>1948</v>
      </c>
      <c r="I53" s="3" t="s">
        <v>1940</v>
      </c>
    </row>
    <row r="54" spans="1:9" x14ac:dyDescent="0.35">
      <c r="A54" s="2" t="s">
        <v>139</v>
      </c>
      <c r="B54" s="2" t="s">
        <v>2194</v>
      </c>
      <c r="C54" s="2" t="s">
        <v>2195</v>
      </c>
      <c r="D54" s="9"/>
      <c r="E54" s="2" t="s">
        <v>2196</v>
      </c>
      <c r="F54" s="2" t="s">
        <v>2197</v>
      </c>
      <c r="G54" s="2" t="s">
        <v>2114</v>
      </c>
      <c r="H54" s="6" t="s">
        <v>2198</v>
      </c>
      <c r="I54" s="3" t="s">
        <v>1949</v>
      </c>
    </row>
    <row r="55" spans="1:9" x14ac:dyDescent="0.35">
      <c r="A55" s="2" t="s">
        <v>2199</v>
      </c>
      <c r="B55" s="2" t="s">
        <v>2200</v>
      </c>
      <c r="C55" s="2" t="s">
        <v>2201</v>
      </c>
      <c r="D55" s="9" t="s">
        <v>2202</v>
      </c>
      <c r="E55" s="2" t="s">
        <v>2203</v>
      </c>
      <c r="F55" s="2" t="s">
        <v>2204</v>
      </c>
      <c r="G55" s="2" t="s">
        <v>1939</v>
      </c>
      <c r="H55" s="6">
        <v>84605</v>
      </c>
      <c r="I55" s="3" t="s">
        <v>1949</v>
      </c>
    </row>
    <row r="56" spans="1:9" x14ac:dyDescent="0.35">
      <c r="A56" s="2" t="s">
        <v>141</v>
      </c>
      <c r="B56" s="2" t="s">
        <v>2205</v>
      </c>
      <c r="C56" s="2" t="s">
        <v>2206</v>
      </c>
      <c r="D56" s="9" t="s">
        <v>2207</v>
      </c>
      <c r="E56" s="2" t="s">
        <v>2208</v>
      </c>
      <c r="F56" s="2" t="s">
        <v>2209</v>
      </c>
      <c r="G56" s="2" t="s">
        <v>1939</v>
      </c>
      <c r="H56" s="6">
        <v>43666</v>
      </c>
      <c r="I56" s="3" t="s">
        <v>1949</v>
      </c>
    </row>
    <row r="57" spans="1:9" x14ac:dyDescent="0.35">
      <c r="A57" s="2" t="s">
        <v>143</v>
      </c>
      <c r="B57" s="2" t="s">
        <v>2210</v>
      </c>
      <c r="C57" s="2"/>
      <c r="D57" s="9" t="s">
        <v>2211</v>
      </c>
      <c r="E57" s="2" t="s">
        <v>2212</v>
      </c>
      <c r="F57" s="2" t="s">
        <v>2213</v>
      </c>
      <c r="G57" s="2" t="s">
        <v>1939</v>
      </c>
      <c r="H57" s="6">
        <v>8650</v>
      </c>
      <c r="I57" s="3" t="s">
        <v>1949</v>
      </c>
    </row>
    <row r="58" spans="1:9" x14ac:dyDescent="0.35">
      <c r="A58" s="2" t="s">
        <v>146</v>
      </c>
      <c r="B58" s="2" t="s">
        <v>2214</v>
      </c>
      <c r="C58" s="2" t="s">
        <v>2215</v>
      </c>
      <c r="D58" s="9" t="s">
        <v>2216</v>
      </c>
      <c r="E58" s="2" t="s">
        <v>2217</v>
      </c>
      <c r="F58" s="2" t="s">
        <v>2218</v>
      </c>
      <c r="G58" s="2" t="s">
        <v>1939</v>
      </c>
      <c r="H58" s="6">
        <v>33686</v>
      </c>
      <c r="I58" s="3" t="s">
        <v>1940</v>
      </c>
    </row>
    <row r="59" spans="1:9" x14ac:dyDescent="0.35">
      <c r="A59" s="2" t="s">
        <v>148</v>
      </c>
      <c r="B59" s="2" t="s">
        <v>2219</v>
      </c>
      <c r="C59" s="2" t="s">
        <v>2220</v>
      </c>
      <c r="D59" s="9" t="s">
        <v>2221</v>
      </c>
      <c r="E59" s="2" t="s">
        <v>2222</v>
      </c>
      <c r="F59" s="2" t="s">
        <v>2223</v>
      </c>
      <c r="G59" s="2" t="s">
        <v>1939</v>
      </c>
      <c r="H59" s="6">
        <v>32590</v>
      </c>
      <c r="I59" s="3" t="s">
        <v>1949</v>
      </c>
    </row>
    <row r="60" spans="1:9" x14ac:dyDescent="0.35">
      <c r="A60" s="2" t="s">
        <v>151</v>
      </c>
      <c r="B60" s="2" t="s">
        <v>2224</v>
      </c>
      <c r="C60" s="2"/>
      <c r="D60" s="9" t="s">
        <v>2225</v>
      </c>
      <c r="E60" s="2" t="s">
        <v>2226</v>
      </c>
      <c r="F60" s="2" t="s">
        <v>2227</v>
      </c>
      <c r="G60" s="2" t="s">
        <v>1939</v>
      </c>
      <c r="H60" s="6">
        <v>33543</v>
      </c>
      <c r="I60" s="3" t="s">
        <v>1940</v>
      </c>
    </row>
    <row r="61" spans="1:9" x14ac:dyDescent="0.35">
      <c r="A61" s="2" t="s">
        <v>153</v>
      </c>
      <c r="B61" s="2" t="s">
        <v>2228</v>
      </c>
      <c r="C61" s="2" t="s">
        <v>2229</v>
      </c>
      <c r="D61" s="9"/>
      <c r="E61" s="2" t="s">
        <v>2230</v>
      </c>
      <c r="F61" s="2" t="s">
        <v>2231</v>
      </c>
      <c r="G61" s="2" t="s">
        <v>1939</v>
      </c>
      <c r="H61" s="6">
        <v>55123</v>
      </c>
      <c r="I61" s="3" t="s">
        <v>1940</v>
      </c>
    </row>
    <row r="62" spans="1:9" x14ac:dyDescent="0.35">
      <c r="A62" s="2" t="s">
        <v>155</v>
      </c>
      <c r="B62" s="2" t="s">
        <v>2232</v>
      </c>
      <c r="C62" s="2" t="s">
        <v>2233</v>
      </c>
      <c r="D62" s="9" t="s">
        <v>2234</v>
      </c>
      <c r="E62" s="2" t="s">
        <v>2235</v>
      </c>
      <c r="F62" s="2" t="s">
        <v>2236</v>
      </c>
      <c r="G62" s="2" t="s">
        <v>1939</v>
      </c>
      <c r="H62" s="6">
        <v>46862</v>
      </c>
      <c r="I62" s="3" t="s">
        <v>1949</v>
      </c>
    </row>
    <row r="63" spans="1:9" x14ac:dyDescent="0.35">
      <c r="A63" s="2" t="s">
        <v>157</v>
      </c>
      <c r="B63" s="2" t="s">
        <v>2237</v>
      </c>
      <c r="C63" s="2"/>
      <c r="D63" s="9" t="s">
        <v>2238</v>
      </c>
      <c r="E63" s="2" t="s">
        <v>2239</v>
      </c>
      <c r="F63" s="2" t="s">
        <v>2240</v>
      </c>
      <c r="G63" s="2" t="s">
        <v>2114</v>
      </c>
      <c r="H63" s="6" t="s">
        <v>2241</v>
      </c>
      <c r="I63" s="3" t="s">
        <v>1940</v>
      </c>
    </row>
    <row r="64" spans="1:9" x14ac:dyDescent="0.35">
      <c r="A64" s="2" t="s">
        <v>160</v>
      </c>
      <c r="B64" s="2" t="s">
        <v>2242</v>
      </c>
      <c r="C64" s="2"/>
      <c r="D64" s="9" t="s">
        <v>2243</v>
      </c>
      <c r="E64" s="2" t="s">
        <v>2244</v>
      </c>
      <c r="F64" s="2" t="s">
        <v>2245</v>
      </c>
      <c r="G64" s="2" t="s">
        <v>1939</v>
      </c>
      <c r="H64" s="6">
        <v>34114</v>
      </c>
      <c r="I64" s="3" t="s">
        <v>1940</v>
      </c>
    </row>
    <row r="65" spans="1:9" x14ac:dyDescent="0.35">
      <c r="A65" s="2" t="s">
        <v>162</v>
      </c>
      <c r="B65" s="2" t="s">
        <v>2246</v>
      </c>
      <c r="C65" s="2" t="s">
        <v>2247</v>
      </c>
      <c r="D65" s="9" t="s">
        <v>2248</v>
      </c>
      <c r="E65" s="2" t="s">
        <v>2249</v>
      </c>
      <c r="F65" s="2" t="s">
        <v>2250</v>
      </c>
      <c r="G65" s="2" t="s">
        <v>1939</v>
      </c>
      <c r="H65" s="6">
        <v>60681</v>
      </c>
      <c r="I65" s="3" t="s">
        <v>1949</v>
      </c>
    </row>
    <row r="66" spans="1:9" x14ac:dyDescent="0.35">
      <c r="A66" s="2" t="s">
        <v>164</v>
      </c>
      <c r="B66" s="2" t="s">
        <v>2251</v>
      </c>
      <c r="C66" s="2"/>
      <c r="D66" s="9" t="s">
        <v>2252</v>
      </c>
      <c r="E66" s="2" t="s">
        <v>2253</v>
      </c>
      <c r="F66" s="2" t="s">
        <v>2254</v>
      </c>
      <c r="G66" s="2" t="s">
        <v>1939</v>
      </c>
      <c r="H66" s="6">
        <v>7104</v>
      </c>
      <c r="I66" s="3" t="s">
        <v>1940</v>
      </c>
    </row>
    <row r="67" spans="1:9" x14ac:dyDescent="0.35">
      <c r="A67" s="2" t="s">
        <v>166</v>
      </c>
      <c r="B67" s="2" t="s">
        <v>2255</v>
      </c>
      <c r="C67" s="2" t="s">
        <v>2256</v>
      </c>
      <c r="D67" s="9" t="s">
        <v>2257</v>
      </c>
      <c r="E67" s="2" t="s">
        <v>2258</v>
      </c>
      <c r="F67" s="2" t="s">
        <v>2259</v>
      </c>
      <c r="G67" s="2" t="s">
        <v>1939</v>
      </c>
      <c r="H67" s="6">
        <v>22184</v>
      </c>
      <c r="I67" s="3" t="s">
        <v>1940</v>
      </c>
    </row>
    <row r="68" spans="1:9" x14ac:dyDescent="0.35">
      <c r="A68" s="2" t="s">
        <v>168</v>
      </c>
      <c r="B68" s="2" t="s">
        <v>2260</v>
      </c>
      <c r="C68" s="2" t="s">
        <v>2261</v>
      </c>
      <c r="D68" s="9" t="s">
        <v>2262</v>
      </c>
      <c r="E68" s="2" t="s">
        <v>2263</v>
      </c>
      <c r="F68" s="2" t="s">
        <v>2264</v>
      </c>
      <c r="G68" s="2" t="s">
        <v>1939</v>
      </c>
      <c r="H68" s="6">
        <v>76178</v>
      </c>
      <c r="I68" s="3" t="s">
        <v>1940</v>
      </c>
    </row>
    <row r="69" spans="1:9" x14ac:dyDescent="0.35">
      <c r="A69" s="2" t="s">
        <v>171</v>
      </c>
      <c r="B69" s="2" t="s">
        <v>2265</v>
      </c>
      <c r="C69" s="2" t="s">
        <v>2266</v>
      </c>
      <c r="D69" s="9" t="s">
        <v>2267</v>
      </c>
      <c r="E69" s="2" t="s">
        <v>2268</v>
      </c>
      <c r="F69" s="2" t="s">
        <v>2269</v>
      </c>
      <c r="G69" s="2" t="s">
        <v>1939</v>
      </c>
      <c r="H69" s="6">
        <v>91505</v>
      </c>
      <c r="I69" s="3" t="s">
        <v>1949</v>
      </c>
    </row>
    <row r="70" spans="1:9" x14ac:dyDescent="0.35">
      <c r="A70" s="2" t="s">
        <v>173</v>
      </c>
      <c r="B70" s="2" t="s">
        <v>2270</v>
      </c>
      <c r="C70" s="2" t="s">
        <v>2271</v>
      </c>
      <c r="D70" s="9" t="s">
        <v>2272</v>
      </c>
      <c r="E70" s="2" t="s">
        <v>2273</v>
      </c>
      <c r="F70" s="2" t="s">
        <v>2274</v>
      </c>
      <c r="G70" s="2" t="s">
        <v>1939</v>
      </c>
      <c r="H70" s="6">
        <v>37665</v>
      </c>
      <c r="I70" s="3" t="s">
        <v>1949</v>
      </c>
    </row>
    <row r="71" spans="1:9" x14ac:dyDescent="0.35">
      <c r="A71" s="2" t="s">
        <v>176</v>
      </c>
      <c r="B71" s="2" t="s">
        <v>2275</v>
      </c>
      <c r="C71" s="2" t="s">
        <v>2276</v>
      </c>
      <c r="D71" s="9" t="s">
        <v>2277</v>
      </c>
      <c r="E71" s="2" t="s">
        <v>2278</v>
      </c>
      <c r="F71" s="2" t="s">
        <v>2279</v>
      </c>
      <c r="G71" s="2" t="s">
        <v>2114</v>
      </c>
      <c r="H71" s="6" t="s">
        <v>2280</v>
      </c>
      <c r="I71" s="3" t="s">
        <v>1940</v>
      </c>
    </row>
    <row r="72" spans="1:9" x14ac:dyDescent="0.35">
      <c r="A72" s="2" t="s">
        <v>178</v>
      </c>
      <c r="B72" s="2" t="s">
        <v>2281</v>
      </c>
      <c r="C72" s="2" t="s">
        <v>2282</v>
      </c>
      <c r="D72" s="9" t="s">
        <v>2283</v>
      </c>
      <c r="E72" s="2" t="s">
        <v>2284</v>
      </c>
      <c r="F72" s="2" t="s">
        <v>2285</v>
      </c>
      <c r="G72" s="2" t="s">
        <v>1939</v>
      </c>
      <c r="H72" s="6">
        <v>43231</v>
      </c>
      <c r="I72" s="3" t="s">
        <v>1949</v>
      </c>
    </row>
    <row r="73" spans="1:9" x14ac:dyDescent="0.35">
      <c r="A73" s="2" t="s">
        <v>180</v>
      </c>
      <c r="B73" s="2" t="s">
        <v>2286</v>
      </c>
      <c r="C73" s="2" t="s">
        <v>2287</v>
      </c>
      <c r="D73" s="9" t="s">
        <v>2288</v>
      </c>
      <c r="E73" s="2" t="s">
        <v>2289</v>
      </c>
      <c r="F73" s="2" t="s">
        <v>2290</v>
      </c>
      <c r="G73" s="2" t="s">
        <v>1947</v>
      </c>
      <c r="H73" s="6" t="s">
        <v>2291</v>
      </c>
      <c r="I73" s="3" t="s">
        <v>1949</v>
      </c>
    </row>
    <row r="74" spans="1:9" x14ac:dyDescent="0.35">
      <c r="A74" s="2" t="s">
        <v>182</v>
      </c>
      <c r="B74" s="2" t="s">
        <v>2292</v>
      </c>
      <c r="C74" s="2"/>
      <c r="D74" s="9" t="s">
        <v>2293</v>
      </c>
      <c r="E74" s="2" t="s">
        <v>2294</v>
      </c>
      <c r="F74" s="2" t="s">
        <v>2142</v>
      </c>
      <c r="G74" s="2" t="s">
        <v>1939</v>
      </c>
      <c r="H74" s="6">
        <v>70183</v>
      </c>
      <c r="I74" s="3" t="s">
        <v>1949</v>
      </c>
    </row>
    <row r="75" spans="1:9" x14ac:dyDescent="0.35">
      <c r="A75" s="2" t="s">
        <v>185</v>
      </c>
      <c r="B75" s="2" t="s">
        <v>2295</v>
      </c>
      <c r="C75" s="2"/>
      <c r="D75" s="9" t="s">
        <v>2296</v>
      </c>
      <c r="E75" s="2" t="s">
        <v>2297</v>
      </c>
      <c r="F75" s="2" t="s">
        <v>2298</v>
      </c>
      <c r="G75" s="2" t="s">
        <v>1939</v>
      </c>
      <c r="H75" s="6">
        <v>28230</v>
      </c>
      <c r="I75" s="3" t="s">
        <v>1940</v>
      </c>
    </row>
    <row r="76" spans="1:9" x14ac:dyDescent="0.35">
      <c r="A76" s="2" t="s">
        <v>187</v>
      </c>
      <c r="B76" s="2" t="s">
        <v>2299</v>
      </c>
      <c r="C76" s="2" t="s">
        <v>2300</v>
      </c>
      <c r="D76" s="9" t="s">
        <v>2301</v>
      </c>
      <c r="E76" s="2" t="s">
        <v>2302</v>
      </c>
      <c r="F76" s="2" t="s">
        <v>1960</v>
      </c>
      <c r="G76" s="2" t="s">
        <v>1939</v>
      </c>
      <c r="H76" s="6">
        <v>1114</v>
      </c>
      <c r="I76" s="3" t="s">
        <v>1940</v>
      </c>
    </row>
    <row r="77" spans="1:9" x14ac:dyDescent="0.35">
      <c r="A77" s="2" t="s">
        <v>190</v>
      </c>
      <c r="B77" s="2" t="s">
        <v>2303</v>
      </c>
      <c r="C77" s="2" t="s">
        <v>2304</v>
      </c>
      <c r="D77" s="9" t="s">
        <v>2305</v>
      </c>
      <c r="E77" s="2" t="s">
        <v>2306</v>
      </c>
      <c r="F77" s="2" t="s">
        <v>2307</v>
      </c>
      <c r="G77" s="2" t="s">
        <v>1947</v>
      </c>
      <c r="H77" s="6" t="s">
        <v>2308</v>
      </c>
      <c r="I77" s="3" t="s">
        <v>1940</v>
      </c>
    </row>
    <row r="78" spans="1:9" x14ac:dyDescent="0.35">
      <c r="A78" s="2" t="s">
        <v>193</v>
      </c>
      <c r="B78" s="2" t="s">
        <v>2309</v>
      </c>
      <c r="C78" s="2"/>
      <c r="D78" s="9" t="s">
        <v>2310</v>
      </c>
      <c r="E78" s="2" t="s">
        <v>2311</v>
      </c>
      <c r="F78" s="2" t="s">
        <v>2312</v>
      </c>
      <c r="G78" s="2" t="s">
        <v>1947</v>
      </c>
      <c r="H78" s="6" t="s">
        <v>2313</v>
      </c>
      <c r="I78" s="3" t="s">
        <v>1940</v>
      </c>
    </row>
    <row r="79" spans="1:9" x14ac:dyDescent="0.35">
      <c r="A79" s="2" t="s">
        <v>196</v>
      </c>
      <c r="B79" s="2" t="s">
        <v>2314</v>
      </c>
      <c r="C79" s="2" t="s">
        <v>2315</v>
      </c>
      <c r="D79" s="9" t="s">
        <v>2316</v>
      </c>
      <c r="E79" s="2" t="s">
        <v>2317</v>
      </c>
      <c r="F79" s="2" t="s">
        <v>2318</v>
      </c>
      <c r="G79" s="2" t="s">
        <v>1939</v>
      </c>
      <c r="H79" s="6">
        <v>79705</v>
      </c>
      <c r="I79" s="3" t="s">
        <v>1949</v>
      </c>
    </row>
    <row r="80" spans="1:9" x14ac:dyDescent="0.35">
      <c r="A80" s="2" t="s">
        <v>198</v>
      </c>
      <c r="B80" s="2" t="s">
        <v>2319</v>
      </c>
      <c r="C80" s="2" t="s">
        <v>2320</v>
      </c>
      <c r="D80" s="9" t="s">
        <v>2321</v>
      </c>
      <c r="E80" s="2" t="s">
        <v>2322</v>
      </c>
      <c r="F80" s="2" t="s">
        <v>2323</v>
      </c>
      <c r="G80" s="2" t="s">
        <v>1939</v>
      </c>
      <c r="H80" s="6">
        <v>75323</v>
      </c>
      <c r="I80" s="3" t="s">
        <v>1940</v>
      </c>
    </row>
    <row r="81" spans="1:9" x14ac:dyDescent="0.35">
      <c r="A81" s="2" t="s">
        <v>200</v>
      </c>
      <c r="B81" s="2" t="s">
        <v>2324</v>
      </c>
      <c r="C81" s="2" t="s">
        <v>2325</v>
      </c>
      <c r="D81" s="9" t="s">
        <v>2326</v>
      </c>
      <c r="E81" s="2" t="s">
        <v>2327</v>
      </c>
      <c r="F81" s="2" t="s">
        <v>2328</v>
      </c>
      <c r="G81" s="2" t="s">
        <v>1939</v>
      </c>
      <c r="H81" s="6">
        <v>20189</v>
      </c>
      <c r="I81" s="3" t="s">
        <v>1949</v>
      </c>
    </row>
    <row r="82" spans="1:9" x14ac:dyDescent="0.35">
      <c r="A82" s="2" t="s">
        <v>203</v>
      </c>
      <c r="B82" s="2" t="s">
        <v>2329</v>
      </c>
      <c r="C82" s="2" t="s">
        <v>2330</v>
      </c>
      <c r="D82" s="9" t="s">
        <v>2331</v>
      </c>
      <c r="E82" s="2" t="s">
        <v>2332</v>
      </c>
      <c r="F82" s="2" t="s">
        <v>2333</v>
      </c>
      <c r="G82" s="2" t="s">
        <v>1939</v>
      </c>
      <c r="H82" s="6">
        <v>94627</v>
      </c>
      <c r="I82" s="3" t="s">
        <v>1940</v>
      </c>
    </row>
    <row r="83" spans="1:9" x14ac:dyDescent="0.35">
      <c r="A83" s="2" t="s">
        <v>206</v>
      </c>
      <c r="B83" s="2" t="s">
        <v>2334</v>
      </c>
      <c r="C83" s="2" t="s">
        <v>2335</v>
      </c>
      <c r="D83" s="9" t="s">
        <v>2336</v>
      </c>
      <c r="E83" s="2" t="s">
        <v>2337</v>
      </c>
      <c r="F83" s="2" t="s">
        <v>2338</v>
      </c>
      <c r="G83" s="2" t="s">
        <v>1939</v>
      </c>
      <c r="H83" s="6">
        <v>80930</v>
      </c>
      <c r="I83" s="3" t="s">
        <v>1940</v>
      </c>
    </row>
    <row r="84" spans="1:9" x14ac:dyDescent="0.35">
      <c r="A84" s="2" t="s">
        <v>208</v>
      </c>
      <c r="B84" s="2" t="s">
        <v>2339</v>
      </c>
      <c r="C84" s="2" t="s">
        <v>2340</v>
      </c>
      <c r="D84" s="9" t="s">
        <v>2341</v>
      </c>
      <c r="E84" s="2" t="s">
        <v>2342</v>
      </c>
      <c r="F84" s="2" t="s">
        <v>2343</v>
      </c>
      <c r="G84" s="2" t="s">
        <v>1947</v>
      </c>
      <c r="H84" s="6" t="s">
        <v>2344</v>
      </c>
      <c r="I84" s="3" t="s">
        <v>1940</v>
      </c>
    </row>
    <row r="85" spans="1:9" x14ac:dyDescent="0.35">
      <c r="A85" s="2" t="s">
        <v>211</v>
      </c>
      <c r="B85" s="2" t="s">
        <v>2345</v>
      </c>
      <c r="C85" s="2"/>
      <c r="D85" s="9" t="s">
        <v>2346</v>
      </c>
      <c r="E85" s="2" t="s">
        <v>2347</v>
      </c>
      <c r="F85" s="2" t="s">
        <v>2348</v>
      </c>
      <c r="G85" s="2" t="s">
        <v>1939</v>
      </c>
      <c r="H85" s="6">
        <v>14205</v>
      </c>
      <c r="I85" s="3" t="s">
        <v>1940</v>
      </c>
    </row>
    <row r="86" spans="1:9" x14ac:dyDescent="0.35">
      <c r="A86" s="2" t="s">
        <v>213</v>
      </c>
      <c r="B86" s="2" t="s">
        <v>2349</v>
      </c>
      <c r="C86" s="2" t="s">
        <v>2350</v>
      </c>
      <c r="D86" s="9" t="s">
        <v>2351</v>
      </c>
      <c r="E86" s="2" t="s">
        <v>2352</v>
      </c>
      <c r="F86" s="2" t="s">
        <v>2353</v>
      </c>
      <c r="G86" s="2" t="s">
        <v>1939</v>
      </c>
      <c r="H86" s="6">
        <v>93715</v>
      </c>
      <c r="I86" s="3" t="s">
        <v>1949</v>
      </c>
    </row>
    <row r="87" spans="1:9" x14ac:dyDescent="0.35">
      <c r="A87" s="2" t="s">
        <v>215</v>
      </c>
      <c r="B87" s="2" t="s">
        <v>2354</v>
      </c>
      <c r="C87" s="2" t="s">
        <v>2355</v>
      </c>
      <c r="D87" s="9"/>
      <c r="E87" s="2" t="s">
        <v>2356</v>
      </c>
      <c r="F87" s="2" t="s">
        <v>2264</v>
      </c>
      <c r="G87" s="2" t="s">
        <v>1939</v>
      </c>
      <c r="H87" s="6">
        <v>76121</v>
      </c>
      <c r="I87" s="3" t="s">
        <v>1949</v>
      </c>
    </row>
    <row r="88" spans="1:9" x14ac:dyDescent="0.35">
      <c r="A88" s="2" t="s">
        <v>312</v>
      </c>
      <c r="B88" s="2" t="s">
        <v>2357</v>
      </c>
      <c r="C88" s="2" t="s">
        <v>2358</v>
      </c>
      <c r="D88" s="9"/>
      <c r="E88" s="2" t="s">
        <v>2359</v>
      </c>
      <c r="F88" s="2" t="s">
        <v>2360</v>
      </c>
      <c r="G88" s="2" t="s">
        <v>1939</v>
      </c>
      <c r="H88" s="6">
        <v>73179</v>
      </c>
      <c r="I88" s="3" t="s">
        <v>1940</v>
      </c>
    </row>
    <row r="89" spans="1:9" x14ac:dyDescent="0.35">
      <c r="A89" s="2" t="s">
        <v>218</v>
      </c>
      <c r="B89" s="2" t="s">
        <v>2361</v>
      </c>
      <c r="C89" s="2" t="s">
        <v>2362</v>
      </c>
      <c r="D89" s="9"/>
      <c r="E89" s="2" t="s">
        <v>2363</v>
      </c>
      <c r="F89" s="2" t="s">
        <v>2364</v>
      </c>
      <c r="G89" s="2" t="s">
        <v>1939</v>
      </c>
      <c r="H89" s="6">
        <v>77705</v>
      </c>
      <c r="I89" s="3" t="s">
        <v>1949</v>
      </c>
    </row>
    <row r="90" spans="1:9" x14ac:dyDescent="0.35">
      <c r="A90" s="2" t="s">
        <v>220</v>
      </c>
      <c r="B90" s="2" t="s">
        <v>2365</v>
      </c>
      <c r="C90" s="2" t="s">
        <v>2366</v>
      </c>
      <c r="D90" s="9"/>
      <c r="E90" s="2" t="s">
        <v>2367</v>
      </c>
      <c r="F90" s="2" t="s">
        <v>2368</v>
      </c>
      <c r="G90" s="2" t="s">
        <v>1939</v>
      </c>
      <c r="H90" s="6">
        <v>89519</v>
      </c>
      <c r="I90" s="3" t="s">
        <v>1949</v>
      </c>
    </row>
    <row r="91" spans="1:9" x14ac:dyDescent="0.35">
      <c r="A91" s="2" t="s">
        <v>222</v>
      </c>
      <c r="B91" s="2" t="s">
        <v>2369</v>
      </c>
      <c r="C91" s="2" t="s">
        <v>2370</v>
      </c>
      <c r="D91" s="9" t="s">
        <v>2371</v>
      </c>
      <c r="E91" s="2" t="s">
        <v>2372</v>
      </c>
      <c r="F91" s="2" t="s">
        <v>2373</v>
      </c>
      <c r="G91" s="2" t="s">
        <v>1939</v>
      </c>
      <c r="H91" s="6">
        <v>64136</v>
      </c>
      <c r="I91" s="3" t="s">
        <v>1949</v>
      </c>
    </row>
    <row r="92" spans="1:9" x14ac:dyDescent="0.35">
      <c r="A92" s="2" t="s">
        <v>224</v>
      </c>
      <c r="B92" s="2" t="s">
        <v>2374</v>
      </c>
      <c r="C92" s="2"/>
      <c r="D92" s="9" t="s">
        <v>2375</v>
      </c>
      <c r="E92" s="2" t="s">
        <v>2376</v>
      </c>
      <c r="F92" s="2" t="s">
        <v>1946</v>
      </c>
      <c r="G92" s="2" t="s">
        <v>1947</v>
      </c>
      <c r="H92" s="6" t="s">
        <v>1948</v>
      </c>
      <c r="I92" s="3" t="s">
        <v>1940</v>
      </c>
    </row>
    <row r="93" spans="1:9" x14ac:dyDescent="0.35">
      <c r="A93" s="2" t="s">
        <v>226</v>
      </c>
      <c r="B93" s="2" t="s">
        <v>2377</v>
      </c>
      <c r="C93" s="2" t="s">
        <v>2378</v>
      </c>
      <c r="D93" s="9" t="s">
        <v>2379</v>
      </c>
      <c r="E93" s="2" t="s">
        <v>2380</v>
      </c>
      <c r="F93" s="2" t="s">
        <v>2381</v>
      </c>
      <c r="G93" s="2" t="s">
        <v>1939</v>
      </c>
      <c r="H93" s="6">
        <v>92878</v>
      </c>
      <c r="I93" s="3" t="s">
        <v>1949</v>
      </c>
    </row>
    <row r="94" spans="1:9" x14ac:dyDescent="0.35">
      <c r="A94" s="2" t="s">
        <v>228</v>
      </c>
      <c r="B94" s="2" t="s">
        <v>2382</v>
      </c>
      <c r="C94" s="2"/>
      <c r="D94" s="9" t="s">
        <v>2383</v>
      </c>
      <c r="E94" s="2" t="s">
        <v>2384</v>
      </c>
      <c r="F94" s="2" t="s">
        <v>2385</v>
      </c>
      <c r="G94" s="2" t="s">
        <v>1939</v>
      </c>
      <c r="H94" s="6">
        <v>78759</v>
      </c>
      <c r="I94" s="3" t="s">
        <v>1940</v>
      </c>
    </row>
    <row r="95" spans="1:9" x14ac:dyDescent="0.35">
      <c r="A95" s="2" t="s">
        <v>230</v>
      </c>
      <c r="B95" s="2" t="s">
        <v>2386</v>
      </c>
      <c r="C95" s="2" t="s">
        <v>2387</v>
      </c>
      <c r="D95" s="9" t="s">
        <v>2388</v>
      </c>
      <c r="E95" s="2" t="s">
        <v>2389</v>
      </c>
      <c r="F95" s="2" t="s">
        <v>2390</v>
      </c>
      <c r="G95" s="2" t="s">
        <v>2114</v>
      </c>
      <c r="H95" s="6" t="s">
        <v>2391</v>
      </c>
      <c r="I95" s="3" t="s">
        <v>1940</v>
      </c>
    </row>
    <row r="96" spans="1:9" x14ac:dyDescent="0.35">
      <c r="A96" s="2" t="s">
        <v>232</v>
      </c>
      <c r="B96" s="2" t="s">
        <v>2392</v>
      </c>
      <c r="C96" s="2"/>
      <c r="D96" s="9"/>
      <c r="E96" s="2" t="s">
        <v>2393</v>
      </c>
      <c r="F96" s="2" t="s">
        <v>2394</v>
      </c>
      <c r="G96" s="2" t="s">
        <v>1947</v>
      </c>
      <c r="H96" s="6" t="s">
        <v>2395</v>
      </c>
      <c r="I96" s="3" t="s">
        <v>1940</v>
      </c>
    </row>
    <row r="97" spans="1:9" x14ac:dyDescent="0.35">
      <c r="A97" s="2" t="s">
        <v>234</v>
      </c>
      <c r="B97" s="2" t="s">
        <v>2396</v>
      </c>
      <c r="C97" s="2" t="s">
        <v>2397</v>
      </c>
      <c r="D97" s="9"/>
      <c r="E97" s="2" t="s">
        <v>2398</v>
      </c>
      <c r="F97" s="2" t="s">
        <v>2353</v>
      </c>
      <c r="G97" s="2" t="s">
        <v>1939</v>
      </c>
      <c r="H97" s="6">
        <v>93762</v>
      </c>
      <c r="I97" s="3" t="s">
        <v>1949</v>
      </c>
    </row>
    <row r="98" spans="1:9" x14ac:dyDescent="0.35">
      <c r="A98" s="2" t="s">
        <v>236</v>
      </c>
      <c r="B98" s="2" t="s">
        <v>2399</v>
      </c>
      <c r="C98" s="2" t="s">
        <v>2400</v>
      </c>
      <c r="D98" s="9"/>
      <c r="E98" s="2" t="s">
        <v>2401</v>
      </c>
      <c r="F98" s="2" t="s">
        <v>2011</v>
      </c>
      <c r="G98" s="2" t="s">
        <v>1939</v>
      </c>
      <c r="H98" s="6">
        <v>63150</v>
      </c>
      <c r="I98" s="3" t="s">
        <v>1949</v>
      </c>
    </row>
    <row r="99" spans="1:9" x14ac:dyDescent="0.35">
      <c r="A99" s="2" t="s">
        <v>238</v>
      </c>
      <c r="B99" s="2" t="s">
        <v>2402</v>
      </c>
      <c r="C99" s="2" t="s">
        <v>2403</v>
      </c>
      <c r="D99" s="9" t="s">
        <v>2404</v>
      </c>
      <c r="E99" s="2" t="s">
        <v>2405</v>
      </c>
      <c r="F99" s="2" t="s">
        <v>2353</v>
      </c>
      <c r="G99" s="2" t="s">
        <v>1939</v>
      </c>
      <c r="H99" s="6">
        <v>93726</v>
      </c>
      <c r="I99" s="3" t="s">
        <v>1949</v>
      </c>
    </row>
    <row r="100" spans="1:9" x14ac:dyDescent="0.35">
      <c r="A100" s="2" t="s">
        <v>240</v>
      </c>
      <c r="B100" s="2" t="s">
        <v>2406</v>
      </c>
      <c r="C100" s="2"/>
      <c r="D100" s="9" t="s">
        <v>2407</v>
      </c>
      <c r="E100" s="2" t="s">
        <v>2408</v>
      </c>
      <c r="F100" s="2" t="s">
        <v>2409</v>
      </c>
      <c r="G100" s="2" t="s">
        <v>1947</v>
      </c>
      <c r="H100" s="6" t="s">
        <v>2410</v>
      </c>
      <c r="I100" s="3" t="s">
        <v>1949</v>
      </c>
    </row>
    <row r="101" spans="1:9" x14ac:dyDescent="0.35">
      <c r="A101" s="2" t="s">
        <v>242</v>
      </c>
      <c r="B101" s="2" t="s">
        <v>2411</v>
      </c>
      <c r="C101" s="2"/>
      <c r="D101" s="9" t="s">
        <v>2412</v>
      </c>
      <c r="E101" s="2" t="s">
        <v>2413</v>
      </c>
      <c r="F101" s="2" t="s">
        <v>2285</v>
      </c>
      <c r="G101" s="2" t="s">
        <v>1939</v>
      </c>
      <c r="H101" s="6">
        <v>43210</v>
      </c>
      <c r="I101" s="3" t="s">
        <v>1940</v>
      </c>
    </row>
    <row r="102" spans="1:9" x14ac:dyDescent="0.35">
      <c r="A102" s="2" t="s">
        <v>244</v>
      </c>
      <c r="B102" s="2" t="s">
        <v>2414</v>
      </c>
      <c r="C102" s="2"/>
      <c r="D102" s="9" t="s">
        <v>2415</v>
      </c>
      <c r="E102" s="2" t="s">
        <v>2416</v>
      </c>
      <c r="F102" s="2" t="s">
        <v>2417</v>
      </c>
      <c r="G102" s="2" t="s">
        <v>1939</v>
      </c>
      <c r="H102" s="6">
        <v>95205</v>
      </c>
      <c r="I102" s="3" t="s">
        <v>1940</v>
      </c>
    </row>
    <row r="103" spans="1:9" x14ac:dyDescent="0.35">
      <c r="A103" s="2" t="s">
        <v>246</v>
      </c>
      <c r="B103" s="2" t="s">
        <v>2418</v>
      </c>
      <c r="C103" s="2" t="s">
        <v>2419</v>
      </c>
      <c r="D103" s="9" t="s">
        <v>2420</v>
      </c>
      <c r="E103" s="2" t="s">
        <v>2421</v>
      </c>
      <c r="F103" s="2" t="s">
        <v>2422</v>
      </c>
      <c r="G103" s="2" t="s">
        <v>1947</v>
      </c>
      <c r="H103" s="6" t="s">
        <v>2423</v>
      </c>
      <c r="I103" s="3" t="s">
        <v>1940</v>
      </c>
    </row>
    <row r="104" spans="1:9" x14ac:dyDescent="0.35">
      <c r="A104" s="2" t="s">
        <v>248</v>
      </c>
      <c r="B104" s="2" t="s">
        <v>2424</v>
      </c>
      <c r="C104" s="2" t="s">
        <v>2425</v>
      </c>
      <c r="D104" s="9" t="s">
        <v>2426</v>
      </c>
      <c r="E104" s="2" t="s">
        <v>2427</v>
      </c>
      <c r="F104" s="2" t="s">
        <v>2428</v>
      </c>
      <c r="G104" s="2" t="s">
        <v>1947</v>
      </c>
      <c r="H104" s="6" t="s">
        <v>2410</v>
      </c>
      <c r="I104" s="3" t="s">
        <v>1940</v>
      </c>
    </row>
    <row r="105" spans="1:9" x14ac:dyDescent="0.35">
      <c r="A105" s="2" t="s">
        <v>250</v>
      </c>
      <c r="B105" s="2" t="s">
        <v>2429</v>
      </c>
      <c r="C105" s="2" t="s">
        <v>2430</v>
      </c>
      <c r="D105" s="9" t="s">
        <v>2431</v>
      </c>
      <c r="E105" s="2" t="s">
        <v>2432</v>
      </c>
      <c r="F105" s="2" t="s">
        <v>2161</v>
      </c>
      <c r="G105" s="2" t="s">
        <v>1939</v>
      </c>
      <c r="H105" s="6">
        <v>14652</v>
      </c>
      <c r="I105" s="3" t="s">
        <v>1949</v>
      </c>
    </row>
    <row r="106" spans="1:9" x14ac:dyDescent="0.35">
      <c r="A106" s="2" t="s">
        <v>252</v>
      </c>
      <c r="B106" s="2" t="s">
        <v>2433</v>
      </c>
      <c r="C106" s="2" t="s">
        <v>2434</v>
      </c>
      <c r="D106" s="9" t="s">
        <v>2435</v>
      </c>
      <c r="E106" s="2" t="s">
        <v>2436</v>
      </c>
      <c r="F106" s="2" t="s">
        <v>2437</v>
      </c>
      <c r="G106" s="2" t="s">
        <v>1939</v>
      </c>
      <c r="H106" s="6">
        <v>35487</v>
      </c>
      <c r="I106" s="3" t="s">
        <v>1949</v>
      </c>
    </row>
    <row r="107" spans="1:9" x14ac:dyDescent="0.35">
      <c r="A107" s="2" t="s">
        <v>254</v>
      </c>
      <c r="B107" s="2" t="s">
        <v>2438</v>
      </c>
      <c r="C107" s="2" t="s">
        <v>2439</v>
      </c>
      <c r="D107" s="9" t="s">
        <v>2440</v>
      </c>
      <c r="E107" s="2" t="s">
        <v>2441</v>
      </c>
      <c r="F107" s="2" t="s">
        <v>2025</v>
      </c>
      <c r="G107" s="2" t="s">
        <v>1939</v>
      </c>
      <c r="H107" s="6">
        <v>77260</v>
      </c>
      <c r="I107" s="3" t="s">
        <v>1940</v>
      </c>
    </row>
    <row r="108" spans="1:9" x14ac:dyDescent="0.35">
      <c r="A108" s="2" t="s">
        <v>256</v>
      </c>
      <c r="B108" s="2" t="s">
        <v>2442</v>
      </c>
      <c r="C108" s="2" t="s">
        <v>2443</v>
      </c>
      <c r="D108" s="9" t="s">
        <v>2444</v>
      </c>
      <c r="E108" s="2" t="s">
        <v>2445</v>
      </c>
      <c r="F108" s="2" t="s">
        <v>2446</v>
      </c>
      <c r="G108" s="2" t="s">
        <v>1939</v>
      </c>
      <c r="H108" s="6">
        <v>88514</v>
      </c>
      <c r="I108" s="3" t="s">
        <v>1949</v>
      </c>
    </row>
    <row r="109" spans="1:9" x14ac:dyDescent="0.35">
      <c r="A109" s="2" t="s">
        <v>259</v>
      </c>
      <c r="B109" s="2" t="s">
        <v>2447</v>
      </c>
      <c r="C109" s="2" t="s">
        <v>2448</v>
      </c>
      <c r="D109" s="9" t="s">
        <v>2449</v>
      </c>
      <c r="E109" s="2" t="s">
        <v>2450</v>
      </c>
      <c r="F109" s="2" t="s">
        <v>2338</v>
      </c>
      <c r="G109" s="2" t="s">
        <v>1939</v>
      </c>
      <c r="H109" s="6">
        <v>80935</v>
      </c>
      <c r="I109" s="3" t="s">
        <v>1940</v>
      </c>
    </row>
    <row r="110" spans="1:9" x14ac:dyDescent="0.35">
      <c r="A110" s="2" t="s">
        <v>261</v>
      </c>
      <c r="B110" s="2" t="s">
        <v>2451</v>
      </c>
      <c r="C110" s="2"/>
      <c r="D110" s="9" t="s">
        <v>2452</v>
      </c>
      <c r="E110" s="2" t="s">
        <v>2453</v>
      </c>
      <c r="F110" s="2" t="s">
        <v>2236</v>
      </c>
      <c r="G110" s="2" t="s">
        <v>1939</v>
      </c>
      <c r="H110" s="6">
        <v>46862</v>
      </c>
      <c r="I110" s="3" t="s">
        <v>1949</v>
      </c>
    </row>
    <row r="111" spans="1:9" x14ac:dyDescent="0.35">
      <c r="A111" s="2" t="s">
        <v>263</v>
      </c>
      <c r="B111" s="2" t="s">
        <v>2454</v>
      </c>
      <c r="C111" s="2" t="s">
        <v>2455</v>
      </c>
      <c r="D111" s="9" t="s">
        <v>2456</v>
      </c>
      <c r="E111" s="2" t="s">
        <v>2457</v>
      </c>
      <c r="F111" s="2" t="s">
        <v>2458</v>
      </c>
      <c r="G111" s="2" t="s">
        <v>1939</v>
      </c>
      <c r="H111" s="6">
        <v>11054</v>
      </c>
      <c r="I111" s="3" t="s">
        <v>1940</v>
      </c>
    </row>
    <row r="112" spans="1:9" x14ac:dyDescent="0.35">
      <c r="A112" s="2" t="s">
        <v>265</v>
      </c>
      <c r="B112" s="2" t="s">
        <v>2459</v>
      </c>
      <c r="C112" s="2" t="s">
        <v>2460</v>
      </c>
      <c r="D112" s="9" t="s">
        <v>2461</v>
      </c>
      <c r="E112" s="2" t="s">
        <v>2462</v>
      </c>
      <c r="F112" s="2" t="s">
        <v>1960</v>
      </c>
      <c r="G112" s="2" t="s">
        <v>1939</v>
      </c>
      <c r="H112" s="6">
        <v>1105</v>
      </c>
      <c r="I112" s="3" t="s">
        <v>1940</v>
      </c>
    </row>
    <row r="113" spans="1:9" x14ac:dyDescent="0.35">
      <c r="A113" s="2" t="s">
        <v>268</v>
      </c>
      <c r="B113" s="2" t="s">
        <v>2463</v>
      </c>
      <c r="C113" s="2" t="s">
        <v>2464</v>
      </c>
      <c r="D113" s="9"/>
      <c r="E113" s="2" t="s">
        <v>2465</v>
      </c>
      <c r="F113" s="2" t="s">
        <v>2223</v>
      </c>
      <c r="G113" s="2" t="s">
        <v>1939</v>
      </c>
      <c r="H113" s="6">
        <v>32575</v>
      </c>
      <c r="I113" s="3" t="s">
        <v>1949</v>
      </c>
    </row>
    <row r="114" spans="1:9" x14ac:dyDescent="0.35">
      <c r="A114" s="2" t="s">
        <v>270</v>
      </c>
      <c r="B114" s="2" t="s">
        <v>2466</v>
      </c>
      <c r="C114" s="2" t="s">
        <v>2467</v>
      </c>
      <c r="D114" s="9" t="s">
        <v>2468</v>
      </c>
      <c r="E114" s="2" t="s">
        <v>2469</v>
      </c>
      <c r="F114" s="2" t="s">
        <v>2002</v>
      </c>
      <c r="G114" s="2" t="s">
        <v>1939</v>
      </c>
      <c r="H114" s="6">
        <v>23242</v>
      </c>
      <c r="I114" s="3" t="s">
        <v>1949</v>
      </c>
    </row>
    <row r="115" spans="1:9" x14ac:dyDescent="0.35">
      <c r="A115" s="2" t="s">
        <v>272</v>
      </c>
      <c r="B115" s="2" t="s">
        <v>2470</v>
      </c>
      <c r="C115" s="2" t="s">
        <v>2471</v>
      </c>
      <c r="D115" s="9" t="s">
        <v>2472</v>
      </c>
      <c r="E115" s="2" t="s">
        <v>2473</v>
      </c>
      <c r="F115" s="2" t="s">
        <v>2474</v>
      </c>
      <c r="G115" s="2" t="s">
        <v>1947</v>
      </c>
      <c r="H115" s="6" t="s">
        <v>2475</v>
      </c>
      <c r="I115" s="3" t="s">
        <v>1949</v>
      </c>
    </row>
    <row r="116" spans="1:9" x14ac:dyDescent="0.35">
      <c r="A116" s="2" t="s">
        <v>274</v>
      </c>
      <c r="B116" s="2" t="s">
        <v>2476</v>
      </c>
      <c r="C116" s="2"/>
      <c r="D116" s="9" t="s">
        <v>2477</v>
      </c>
      <c r="E116" s="2" t="s">
        <v>2478</v>
      </c>
      <c r="F116" s="2" t="s">
        <v>2479</v>
      </c>
      <c r="G116" s="2" t="s">
        <v>1939</v>
      </c>
      <c r="H116" s="6">
        <v>25705</v>
      </c>
      <c r="I116" s="3" t="s">
        <v>1949</v>
      </c>
    </row>
    <row r="117" spans="1:9" x14ac:dyDescent="0.35">
      <c r="A117" s="2" t="s">
        <v>276</v>
      </c>
      <c r="B117" s="2" t="s">
        <v>2480</v>
      </c>
      <c r="C117" s="2" t="s">
        <v>2481</v>
      </c>
      <c r="D117" s="9" t="s">
        <v>2482</v>
      </c>
      <c r="E117" s="2" t="s">
        <v>2483</v>
      </c>
      <c r="F117" s="2" t="s">
        <v>2170</v>
      </c>
      <c r="G117" s="2" t="s">
        <v>2114</v>
      </c>
      <c r="H117" s="6" t="s">
        <v>2484</v>
      </c>
      <c r="I117" s="3" t="s">
        <v>1949</v>
      </c>
    </row>
    <row r="118" spans="1:9" x14ac:dyDescent="0.35">
      <c r="A118" s="2" t="s">
        <v>278</v>
      </c>
      <c r="B118" s="2" t="s">
        <v>2485</v>
      </c>
      <c r="C118" s="2" t="s">
        <v>2486</v>
      </c>
      <c r="D118" s="9" t="s">
        <v>2487</v>
      </c>
      <c r="E118" s="2" t="s">
        <v>2488</v>
      </c>
      <c r="F118" s="2" t="s">
        <v>2489</v>
      </c>
      <c r="G118" s="2" t="s">
        <v>1947</v>
      </c>
      <c r="H118" s="6" t="s">
        <v>2490</v>
      </c>
      <c r="I118" s="3" t="s">
        <v>1940</v>
      </c>
    </row>
    <row r="119" spans="1:9" x14ac:dyDescent="0.35">
      <c r="A119" s="2" t="s">
        <v>280</v>
      </c>
      <c r="B119" s="2" t="s">
        <v>2491</v>
      </c>
      <c r="C119" s="2" t="s">
        <v>2492</v>
      </c>
      <c r="D119" s="9" t="s">
        <v>2493</v>
      </c>
      <c r="E119" s="2" t="s">
        <v>2494</v>
      </c>
      <c r="F119" s="2" t="s">
        <v>1974</v>
      </c>
      <c r="G119" s="2" t="s">
        <v>1939</v>
      </c>
      <c r="H119" s="6">
        <v>45432</v>
      </c>
      <c r="I119" s="3" t="s">
        <v>1949</v>
      </c>
    </row>
    <row r="120" spans="1:9" x14ac:dyDescent="0.35">
      <c r="A120" s="2" t="s">
        <v>282</v>
      </c>
      <c r="B120" s="2" t="s">
        <v>2495</v>
      </c>
      <c r="C120" s="2" t="s">
        <v>2496</v>
      </c>
      <c r="D120" s="9" t="s">
        <v>2497</v>
      </c>
      <c r="E120" s="2" t="s">
        <v>2498</v>
      </c>
      <c r="F120" s="2" t="s">
        <v>2499</v>
      </c>
      <c r="G120" s="2" t="s">
        <v>1939</v>
      </c>
      <c r="H120" s="6">
        <v>99507</v>
      </c>
      <c r="I120" s="3" t="s">
        <v>1940</v>
      </c>
    </row>
    <row r="121" spans="1:9" x14ac:dyDescent="0.35">
      <c r="A121" s="2" t="s">
        <v>284</v>
      </c>
      <c r="B121" s="2" t="s">
        <v>2500</v>
      </c>
      <c r="C121" s="2" t="s">
        <v>2501</v>
      </c>
      <c r="D121" s="9" t="s">
        <v>2502</v>
      </c>
      <c r="E121" s="2" t="s">
        <v>2503</v>
      </c>
      <c r="F121" s="2" t="s">
        <v>2504</v>
      </c>
      <c r="G121" s="2" t="s">
        <v>1939</v>
      </c>
      <c r="H121" s="6">
        <v>37215</v>
      </c>
      <c r="I121" s="3" t="s">
        <v>1949</v>
      </c>
    </row>
    <row r="122" spans="1:9" x14ac:dyDescent="0.35">
      <c r="A122" s="2" t="s">
        <v>2505</v>
      </c>
      <c r="B122" s="2" t="s">
        <v>2506</v>
      </c>
      <c r="C122" s="2" t="s">
        <v>2507</v>
      </c>
      <c r="D122" s="9" t="s">
        <v>2508</v>
      </c>
      <c r="E122" s="2" t="s">
        <v>2509</v>
      </c>
      <c r="F122" s="2" t="s">
        <v>1984</v>
      </c>
      <c r="G122" s="2" t="s">
        <v>1939</v>
      </c>
      <c r="H122" s="6">
        <v>90040</v>
      </c>
      <c r="I122" s="3" t="s">
        <v>1940</v>
      </c>
    </row>
    <row r="123" spans="1:9" x14ac:dyDescent="0.35">
      <c r="A123" s="2" t="s">
        <v>2510</v>
      </c>
      <c r="B123" s="2" t="s">
        <v>2511</v>
      </c>
      <c r="C123" s="2" t="s">
        <v>2512</v>
      </c>
      <c r="D123" s="9" t="s">
        <v>2513</v>
      </c>
      <c r="E123" s="2" t="s">
        <v>2514</v>
      </c>
      <c r="F123" s="2" t="s">
        <v>2298</v>
      </c>
      <c r="G123" s="2" t="s">
        <v>1939</v>
      </c>
      <c r="H123" s="6">
        <v>28289</v>
      </c>
      <c r="I123" s="3" t="s">
        <v>1949</v>
      </c>
    </row>
    <row r="124" spans="1:9" x14ac:dyDescent="0.35">
      <c r="A124" s="2" t="s">
        <v>286</v>
      </c>
      <c r="B124" s="2" t="s">
        <v>2515</v>
      </c>
      <c r="C124" s="2" t="s">
        <v>2516</v>
      </c>
      <c r="D124" s="9" t="s">
        <v>2517</v>
      </c>
      <c r="E124" s="2" t="s">
        <v>2518</v>
      </c>
      <c r="F124" s="2" t="s">
        <v>2130</v>
      </c>
      <c r="G124" s="2" t="s">
        <v>1939</v>
      </c>
      <c r="H124" s="6">
        <v>80217</v>
      </c>
      <c r="I124" s="3" t="s">
        <v>1940</v>
      </c>
    </row>
    <row r="125" spans="1:9" x14ac:dyDescent="0.35">
      <c r="A125" s="2" t="s">
        <v>288</v>
      </c>
      <c r="B125" s="2" t="s">
        <v>2519</v>
      </c>
      <c r="C125" s="2" t="s">
        <v>2520</v>
      </c>
      <c r="D125" s="9" t="s">
        <v>2521</v>
      </c>
      <c r="E125" s="2" t="s">
        <v>2522</v>
      </c>
      <c r="F125" s="2" t="s">
        <v>2523</v>
      </c>
      <c r="G125" s="2" t="s">
        <v>1939</v>
      </c>
      <c r="H125" s="6">
        <v>6912</v>
      </c>
      <c r="I125" s="3" t="s">
        <v>1949</v>
      </c>
    </row>
    <row r="126" spans="1:9" x14ac:dyDescent="0.35">
      <c r="A126" s="2" t="s">
        <v>290</v>
      </c>
      <c r="B126" s="2" t="s">
        <v>2524</v>
      </c>
      <c r="C126" s="2" t="s">
        <v>2525</v>
      </c>
      <c r="D126" s="9" t="s">
        <v>2526</v>
      </c>
      <c r="E126" s="2" t="s">
        <v>2527</v>
      </c>
      <c r="F126" s="2" t="s">
        <v>2528</v>
      </c>
      <c r="G126" s="2" t="s">
        <v>1939</v>
      </c>
      <c r="H126" s="6">
        <v>23605</v>
      </c>
      <c r="I126" s="3" t="s">
        <v>1940</v>
      </c>
    </row>
    <row r="127" spans="1:9" x14ac:dyDescent="0.35">
      <c r="A127" s="2" t="s">
        <v>292</v>
      </c>
      <c r="B127" s="2" t="s">
        <v>2529</v>
      </c>
      <c r="C127" s="2" t="s">
        <v>2530</v>
      </c>
      <c r="D127" s="9" t="s">
        <v>2531</v>
      </c>
      <c r="E127" s="2" t="s">
        <v>2532</v>
      </c>
      <c r="F127" s="2" t="s">
        <v>2533</v>
      </c>
      <c r="G127" s="2" t="s">
        <v>1947</v>
      </c>
      <c r="H127" s="6" t="s">
        <v>2534</v>
      </c>
      <c r="I127" s="3" t="s">
        <v>1940</v>
      </c>
    </row>
    <row r="128" spans="1:9" x14ac:dyDescent="0.35">
      <c r="A128" s="2" t="s">
        <v>294</v>
      </c>
      <c r="B128" s="2" t="s">
        <v>2535</v>
      </c>
      <c r="C128" s="2" t="s">
        <v>2536</v>
      </c>
      <c r="D128" s="9" t="s">
        <v>2537</v>
      </c>
      <c r="E128" s="2" t="s">
        <v>2538</v>
      </c>
      <c r="F128" s="2" t="s">
        <v>2499</v>
      </c>
      <c r="G128" s="2" t="s">
        <v>1939</v>
      </c>
      <c r="H128" s="6">
        <v>99599</v>
      </c>
      <c r="I128" s="3" t="s">
        <v>1949</v>
      </c>
    </row>
    <row r="129" spans="1:9" x14ac:dyDescent="0.35">
      <c r="A129" s="2" t="s">
        <v>296</v>
      </c>
      <c r="B129" s="2" t="s">
        <v>2539</v>
      </c>
      <c r="C129" s="2" t="s">
        <v>2540</v>
      </c>
      <c r="D129" s="9" t="s">
        <v>2541</v>
      </c>
      <c r="E129" s="2" t="s">
        <v>2542</v>
      </c>
      <c r="F129" s="2" t="s">
        <v>2364</v>
      </c>
      <c r="G129" s="2" t="s">
        <v>1947</v>
      </c>
      <c r="H129" s="6" t="s">
        <v>2543</v>
      </c>
      <c r="I129" s="3" t="s">
        <v>1949</v>
      </c>
    </row>
    <row r="130" spans="1:9" x14ac:dyDescent="0.35">
      <c r="A130" s="2" t="s">
        <v>298</v>
      </c>
      <c r="B130" s="2" t="s">
        <v>2544</v>
      </c>
      <c r="C130" s="2" t="s">
        <v>2545</v>
      </c>
      <c r="D130" s="9" t="s">
        <v>2546</v>
      </c>
      <c r="E130" s="2" t="s">
        <v>2547</v>
      </c>
      <c r="F130" s="2" t="s">
        <v>2548</v>
      </c>
      <c r="G130" s="2" t="s">
        <v>1939</v>
      </c>
      <c r="H130" s="6">
        <v>58122</v>
      </c>
      <c r="I130" s="3" t="s">
        <v>1949</v>
      </c>
    </row>
    <row r="131" spans="1:9" x14ac:dyDescent="0.35">
      <c r="A131" s="2" t="s">
        <v>300</v>
      </c>
      <c r="B131" s="2" t="s">
        <v>2549</v>
      </c>
      <c r="C131" s="2" t="s">
        <v>2550</v>
      </c>
      <c r="D131" s="9" t="s">
        <v>2551</v>
      </c>
      <c r="E131" s="2" t="s">
        <v>2552</v>
      </c>
      <c r="F131" s="2" t="s">
        <v>2553</v>
      </c>
      <c r="G131" s="2" t="s">
        <v>1939</v>
      </c>
      <c r="H131" s="6">
        <v>47737</v>
      </c>
      <c r="I131" s="3" t="s">
        <v>1940</v>
      </c>
    </row>
    <row r="132" spans="1:9" x14ac:dyDescent="0.35">
      <c r="A132" s="2" t="s">
        <v>302</v>
      </c>
      <c r="B132" s="2" t="s">
        <v>2554</v>
      </c>
      <c r="C132" s="2"/>
      <c r="D132" s="9" t="s">
        <v>2555</v>
      </c>
      <c r="E132" s="2" t="s">
        <v>2556</v>
      </c>
      <c r="F132" s="2" t="s">
        <v>2474</v>
      </c>
      <c r="G132" s="2" t="s">
        <v>1947</v>
      </c>
      <c r="H132" s="6" t="s">
        <v>2475</v>
      </c>
      <c r="I132" s="3" t="s">
        <v>1940</v>
      </c>
    </row>
    <row r="133" spans="1:9" x14ac:dyDescent="0.35">
      <c r="A133" s="2" t="s">
        <v>304</v>
      </c>
      <c r="B133" s="2" t="s">
        <v>2557</v>
      </c>
      <c r="C133" s="2" t="s">
        <v>2558</v>
      </c>
      <c r="D133" s="9" t="s">
        <v>2559</v>
      </c>
      <c r="E133" s="2" t="s">
        <v>2560</v>
      </c>
      <c r="F133" s="2" t="s">
        <v>2298</v>
      </c>
      <c r="G133" s="2" t="s">
        <v>1939</v>
      </c>
      <c r="H133" s="6">
        <v>28210</v>
      </c>
      <c r="I133" s="3" t="s">
        <v>1940</v>
      </c>
    </row>
    <row r="134" spans="1:9" x14ac:dyDescent="0.35">
      <c r="A134" s="2" t="s">
        <v>306</v>
      </c>
      <c r="B134" s="2" t="s">
        <v>2561</v>
      </c>
      <c r="C134" s="2" t="s">
        <v>2562</v>
      </c>
      <c r="D134" s="9" t="s">
        <v>2563</v>
      </c>
      <c r="E134" s="2" t="s">
        <v>2564</v>
      </c>
      <c r="F134" s="2" t="s">
        <v>2565</v>
      </c>
      <c r="G134" s="2" t="s">
        <v>1939</v>
      </c>
      <c r="H134" s="6">
        <v>35815</v>
      </c>
      <c r="I134" s="3" t="s">
        <v>1940</v>
      </c>
    </row>
    <row r="135" spans="1:9" x14ac:dyDescent="0.35">
      <c r="A135" s="2" t="s">
        <v>308</v>
      </c>
      <c r="B135" s="2" t="s">
        <v>2566</v>
      </c>
      <c r="C135" s="2" t="s">
        <v>2567</v>
      </c>
      <c r="D135" s="9" t="s">
        <v>2568</v>
      </c>
      <c r="E135" s="2" t="s">
        <v>2569</v>
      </c>
      <c r="F135" s="2" t="s">
        <v>2570</v>
      </c>
      <c r="G135" s="2" t="s">
        <v>1939</v>
      </c>
      <c r="H135" s="6">
        <v>92725</v>
      </c>
      <c r="I135" s="3" t="s">
        <v>1949</v>
      </c>
    </row>
    <row r="136" spans="1:9" x14ac:dyDescent="0.35">
      <c r="A136" s="2" t="s">
        <v>310</v>
      </c>
      <c r="B136" s="2" t="s">
        <v>2571</v>
      </c>
      <c r="C136" s="2"/>
      <c r="D136" s="9"/>
      <c r="E136" s="2" t="s">
        <v>2572</v>
      </c>
      <c r="F136" s="2" t="s">
        <v>2184</v>
      </c>
      <c r="G136" s="2" t="s">
        <v>1939</v>
      </c>
      <c r="H136" s="6">
        <v>20520</v>
      </c>
      <c r="I136" s="3" t="s">
        <v>1940</v>
      </c>
    </row>
    <row r="137" spans="1:9" x14ac:dyDescent="0.35">
      <c r="A137" s="2" t="s">
        <v>2573</v>
      </c>
      <c r="B137" s="2" t="s">
        <v>2574</v>
      </c>
      <c r="C137" s="2" t="s">
        <v>2575</v>
      </c>
      <c r="D137" s="9" t="s">
        <v>2576</v>
      </c>
      <c r="E137" s="2" t="s">
        <v>2577</v>
      </c>
      <c r="F137" s="2" t="s">
        <v>2578</v>
      </c>
      <c r="G137" s="2" t="s">
        <v>1947</v>
      </c>
      <c r="H137" s="6" t="s">
        <v>2579</v>
      </c>
      <c r="I137" s="3" t="s">
        <v>1949</v>
      </c>
    </row>
    <row r="138" spans="1:9" x14ac:dyDescent="0.35">
      <c r="A138" s="2" t="s">
        <v>314</v>
      </c>
      <c r="B138" s="2" t="s">
        <v>2580</v>
      </c>
      <c r="C138" s="2" t="s">
        <v>2581</v>
      </c>
      <c r="D138" s="9" t="s">
        <v>2582</v>
      </c>
      <c r="E138" s="2" t="s">
        <v>2583</v>
      </c>
      <c r="F138" s="2" t="s">
        <v>2011</v>
      </c>
      <c r="G138" s="2" t="s">
        <v>1939</v>
      </c>
      <c r="H138" s="6">
        <v>63131</v>
      </c>
      <c r="I138" s="3" t="s">
        <v>1949</v>
      </c>
    </row>
    <row r="139" spans="1:9" x14ac:dyDescent="0.35">
      <c r="A139" s="2" t="s">
        <v>316</v>
      </c>
      <c r="B139" s="2" t="s">
        <v>2584</v>
      </c>
      <c r="C139" s="2"/>
      <c r="D139" s="9" t="s">
        <v>2585</v>
      </c>
      <c r="E139" s="2" t="s">
        <v>2586</v>
      </c>
      <c r="F139" s="2" t="s">
        <v>2103</v>
      </c>
      <c r="G139" s="2" t="s">
        <v>1947</v>
      </c>
      <c r="H139" s="6" t="s">
        <v>2104</v>
      </c>
      <c r="I139" s="3" t="s">
        <v>1949</v>
      </c>
    </row>
    <row r="140" spans="1:9" x14ac:dyDescent="0.35">
      <c r="A140" s="2" t="s">
        <v>318</v>
      </c>
      <c r="B140" s="2" t="s">
        <v>2587</v>
      </c>
      <c r="C140" s="2"/>
      <c r="D140" s="9" t="s">
        <v>2588</v>
      </c>
      <c r="E140" s="2" t="s">
        <v>2589</v>
      </c>
      <c r="F140" s="2" t="s">
        <v>2590</v>
      </c>
      <c r="G140" s="2" t="s">
        <v>1939</v>
      </c>
      <c r="H140" s="6">
        <v>96805</v>
      </c>
      <c r="I140" s="3" t="s">
        <v>1949</v>
      </c>
    </row>
    <row r="141" spans="1:9" x14ac:dyDescent="0.35">
      <c r="A141" s="2" t="s">
        <v>320</v>
      </c>
      <c r="B141" s="2" t="s">
        <v>2591</v>
      </c>
      <c r="C141" s="2"/>
      <c r="D141" s="9" t="s">
        <v>2592</v>
      </c>
      <c r="E141" s="2" t="s">
        <v>2593</v>
      </c>
      <c r="F141" s="2" t="s">
        <v>2381</v>
      </c>
      <c r="G141" s="2" t="s">
        <v>1939</v>
      </c>
      <c r="H141" s="6">
        <v>92878</v>
      </c>
      <c r="I141" s="3" t="s">
        <v>1940</v>
      </c>
    </row>
    <row r="142" spans="1:9" x14ac:dyDescent="0.35">
      <c r="A142" s="2" t="s">
        <v>322</v>
      </c>
      <c r="B142" s="2" t="s">
        <v>2594</v>
      </c>
      <c r="C142" s="2" t="s">
        <v>2595</v>
      </c>
      <c r="D142" s="9" t="s">
        <v>2596</v>
      </c>
      <c r="E142" s="2" t="s">
        <v>2597</v>
      </c>
      <c r="F142" s="2" t="s">
        <v>2598</v>
      </c>
      <c r="G142" s="2" t="s">
        <v>1947</v>
      </c>
      <c r="H142" s="6" t="s">
        <v>2543</v>
      </c>
      <c r="I142" s="3" t="s">
        <v>1940</v>
      </c>
    </row>
    <row r="143" spans="1:9" x14ac:dyDescent="0.35">
      <c r="A143" s="2" t="s">
        <v>324</v>
      </c>
      <c r="B143" s="2" t="s">
        <v>2599</v>
      </c>
      <c r="C143" s="2" t="s">
        <v>2600</v>
      </c>
      <c r="D143" s="9" t="s">
        <v>2601</v>
      </c>
      <c r="E143" s="2" t="s">
        <v>2602</v>
      </c>
      <c r="F143" s="2" t="s">
        <v>2184</v>
      </c>
      <c r="G143" s="2" t="s">
        <v>1939</v>
      </c>
      <c r="H143" s="6">
        <v>20520</v>
      </c>
      <c r="I143" s="3" t="s">
        <v>1940</v>
      </c>
    </row>
    <row r="144" spans="1:9" x14ac:dyDescent="0.35">
      <c r="A144" s="2" t="s">
        <v>326</v>
      </c>
      <c r="B144" s="2" t="s">
        <v>2603</v>
      </c>
      <c r="C144" s="2"/>
      <c r="D144" s="9"/>
      <c r="E144" s="2" t="s">
        <v>2604</v>
      </c>
      <c r="F144" s="2" t="s">
        <v>2605</v>
      </c>
      <c r="G144" s="2" t="s">
        <v>1947</v>
      </c>
      <c r="H144" s="6" t="s">
        <v>2308</v>
      </c>
      <c r="I144" s="3" t="s">
        <v>1940</v>
      </c>
    </row>
    <row r="145" spans="1:9" x14ac:dyDescent="0.35">
      <c r="A145" s="2" t="s">
        <v>328</v>
      </c>
      <c r="B145" s="2" t="s">
        <v>2606</v>
      </c>
      <c r="C145" s="2" t="s">
        <v>2607</v>
      </c>
      <c r="D145" s="9" t="s">
        <v>2608</v>
      </c>
      <c r="E145" s="2" t="s">
        <v>2609</v>
      </c>
      <c r="F145" s="2" t="s">
        <v>2025</v>
      </c>
      <c r="G145" s="2" t="s">
        <v>1939</v>
      </c>
      <c r="H145" s="6">
        <v>77281</v>
      </c>
      <c r="I145" s="3" t="s">
        <v>1949</v>
      </c>
    </row>
    <row r="146" spans="1:9" x14ac:dyDescent="0.35">
      <c r="A146" s="2" t="s">
        <v>330</v>
      </c>
      <c r="B146" s="2" t="s">
        <v>2610</v>
      </c>
      <c r="C146" s="2" t="s">
        <v>2611</v>
      </c>
      <c r="D146" s="9" t="s">
        <v>2612</v>
      </c>
      <c r="E146" s="2" t="s">
        <v>2613</v>
      </c>
      <c r="F146" s="2" t="s">
        <v>2614</v>
      </c>
      <c r="G146" s="2" t="s">
        <v>1939</v>
      </c>
      <c r="H146" s="6">
        <v>92668</v>
      </c>
      <c r="I146" s="3" t="s">
        <v>1940</v>
      </c>
    </row>
    <row r="147" spans="1:9" x14ac:dyDescent="0.35">
      <c r="A147" s="2" t="s">
        <v>332</v>
      </c>
      <c r="B147" s="2" t="s">
        <v>2615</v>
      </c>
      <c r="C147" s="2" t="s">
        <v>2616</v>
      </c>
      <c r="D147" s="9" t="s">
        <v>2617</v>
      </c>
      <c r="E147" s="2" t="s">
        <v>2618</v>
      </c>
      <c r="F147" s="2" t="s">
        <v>2446</v>
      </c>
      <c r="G147" s="2" t="s">
        <v>1939</v>
      </c>
      <c r="H147" s="6">
        <v>88553</v>
      </c>
      <c r="I147" s="3" t="s">
        <v>1949</v>
      </c>
    </row>
    <row r="148" spans="1:9" x14ac:dyDescent="0.35">
      <c r="A148" s="2" t="s">
        <v>334</v>
      </c>
      <c r="B148" s="2" t="s">
        <v>2619</v>
      </c>
      <c r="C148" s="2" t="s">
        <v>2620</v>
      </c>
      <c r="D148" s="9" t="s">
        <v>2621</v>
      </c>
      <c r="E148" s="2" t="s">
        <v>2622</v>
      </c>
      <c r="F148" s="2" t="s">
        <v>2623</v>
      </c>
      <c r="G148" s="2" t="s">
        <v>1939</v>
      </c>
      <c r="H148" s="6">
        <v>89714</v>
      </c>
      <c r="I148" s="3" t="s">
        <v>1949</v>
      </c>
    </row>
    <row r="149" spans="1:9" x14ac:dyDescent="0.35">
      <c r="A149" s="2" t="s">
        <v>2624</v>
      </c>
      <c r="B149" s="2" t="s">
        <v>2625</v>
      </c>
      <c r="C149" s="2" t="s">
        <v>2626</v>
      </c>
      <c r="D149" s="9" t="s">
        <v>2627</v>
      </c>
      <c r="E149" s="2" t="s">
        <v>2628</v>
      </c>
      <c r="F149" s="2" t="s">
        <v>2264</v>
      </c>
      <c r="G149" s="2" t="s">
        <v>1939</v>
      </c>
      <c r="H149" s="6">
        <v>76105</v>
      </c>
      <c r="I149" s="3" t="s">
        <v>1940</v>
      </c>
    </row>
    <row r="150" spans="1:9" x14ac:dyDescent="0.35">
      <c r="A150" s="2" t="s">
        <v>336</v>
      </c>
      <c r="B150" s="2" t="s">
        <v>2629</v>
      </c>
      <c r="C150" s="2" t="s">
        <v>2630</v>
      </c>
      <c r="D150" s="9" t="s">
        <v>2631</v>
      </c>
      <c r="E150" s="2" t="s">
        <v>2632</v>
      </c>
      <c r="F150" s="2" t="s">
        <v>2204</v>
      </c>
      <c r="G150" s="2" t="s">
        <v>1939</v>
      </c>
      <c r="H150" s="6">
        <v>84605</v>
      </c>
      <c r="I150" s="3" t="s">
        <v>1940</v>
      </c>
    </row>
    <row r="151" spans="1:9" x14ac:dyDescent="0.35">
      <c r="A151" s="2" t="s">
        <v>338</v>
      </c>
      <c r="B151" s="2" t="s">
        <v>2633</v>
      </c>
      <c r="C151" s="2"/>
      <c r="D151" s="9" t="s">
        <v>2634</v>
      </c>
      <c r="E151" s="2" t="s">
        <v>2635</v>
      </c>
      <c r="F151" s="2" t="s">
        <v>2636</v>
      </c>
      <c r="G151" s="2" t="s">
        <v>1939</v>
      </c>
      <c r="H151" s="6">
        <v>33487</v>
      </c>
      <c r="I151" s="3" t="s">
        <v>1940</v>
      </c>
    </row>
    <row r="152" spans="1:9" x14ac:dyDescent="0.35">
      <c r="A152" s="2" t="s">
        <v>340</v>
      </c>
      <c r="B152" s="2" t="s">
        <v>2637</v>
      </c>
      <c r="C152" s="2" t="s">
        <v>2638</v>
      </c>
      <c r="D152" s="9" t="s">
        <v>2639</v>
      </c>
      <c r="E152" s="2" t="s">
        <v>2640</v>
      </c>
      <c r="F152" s="2" t="s">
        <v>2641</v>
      </c>
      <c r="G152" s="2" t="s">
        <v>1939</v>
      </c>
      <c r="H152" s="6">
        <v>24040</v>
      </c>
      <c r="I152" s="3" t="s">
        <v>1940</v>
      </c>
    </row>
    <row r="153" spans="1:9" x14ac:dyDescent="0.35">
      <c r="A153" s="2" t="s">
        <v>342</v>
      </c>
      <c r="B153" s="2" t="s">
        <v>2642</v>
      </c>
      <c r="C153" s="2"/>
      <c r="D153" s="9" t="s">
        <v>2643</v>
      </c>
      <c r="E153" s="2" t="s">
        <v>2644</v>
      </c>
      <c r="F153" s="2" t="s">
        <v>2645</v>
      </c>
      <c r="G153" s="2" t="s">
        <v>1939</v>
      </c>
      <c r="H153" s="6">
        <v>50369</v>
      </c>
      <c r="I153" s="3" t="s">
        <v>1940</v>
      </c>
    </row>
    <row r="154" spans="1:9" x14ac:dyDescent="0.35">
      <c r="A154" s="2" t="s">
        <v>344</v>
      </c>
      <c r="B154" s="2" t="s">
        <v>2646</v>
      </c>
      <c r="C154" s="2" t="s">
        <v>2647</v>
      </c>
      <c r="D154" s="9" t="s">
        <v>2648</v>
      </c>
      <c r="E154" s="2" t="s">
        <v>2649</v>
      </c>
      <c r="F154" s="2" t="s">
        <v>2590</v>
      </c>
      <c r="G154" s="2" t="s">
        <v>1939</v>
      </c>
      <c r="H154" s="6">
        <v>96805</v>
      </c>
      <c r="I154" s="3" t="s">
        <v>1940</v>
      </c>
    </row>
    <row r="155" spans="1:9" x14ac:dyDescent="0.35">
      <c r="A155" s="2" t="s">
        <v>346</v>
      </c>
      <c r="B155" s="2" t="s">
        <v>2650</v>
      </c>
      <c r="C155" s="2"/>
      <c r="D155" s="9" t="s">
        <v>2651</v>
      </c>
      <c r="E155" s="2" t="s">
        <v>2652</v>
      </c>
      <c r="F155" s="2" t="s">
        <v>2189</v>
      </c>
      <c r="G155" s="2" t="s">
        <v>1939</v>
      </c>
      <c r="H155" s="6">
        <v>33345</v>
      </c>
      <c r="I155" s="3" t="s">
        <v>1949</v>
      </c>
    </row>
    <row r="156" spans="1:9" x14ac:dyDescent="0.35">
      <c r="A156" s="2" t="s">
        <v>348</v>
      </c>
      <c r="B156" s="2" t="s">
        <v>2653</v>
      </c>
      <c r="C156" s="2" t="s">
        <v>2654</v>
      </c>
      <c r="D156" s="9" t="s">
        <v>2655</v>
      </c>
      <c r="E156" s="2" t="s">
        <v>2656</v>
      </c>
      <c r="F156" s="2" t="s">
        <v>2015</v>
      </c>
      <c r="G156" s="2" t="s">
        <v>1939</v>
      </c>
      <c r="H156" s="6">
        <v>19172</v>
      </c>
      <c r="I156" s="3" t="s">
        <v>1949</v>
      </c>
    </row>
    <row r="157" spans="1:9" x14ac:dyDescent="0.35">
      <c r="A157" s="2" t="s">
        <v>350</v>
      </c>
      <c r="B157" s="2" t="s">
        <v>2657</v>
      </c>
      <c r="C157" s="2" t="s">
        <v>2658</v>
      </c>
      <c r="D157" s="9" t="s">
        <v>2659</v>
      </c>
      <c r="E157" s="2" t="s">
        <v>2660</v>
      </c>
      <c r="F157" s="2" t="s">
        <v>2661</v>
      </c>
      <c r="G157" s="2" t="s">
        <v>1939</v>
      </c>
      <c r="H157" s="6">
        <v>6854</v>
      </c>
      <c r="I157" s="3" t="s">
        <v>1940</v>
      </c>
    </row>
    <row r="158" spans="1:9" x14ac:dyDescent="0.35">
      <c r="A158" s="2" t="s">
        <v>352</v>
      </c>
      <c r="B158" s="2" t="s">
        <v>2662</v>
      </c>
      <c r="C158" s="2" t="s">
        <v>2663</v>
      </c>
      <c r="D158" s="9" t="s">
        <v>2664</v>
      </c>
      <c r="E158" s="2" t="s">
        <v>2665</v>
      </c>
      <c r="F158" s="2" t="s">
        <v>2666</v>
      </c>
      <c r="G158" s="2" t="s">
        <v>1939</v>
      </c>
      <c r="H158" s="6">
        <v>76011</v>
      </c>
      <c r="I158" s="3" t="s">
        <v>1940</v>
      </c>
    </row>
    <row r="159" spans="1:9" x14ac:dyDescent="0.35">
      <c r="A159" s="2" t="s">
        <v>354</v>
      </c>
      <c r="B159" s="2" t="s">
        <v>2667</v>
      </c>
      <c r="C159" s="2" t="s">
        <v>2668</v>
      </c>
      <c r="D159" s="9" t="s">
        <v>2669</v>
      </c>
      <c r="E159" s="2" t="s">
        <v>2670</v>
      </c>
      <c r="F159" s="2" t="s">
        <v>2671</v>
      </c>
      <c r="G159" s="2" t="s">
        <v>1947</v>
      </c>
      <c r="H159" s="6" t="s">
        <v>2672</v>
      </c>
      <c r="I159" s="3" t="s">
        <v>1949</v>
      </c>
    </row>
    <row r="160" spans="1:9" x14ac:dyDescent="0.35">
      <c r="A160" s="2" t="s">
        <v>356</v>
      </c>
      <c r="B160" s="2" t="s">
        <v>2673</v>
      </c>
      <c r="C160" s="2"/>
      <c r="D160" s="9" t="s">
        <v>2674</v>
      </c>
      <c r="E160" s="2" t="s">
        <v>2675</v>
      </c>
      <c r="F160" s="2" t="s">
        <v>2676</v>
      </c>
      <c r="G160" s="2" t="s">
        <v>1939</v>
      </c>
      <c r="H160" s="6">
        <v>37416</v>
      </c>
      <c r="I160" s="3" t="s">
        <v>1940</v>
      </c>
    </row>
    <row r="161" spans="1:9" x14ac:dyDescent="0.35">
      <c r="A161" s="2" t="s">
        <v>358</v>
      </c>
      <c r="B161" s="2" t="s">
        <v>2677</v>
      </c>
      <c r="C161" s="2"/>
      <c r="D161" s="9" t="s">
        <v>2678</v>
      </c>
      <c r="E161" s="2" t="s">
        <v>2679</v>
      </c>
      <c r="F161" s="2" t="s">
        <v>2020</v>
      </c>
      <c r="G161" s="2" t="s">
        <v>1939</v>
      </c>
      <c r="H161" s="6">
        <v>97296</v>
      </c>
      <c r="I161" s="3" t="s">
        <v>1949</v>
      </c>
    </row>
    <row r="162" spans="1:9" x14ac:dyDescent="0.35">
      <c r="A162" s="2" t="s">
        <v>360</v>
      </c>
      <c r="B162" s="2" t="s">
        <v>2680</v>
      </c>
      <c r="C162" s="2" t="s">
        <v>2681</v>
      </c>
      <c r="D162" s="9" t="s">
        <v>2682</v>
      </c>
      <c r="E162" s="2" t="s">
        <v>2683</v>
      </c>
      <c r="F162" s="2" t="s">
        <v>2360</v>
      </c>
      <c r="G162" s="2" t="s">
        <v>1939</v>
      </c>
      <c r="H162" s="6">
        <v>73135</v>
      </c>
      <c r="I162" s="3" t="s">
        <v>1949</v>
      </c>
    </row>
    <row r="163" spans="1:9" x14ac:dyDescent="0.35">
      <c r="A163" s="2" t="s">
        <v>362</v>
      </c>
      <c r="B163" s="2" t="s">
        <v>2684</v>
      </c>
      <c r="C163" s="2" t="s">
        <v>2685</v>
      </c>
      <c r="D163" s="9" t="s">
        <v>2686</v>
      </c>
      <c r="E163" s="2" t="s">
        <v>2687</v>
      </c>
      <c r="F163" s="2" t="s">
        <v>2184</v>
      </c>
      <c r="G163" s="2" t="s">
        <v>1939</v>
      </c>
      <c r="H163" s="6">
        <v>20520</v>
      </c>
      <c r="I163" s="3" t="s">
        <v>1949</v>
      </c>
    </row>
    <row r="164" spans="1:9" x14ac:dyDescent="0.35">
      <c r="A164" s="2" t="s">
        <v>364</v>
      </c>
      <c r="B164" s="2" t="s">
        <v>2688</v>
      </c>
      <c r="C164" s="2" t="s">
        <v>2689</v>
      </c>
      <c r="D164" s="9" t="s">
        <v>2690</v>
      </c>
      <c r="E164" s="2" t="s">
        <v>2691</v>
      </c>
      <c r="F164" s="2" t="s">
        <v>2692</v>
      </c>
      <c r="G164" s="2" t="s">
        <v>1939</v>
      </c>
      <c r="H164" s="6">
        <v>27415</v>
      </c>
      <c r="I164" s="3" t="s">
        <v>1940</v>
      </c>
    </row>
    <row r="165" spans="1:9" x14ac:dyDescent="0.35">
      <c r="A165" s="2" t="s">
        <v>366</v>
      </c>
      <c r="B165" s="2" t="s">
        <v>2693</v>
      </c>
      <c r="C165" s="2" t="s">
        <v>2694</v>
      </c>
      <c r="D165" s="9" t="s">
        <v>2695</v>
      </c>
      <c r="E165" s="2" t="s">
        <v>2696</v>
      </c>
      <c r="F165" s="2" t="s">
        <v>2697</v>
      </c>
      <c r="G165" s="2" t="s">
        <v>1939</v>
      </c>
      <c r="H165" s="6">
        <v>22313</v>
      </c>
      <c r="I165" s="3" t="s">
        <v>1949</v>
      </c>
    </row>
    <row r="166" spans="1:9" x14ac:dyDescent="0.35">
      <c r="A166" s="2" t="s">
        <v>368</v>
      </c>
      <c r="B166" s="2" t="s">
        <v>2698</v>
      </c>
      <c r="C166" s="2" t="s">
        <v>2699</v>
      </c>
      <c r="D166" s="9" t="s">
        <v>2700</v>
      </c>
      <c r="E166" s="2" t="s">
        <v>2701</v>
      </c>
      <c r="F166" s="2" t="s">
        <v>2702</v>
      </c>
      <c r="G166" s="2" t="s">
        <v>1947</v>
      </c>
      <c r="H166" s="6" t="s">
        <v>2703</v>
      </c>
      <c r="I166" s="3" t="s">
        <v>1949</v>
      </c>
    </row>
    <row r="167" spans="1:9" x14ac:dyDescent="0.35">
      <c r="A167" s="2" t="s">
        <v>370</v>
      </c>
      <c r="B167" s="2" t="s">
        <v>2704</v>
      </c>
      <c r="C167" s="2"/>
      <c r="D167" s="9" t="s">
        <v>2705</v>
      </c>
      <c r="E167" s="2" t="s">
        <v>2706</v>
      </c>
      <c r="F167" s="2" t="s">
        <v>2707</v>
      </c>
      <c r="G167" s="2" t="s">
        <v>1939</v>
      </c>
      <c r="H167" s="6">
        <v>53405</v>
      </c>
      <c r="I167" s="3" t="s">
        <v>1940</v>
      </c>
    </row>
    <row r="168" spans="1:9" x14ac:dyDescent="0.35">
      <c r="A168" s="2" t="s">
        <v>372</v>
      </c>
      <c r="B168" s="2" t="s">
        <v>2708</v>
      </c>
      <c r="C168" s="2"/>
      <c r="D168" s="9" t="s">
        <v>2709</v>
      </c>
      <c r="E168" s="2" t="s">
        <v>2710</v>
      </c>
      <c r="F168" s="2" t="s">
        <v>2711</v>
      </c>
      <c r="G168" s="2" t="s">
        <v>1939</v>
      </c>
      <c r="H168" s="6">
        <v>34629</v>
      </c>
      <c r="I168" s="3" t="s">
        <v>1940</v>
      </c>
    </row>
    <row r="169" spans="1:9" x14ac:dyDescent="0.35">
      <c r="A169" s="2" t="s">
        <v>374</v>
      </c>
      <c r="B169" s="2" t="s">
        <v>2712</v>
      </c>
      <c r="C169" s="2" t="s">
        <v>2713</v>
      </c>
      <c r="D169" s="9" t="s">
        <v>2714</v>
      </c>
      <c r="E169" s="2" t="s">
        <v>2715</v>
      </c>
      <c r="F169" s="2" t="s">
        <v>2707</v>
      </c>
      <c r="G169" s="2" t="s">
        <v>1939</v>
      </c>
      <c r="H169" s="6">
        <v>53405</v>
      </c>
      <c r="I169" s="3" t="s">
        <v>1940</v>
      </c>
    </row>
    <row r="170" spans="1:9" x14ac:dyDescent="0.35">
      <c r="A170" s="2" t="s">
        <v>376</v>
      </c>
      <c r="B170" s="2" t="s">
        <v>2716</v>
      </c>
      <c r="C170" s="2"/>
      <c r="D170" s="9" t="s">
        <v>2717</v>
      </c>
      <c r="E170" s="2" t="s">
        <v>2718</v>
      </c>
      <c r="F170" s="2" t="s">
        <v>2702</v>
      </c>
      <c r="G170" s="2" t="s">
        <v>1947</v>
      </c>
      <c r="H170" s="6" t="s">
        <v>2703</v>
      </c>
      <c r="I170" s="3" t="s">
        <v>1949</v>
      </c>
    </row>
    <row r="171" spans="1:9" x14ac:dyDescent="0.35">
      <c r="A171" s="2" t="s">
        <v>378</v>
      </c>
      <c r="B171" s="2" t="s">
        <v>2719</v>
      </c>
      <c r="C171" s="2" t="s">
        <v>2720</v>
      </c>
      <c r="D171" s="9" t="s">
        <v>2721</v>
      </c>
      <c r="E171" s="2" t="s">
        <v>2722</v>
      </c>
      <c r="F171" s="2" t="s">
        <v>2723</v>
      </c>
      <c r="G171" s="2" t="s">
        <v>1947</v>
      </c>
      <c r="H171" s="6" t="s">
        <v>2724</v>
      </c>
      <c r="I171" s="3" t="s">
        <v>1949</v>
      </c>
    </row>
    <row r="172" spans="1:9" x14ac:dyDescent="0.35">
      <c r="A172" s="2" t="s">
        <v>380</v>
      </c>
      <c r="B172" s="2" t="s">
        <v>2725</v>
      </c>
      <c r="C172" s="2" t="s">
        <v>2726</v>
      </c>
      <c r="D172" s="9"/>
      <c r="E172" s="2" t="s">
        <v>2727</v>
      </c>
      <c r="F172" s="2" t="s">
        <v>2728</v>
      </c>
      <c r="G172" s="2" t="s">
        <v>2114</v>
      </c>
      <c r="H172" s="6" t="s">
        <v>2729</v>
      </c>
      <c r="I172" s="3" t="s">
        <v>1949</v>
      </c>
    </row>
    <row r="173" spans="1:9" x14ac:dyDescent="0.35">
      <c r="A173" s="2" t="s">
        <v>382</v>
      </c>
      <c r="B173" s="2" t="s">
        <v>2730</v>
      </c>
      <c r="C173" s="2" t="s">
        <v>2731</v>
      </c>
      <c r="D173" s="9" t="s">
        <v>2732</v>
      </c>
      <c r="E173" s="2" t="s">
        <v>2733</v>
      </c>
      <c r="F173" s="2" t="s">
        <v>2218</v>
      </c>
      <c r="G173" s="2" t="s">
        <v>1939</v>
      </c>
      <c r="H173" s="6">
        <v>33686</v>
      </c>
      <c r="I173" s="3" t="s">
        <v>1940</v>
      </c>
    </row>
    <row r="174" spans="1:9" x14ac:dyDescent="0.35">
      <c r="A174" s="2" t="s">
        <v>384</v>
      </c>
      <c r="B174" s="2" t="s">
        <v>2734</v>
      </c>
      <c r="C174" s="2" t="s">
        <v>2735</v>
      </c>
      <c r="D174" s="9"/>
      <c r="E174" s="2" t="s">
        <v>2736</v>
      </c>
      <c r="F174" s="2" t="s">
        <v>2737</v>
      </c>
      <c r="G174" s="2" t="s">
        <v>1947</v>
      </c>
      <c r="H174" s="6" t="s">
        <v>2410</v>
      </c>
      <c r="I174" s="3" t="s">
        <v>1949</v>
      </c>
    </row>
    <row r="175" spans="1:9" x14ac:dyDescent="0.35">
      <c r="A175" s="2" t="s">
        <v>386</v>
      </c>
      <c r="B175" s="2" t="s">
        <v>2738</v>
      </c>
      <c r="C175" s="2" t="s">
        <v>2739</v>
      </c>
      <c r="D175" s="9" t="s">
        <v>2740</v>
      </c>
      <c r="E175" s="2" t="s">
        <v>2741</v>
      </c>
      <c r="F175" s="2" t="s">
        <v>2742</v>
      </c>
      <c r="G175" s="2" t="s">
        <v>1939</v>
      </c>
      <c r="H175" s="6">
        <v>36195</v>
      </c>
      <c r="I175" s="3" t="s">
        <v>1949</v>
      </c>
    </row>
    <row r="176" spans="1:9" x14ac:dyDescent="0.35">
      <c r="A176" s="2" t="s">
        <v>388</v>
      </c>
      <c r="B176" s="2" t="s">
        <v>2743</v>
      </c>
      <c r="C176" s="2"/>
      <c r="D176" s="9" t="s">
        <v>2744</v>
      </c>
      <c r="E176" s="2" t="s">
        <v>2745</v>
      </c>
      <c r="F176" s="2" t="s">
        <v>2746</v>
      </c>
      <c r="G176" s="2" t="s">
        <v>1939</v>
      </c>
      <c r="H176" s="6">
        <v>89436</v>
      </c>
      <c r="I176" s="3" t="s">
        <v>1940</v>
      </c>
    </row>
    <row r="177" spans="1:9" x14ac:dyDescent="0.35">
      <c r="A177" s="2" t="s">
        <v>390</v>
      </c>
      <c r="B177" s="2" t="s">
        <v>2747</v>
      </c>
      <c r="C177" s="2" t="s">
        <v>2748</v>
      </c>
      <c r="D177" s="9" t="s">
        <v>2749</v>
      </c>
      <c r="E177" s="2" t="s">
        <v>2750</v>
      </c>
      <c r="F177" s="2" t="s">
        <v>2751</v>
      </c>
      <c r="G177" s="2" t="s">
        <v>1939</v>
      </c>
      <c r="H177" s="6">
        <v>31205</v>
      </c>
      <c r="I177" s="3" t="s">
        <v>1940</v>
      </c>
    </row>
    <row r="178" spans="1:9" x14ac:dyDescent="0.35">
      <c r="A178" s="2" t="s">
        <v>392</v>
      </c>
      <c r="B178" s="2" t="s">
        <v>2752</v>
      </c>
      <c r="C178" s="2" t="s">
        <v>2753</v>
      </c>
      <c r="D178" s="9" t="s">
        <v>2754</v>
      </c>
      <c r="E178" s="2" t="s">
        <v>2755</v>
      </c>
      <c r="F178" s="2" t="s">
        <v>2756</v>
      </c>
      <c r="G178" s="2" t="s">
        <v>1939</v>
      </c>
      <c r="H178" s="6">
        <v>90605</v>
      </c>
      <c r="I178" s="3" t="s">
        <v>1940</v>
      </c>
    </row>
    <row r="179" spans="1:9" x14ac:dyDescent="0.35">
      <c r="A179" s="2" t="s">
        <v>394</v>
      </c>
      <c r="B179" s="2" t="s">
        <v>2757</v>
      </c>
      <c r="C179" s="2" t="s">
        <v>2758</v>
      </c>
      <c r="D179" s="9"/>
      <c r="E179" s="2" t="s">
        <v>2759</v>
      </c>
      <c r="F179" s="2" t="s">
        <v>2760</v>
      </c>
      <c r="G179" s="2" t="s">
        <v>1939</v>
      </c>
      <c r="H179" s="6">
        <v>37605</v>
      </c>
      <c r="I179" s="3" t="s">
        <v>1940</v>
      </c>
    </row>
    <row r="180" spans="1:9" x14ac:dyDescent="0.35">
      <c r="A180" s="2" t="s">
        <v>396</v>
      </c>
      <c r="B180" s="2" t="s">
        <v>2761</v>
      </c>
      <c r="C180" s="2" t="s">
        <v>2762</v>
      </c>
      <c r="D180" s="9" t="s">
        <v>2763</v>
      </c>
      <c r="E180" s="2" t="s">
        <v>2764</v>
      </c>
      <c r="F180" s="2" t="s">
        <v>2161</v>
      </c>
      <c r="G180" s="2" t="s">
        <v>1939</v>
      </c>
      <c r="H180" s="6">
        <v>14614</v>
      </c>
      <c r="I180" s="3" t="s">
        <v>1949</v>
      </c>
    </row>
    <row r="181" spans="1:9" x14ac:dyDescent="0.35">
      <c r="A181" s="2" t="s">
        <v>398</v>
      </c>
      <c r="B181" s="2" t="s">
        <v>2765</v>
      </c>
      <c r="C181" s="2"/>
      <c r="D181" s="9" t="s">
        <v>2766</v>
      </c>
      <c r="E181" s="2" t="s">
        <v>2767</v>
      </c>
      <c r="F181" s="2" t="s">
        <v>2768</v>
      </c>
      <c r="G181" s="2" t="s">
        <v>1947</v>
      </c>
      <c r="H181" s="6" t="s">
        <v>2769</v>
      </c>
      <c r="I181" s="3" t="s">
        <v>1949</v>
      </c>
    </row>
    <row r="182" spans="1:9" x14ac:dyDescent="0.35">
      <c r="A182" s="2" t="s">
        <v>400</v>
      </c>
      <c r="B182" s="2" t="s">
        <v>2770</v>
      </c>
      <c r="C182" s="2" t="s">
        <v>2771</v>
      </c>
      <c r="D182" s="9" t="s">
        <v>2772</v>
      </c>
      <c r="E182" s="2" t="s">
        <v>2773</v>
      </c>
      <c r="F182" s="2" t="s">
        <v>2774</v>
      </c>
      <c r="G182" s="2" t="s">
        <v>1939</v>
      </c>
      <c r="H182" s="6">
        <v>11254</v>
      </c>
      <c r="I182" s="3" t="s">
        <v>1949</v>
      </c>
    </row>
    <row r="183" spans="1:9" x14ac:dyDescent="0.35">
      <c r="A183" s="2" t="s">
        <v>2775</v>
      </c>
      <c r="B183" s="2" t="s">
        <v>2776</v>
      </c>
      <c r="C183" s="2" t="s">
        <v>2777</v>
      </c>
      <c r="D183" s="9" t="s">
        <v>2778</v>
      </c>
      <c r="E183" s="2" t="s">
        <v>2779</v>
      </c>
      <c r="F183" s="2" t="s">
        <v>1960</v>
      </c>
      <c r="G183" s="2" t="s">
        <v>1939</v>
      </c>
      <c r="H183" s="6">
        <v>1114</v>
      </c>
      <c r="I183" s="3" t="s">
        <v>1949</v>
      </c>
    </row>
    <row r="184" spans="1:9" x14ac:dyDescent="0.35">
      <c r="A184" s="2" t="s">
        <v>402</v>
      </c>
      <c r="B184" s="2" t="s">
        <v>2780</v>
      </c>
      <c r="C184" s="2" t="s">
        <v>2781</v>
      </c>
      <c r="D184" s="9" t="s">
        <v>2782</v>
      </c>
      <c r="E184" s="2" t="s">
        <v>2783</v>
      </c>
      <c r="F184" s="2" t="s">
        <v>2784</v>
      </c>
      <c r="G184" s="2" t="s">
        <v>1939</v>
      </c>
      <c r="H184" s="6">
        <v>22908</v>
      </c>
      <c r="I184" s="3" t="s">
        <v>1949</v>
      </c>
    </row>
    <row r="185" spans="1:9" x14ac:dyDescent="0.35">
      <c r="A185" s="2" t="s">
        <v>404</v>
      </c>
      <c r="B185" s="2" t="s">
        <v>2785</v>
      </c>
      <c r="C185" s="2" t="s">
        <v>2786</v>
      </c>
      <c r="D185" s="9" t="s">
        <v>2787</v>
      </c>
      <c r="E185" s="2" t="s">
        <v>2788</v>
      </c>
      <c r="F185" s="2" t="s">
        <v>2789</v>
      </c>
      <c r="G185" s="2" t="s">
        <v>1939</v>
      </c>
      <c r="H185" s="6">
        <v>75044</v>
      </c>
      <c r="I185" s="3" t="s">
        <v>1949</v>
      </c>
    </row>
    <row r="186" spans="1:9" x14ac:dyDescent="0.35">
      <c r="A186" s="2" t="s">
        <v>406</v>
      </c>
      <c r="B186" s="2" t="s">
        <v>2790</v>
      </c>
      <c r="C186" s="2" t="s">
        <v>2791</v>
      </c>
      <c r="D186" s="9" t="s">
        <v>2792</v>
      </c>
      <c r="E186" s="2" t="s">
        <v>2793</v>
      </c>
      <c r="F186" s="2" t="s">
        <v>2135</v>
      </c>
      <c r="G186" s="2" t="s">
        <v>1939</v>
      </c>
      <c r="H186" s="6">
        <v>55448</v>
      </c>
      <c r="I186" s="3" t="s">
        <v>1949</v>
      </c>
    </row>
    <row r="187" spans="1:9" x14ac:dyDescent="0.35">
      <c r="A187" s="2" t="s">
        <v>408</v>
      </c>
      <c r="B187" s="2" t="s">
        <v>2794</v>
      </c>
      <c r="C187" s="2" t="s">
        <v>2795</v>
      </c>
      <c r="D187" s="9" t="s">
        <v>2796</v>
      </c>
      <c r="E187" s="2" t="s">
        <v>2797</v>
      </c>
      <c r="F187" s="2" t="s">
        <v>2798</v>
      </c>
      <c r="G187" s="2" t="s">
        <v>1939</v>
      </c>
      <c r="H187" s="6">
        <v>48919</v>
      </c>
      <c r="I187" s="3" t="s">
        <v>1940</v>
      </c>
    </row>
    <row r="188" spans="1:9" x14ac:dyDescent="0.35">
      <c r="A188" s="2" t="s">
        <v>410</v>
      </c>
      <c r="B188" s="2" t="s">
        <v>2799</v>
      </c>
      <c r="C188" s="2" t="s">
        <v>2800</v>
      </c>
      <c r="D188" s="9" t="s">
        <v>2801</v>
      </c>
      <c r="E188" s="2" t="s">
        <v>2802</v>
      </c>
      <c r="F188" s="2" t="s">
        <v>2108</v>
      </c>
      <c r="G188" s="2" t="s">
        <v>1939</v>
      </c>
      <c r="H188" s="6">
        <v>58207</v>
      </c>
      <c r="I188" s="3" t="s">
        <v>1949</v>
      </c>
    </row>
    <row r="189" spans="1:9" x14ac:dyDescent="0.35">
      <c r="A189" s="2" t="s">
        <v>412</v>
      </c>
      <c r="B189" s="2" t="s">
        <v>2803</v>
      </c>
      <c r="C189" s="2" t="s">
        <v>2804</v>
      </c>
      <c r="D189" s="9"/>
      <c r="E189" s="2" t="s">
        <v>2805</v>
      </c>
      <c r="F189" s="2" t="s">
        <v>2499</v>
      </c>
      <c r="G189" s="2" t="s">
        <v>1939</v>
      </c>
      <c r="H189" s="6">
        <v>99522</v>
      </c>
      <c r="I189" s="3" t="s">
        <v>1940</v>
      </c>
    </row>
    <row r="190" spans="1:9" x14ac:dyDescent="0.35">
      <c r="A190" s="2" t="s">
        <v>414</v>
      </c>
      <c r="B190" s="2" t="s">
        <v>2806</v>
      </c>
      <c r="C190" s="2" t="s">
        <v>2807</v>
      </c>
      <c r="D190" s="9" t="s">
        <v>2808</v>
      </c>
      <c r="E190" s="2" t="s">
        <v>2809</v>
      </c>
      <c r="F190" s="2" t="s">
        <v>2360</v>
      </c>
      <c r="G190" s="2" t="s">
        <v>1939</v>
      </c>
      <c r="H190" s="6">
        <v>73129</v>
      </c>
      <c r="I190" s="3" t="s">
        <v>1940</v>
      </c>
    </row>
    <row r="191" spans="1:9" x14ac:dyDescent="0.35">
      <c r="A191" s="2" t="s">
        <v>416</v>
      </c>
      <c r="B191" s="2" t="s">
        <v>2810</v>
      </c>
      <c r="C191" s="2" t="s">
        <v>2811</v>
      </c>
      <c r="D191" s="9" t="s">
        <v>2812</v>
      </c>
      <c r="E191" s="2" t="s">
        <v>2813</v>
      </c>
      <c r="F191" s="2" t="s">
        <v>2814</v>
      </c>
      <c r="G191" s="2" t="s">
        <v>1939</v>
      </c>
      <c r="H191" s="6">
        <v>74103</v>
      </c>
      <c r="I191" s="3" t="s">
        <v>1940</v>
      </c>
    </row>
    <row r="192" spans="1:9" x14ac:dyDescent="0.35">
      <c r="A192" s="2" t="s">
        <v>418</v>
      </c>
      <c r="B192" s="2" t="s">
        <v>2815</v>
      </c>
      <c r="C192" s="2" t="s">
        <v>2816</v>
      </c>
      <c r="D192" s="9" t="s">
        <v>2817</v>
      </c>
      <c r="E192" s="2" t="s">
        <v>2818</v>
      </c>
      <c r="F192" s="2" t="s">
        <v>2819</v>
      </c>
      <c r="G192" s="2" t="s">
        <v>1939</v>
      </c>
      <c r="H192" s="6">
        <v>48211</v>
      </c>
      <c r="I192" s="3" t="s">
        <v>1940</v>
      </c>
    </row>
    <row r="193" spans="1:9" x14ac:dyDescent="0.35">
      <c r="A193" s="2" t="s">
        <v>420</v>
      </c>
      <c r="B193" s="2" t="s">
        <v>2820</v>
      </c>
      <c r="C193" s="2" t="s">
        <v>2821</v>
      </c>
      <c r="D193" s="9" t="s">
        <v>2822</v>
      </c>
      <c r="E193" s="2" t="s">
        <v>2823</v>
      </c>
      <c r="F193" s="2" t="s">
        <v>2184</v>
      </c>
      <c r="G193" s="2" t="s">
        <v>1939</v>
      </c>
      <c r="H193" s="6">
        <v>20436</v>
      </c>
      <c r="I193" s="3" t="s">
        <v>1940</v>
      </c>
    </row>
    <row r="194" spans="1:9" x14ac:dyDescent="0.35">
      <c r="A194" s="2" t="s">
        <v>422</v>
      </c>
      <c r="B194" s="2" t="s">
        <v>2824</v>
      </c>
      <c r="C194" s="2" t="s">
        <v>2825</v>
      </c>
      <c r="D194" s="9" t="s">
        <v>2826</v>
      </c>
      <c r="E194" s="2" t="s">
        <v>2827</v>
      </c>
      <c r="F194" s="2" t="s">
        <v>2828</v>
      </c>
      <c r="G194" s="2" t="s">
        <v>1947</v>
      </c>
      <c r="H194" s="6" t="s">
        <v>2829</v>
      </c>
      <c r="I194" s="3" t="s">
        <v>1940</v>
      </c>
    </row>
    <row r="195" spans="1:9" x14ac:dyDescent="0.35">
      <c r="A195" s="2" t="s">
        <v>424</v>
      </c>
      <c r="B195" s="2" t="s">
        <v>2830</v>
      </c>
      <c r="C195" s="2"/>
      <c r="D195" s="9" t="s">
        <v>2831</v>
      </c>
      <c r="E195" s="2" t="s">
        <v>2832</v>
      </c>
      <c r="F195" s="2" t="s">
        <v>2833</v>
      </c>
      <c r="G195" s="2" t="s">
        <v>1939</v>
      </c>
      <c r="H195" s="6">
        <v>85215</v>
      </c>
      <c r="I195" s="3" t="s">
        <v>1949</v>
      </c>
    </row>
    <row r="196" spans="1:9" x14ac:dyDescent="0.35">
      <c r="A196" s="2" t="s">
        <v>426</v>
      </c>
      <c r="B196" s="2" t="s">
        <v>2834</v>
      </c>
      <c r="C196" s="2" t="s">
        <v>2835</v>
      </c>
      <c r="D196" s="9" t="s">
        <v>2836</v>
      </c>
      <c r="E196" s="2" t="s">
        <v>2837</v>
      </c>
      <c r="F196" s="2" t="s">
        <v>2838</v>
      </c>
      <c r="G196" s="2" t="s">
        <v>1939</v>
      </c>
      <c r="H196" s="6">
        <v>44485</v>
      </c>
      <c r="I196" s="3" t="s">
        <v>1949</v>
      </c>
    </row>
    <row r="197" spans="1:9" x14ac:dyDescent="0.35">
      <c r="A197" s="2" t="s">
        <v>428</v>
      </c>
      <c r="B197" s="2" t="s">
        <v>2839</v>
      </c>
      <c r="C197" s="2" t="s">
        <v>2840</v>
      </c>
      <c r="D197" s="9" t="s">
        <v>2841</v>
      </c>
      <c r="E197" s="2" t="s">
        <v>2842</v>
      </c>
      <c r="F197" s="2" t="s">
        <v>2843</v>
      </c>
      <c r="G197" s="2" t="s">
        <v>1939</v>
      </c>
      <c r="H197" s="6">
        <v>38150</v>
      </c>
      <c r="I197" s="3" t="s">
        <v>1949</v>
      </c>
    </row>
    <row r="198" spans="1:9" x14ac:dyDescent="0.35">
      <c r="A198" s="2" t="s">
        <v>430</v>
      </c>
      <c r="B198" s="2" t="s">
        <v>2844</v>
      </c>
      <c r="C198" s="2" t="s">
        <v>2845</v>
      </c>
      <c r="D198" s="9"/>
      <c r="E198" s="2" t="s">
        <v>2846</v>
      </c>
      <c r="F198" s="2" t="s">
        <v>2184</v>
      </c>
      <c r="G198" s="2" t="s">
        <v>1939</v>
      </c>
      <c r="H198" s="6">
        <v>20535</v>
      </c>
      <c r="I198" s="3" t="s">
        <v>1949</v>
      </c>
    </row>
    <row r="199" spans="1:9" x14ac:dyDescent="0.35">
      <c r="A199" s="2" t="s">
        <v>2847</v>
      </c>
      <c r="B199" s="2" t="s">
        <v>2848</v>
      </c>
      <c r="C199" s="2" t="s">
        <v>2849</v>
      </c>
      <c r="D199" s="9" t="s">
        <v>2850</v>
      </c>
      <c r="E199" s="2" t="s">
        <v>2851</v>
      </c>
      <c r="F199" s="2" t="s">
        <v>2852</v>
      </c>
      <c r="G199" s="2" t="s">
        <v>1947</v>
      </c>
      <c r="H199" s="6" t="s">
        <v>2853</v>
      </c>
      <c r="I199" s="3" t="s">
        <v>1940</v>
      </c>
    </row>
    <row r="200" spans="1:9" x14ac:dyDescent="0.35">
      <c r="A200" s="2" t="s">
        <v>2854</v>
      </c>
      <c r="B200" s="2" t="s">
        <v>2855</v>
      </c>
      <c r="C200" s="2" t="s">
        <v>2856</v>
      </c>
      <c r="D200" s="9" t="s">
        <v>2857</v>
      </c>
      <c r="E200" s="2" t="s">
        <v>2858</v>
      </c>
      <c r="F200" s="2" t="s">
        <v>2859</v>
      </c>
      <c r="G200" s="2" t="s">
        <v>1939</v>
      </c>
      <c r="H200" s="6">
        <v>33064</v>
      </c>
      <c r="I200" s="3" t="s">
        <v>1949</v>
      </c>
    </row>
    <row r="201" spans="1:9" x14ac:dyDescent="0.35">
      <c r="A201" s="2" t="s">
        <v>2860</v>
      </c>
      <c r="B201" s="2" t="s">
        <v>2861</v>
      </c>
      <c r="C201" s="2" t="s">
        <v>2862</v>
      </c>
      <c r="D201" s="9" t="s">
        <v>2863</v>
      </c>
      <c r="E201" s="2" t="s">
        <v>2864</v>
      </c>
      <c r="F201" s="2" t="s">
        <v>2250</v>
      </c>
      <c r="G201" s="2" t="s">
        <v>1939</v>
      </c>
      <c r="H201" s="6">
        <v>60604</v>
      </c>
      <c r="I201" s="3" t="s">
        <v>1949</v>
      </c>
    </row>
    <row r="202" spans="1:9" x14ac:dyDescent="0.35">
      <c r="A202" s="2" t="s">
        <v>2865</v>
      </c>
      <c r="B202" s="2" t="s">
        <v>2866</v>
      </c>
      <c r="C202" s="2" t="s">
        <v>2867</v>
      </c>
      <c r="D202" s="9" t="s">
        <v>2868</v>
      </c>
      <c r="E202" s="2" t="s">
        <v>2869</v>
      </c>
      <c r="F202" s="2" t="s">
        <v>2870</v>
      </c>
      <c r="G202" s="2" t="s">
        <v>2114</v>
      </c>
      <c r="H202" s="6" t="s">
        <v>2871</v>
      </c>
      <c r="I202" s="3" t="s">
        <v>1949</v>
      </c>
    </row>
    <row r="203" spans="1:9" x14ac:dyDescent="0.35">
      <c r="A203" s="2" t="s">
        <v>432</v>
      </c>
      <c r="B203" s="2" t="s">
        <v>2872</v>
      </c>
      <c r="C203" s="2"/>
      <c r="D203" s="9" t="s">
        <v>2873</v>
      </c>
      <c r="E203" s="2" t="s">
        <v>2874</v>
      </c>
      <c r="F203" s="2" t="s">
        <v>2152</v>
      </c>
      <c r="G203" s="2" t="s">
        <v>1939</v>
      </c>
      <c r="H203" s="6">
        <v>84409</v>
      </c>
      <c r="I203" s="3" t="s">
        <v>1949</v>
      </c>
    </row>
    <row r="204" spans="1:9" x14ac:dyDescent="0.35">
      <c r="A204" s="2" t="s">
        <v>434</v>
      </c>
      <c r="B204" s="2" t="s">
        <v>2875</v>
      </c>
      <c r="C204" s="2" t="s">
        <v>2876</v>
      </c>
      <c r="D204" s="9" t="s">
        <v>2877</v>
      </c>
      <c r="E204" s="2" t="s">
        <v>2878</v>
      </c>
      <c r="F204" s="2" t="s">
        <v>2879</v>
      </c>
      <c r="G204" s="2" t="s">
        <v>1939</v>
      </c>
      <c r="H204" s="6">
        <v>12205</v>
      </c>
      <c r="I204" s="3" t="s">
        <v>1940</v>
      </c>
    </row>
    <row r="205" spans="1:9" x14ac:dyDescent="0.35">
      <c r="A205" s="2" t="s">
        <v>436</v>
      </c>
      <c r="B205" s="2" t="s">
        <v>2880</v>
      </c>
      <c r="C205" s="2" t="s">
        <v>2881</v>
      </c>
      <c r="D205" s="9" t="s">
        <v>2882</v>
      </c>
      <c r="E205" s="2" t="s">
        <v>2883</v>
      </c>
      <c r="F205" s="2" t="s">
        <v>2884</v>
      </c>
      <c r="G205" s="2" t="s">
        <v>1939</v>
      </c>
      <c r="H205" s="6">
        <v>29305</v>
      </c>
      <c r="I205" s="3" t="s">
        <v>1949</v>
      </c>
    </row>
    <row r="206" spans="1:9" x14ac:dyDescent="0.35">
      <c r="A206" s="2" t="s">
        <v>438</v>
      </c>
      <c r="B206" s="2" t="s">
        <v>2885</v>
      </c>
      <c r="C206" s="2"/>
      <c r="D206" s="9" t="s">
        <v>2886</v>
      </c>
      <c r="E206" s="2" t="s">
        <v>2887</v>
      </c>
      <c r="F206" s="2" t="s">
        <v>2888</v>
      </c>
      <c r="G206" s="2" t="s">
        <v>1939</v>
      </c>
      <c r="H206" s="6">
        <v>10310</v>
      </c>
      <c r="I206" s="3" t="s">
        <v>1949</v>
      </c>
    </row>
    <row r="207" spans="1:9" x14ac:dyDescent="0.35">
      <c r="A207" s="2" t="s">
        <v>440</v>
      </c>
      <c r="B207" s="2" t="s">
        <v>2889</v>
      </c>
      <c r="C207" s="2"/>
      <c r="D207" s="9" t="s">
        <v>2890</v>
      </c>
      <c r="E207" s="2" t="s">
        <v>2891</v>
      </c>
      <c r="F207" s="2" t="s">
        <v>2184</v>
      </c>
      <c r="G207" s="2" t="s">
        <v>1939</v>
      </c>
      <c r="H207" s="6">
        <v>20337</v>
      </c>
      <c r="I207" s="3" t="s">
        <v>1940</v>
      </c>
    </row>
    <row r="208" spans="1:9" x14ac:dyDescent="0.35">
      <c r="A208" s="2" t="s">
        <v>442</v>
      </c>
      <c r="B208" s="2" t="s">
        <v>2892</v>
      </c>
      <c r="C208" s="2" t="s">
        <v>2893</v>
      </c>
      <c r="D208" s="9"/>
      <c r="E208" s="2" t="s">
        <v>2894</v>
      </c>
      <c r="F208" s="2" t="s">
        <v>2298</v>
      </c>
      <c r="G208" s="2" t="s">
        <v>1939</v>
      </c>
      <c r="H208" s="6">
        <v>28225</v>
      </c>
      <c r="I208" s="3" t="s">
        <v>1949</v>
      </c>
    </row>
    <row r="209" spans="1:9" x14ac:dyDescent="0.35">
      <c r="A209" s="2" t="s">
        <v>444</v>
      </c>
      <c r="B209" s="2" t="s">
        <v>2895</v>
      </c>
      <c r="C209" s="2" t="s">
        <v>2896</v>
      </c>
      <c r="D209" s="9" t="s">
        <v>2897</v>
      </c>
      <c r="E209" s="2" t="s">
        <v>2898</v>
      </c>
      <c r="F209" s="2" t="s">
        <v>2899</v>
      </c>
      <c r="G209" s="2" t="s">
        <v>1939</v>
      </c>
      <c r="H209" s="6">
        <v>79491</v>
      </c>
      <c r="I209" s="3" t="s">
        <v>1940</v>
      </c>
    </row>
    <row r="210" spans="1:9" x14ac:dyDescent="0.35">
      <c r="A210" s="2" t="s">
        <v>446</v>
      </c>
      <c r="B210" s="2" t="s">
        <v>2900</v>
      </c>
      <c r="C210" s="2" t="s">
        <v>2901</v>
      </c>
      <c r="D210" s="9" t="s">
        <v>2902</v>
      </c>
      <c r="E210" s="2" t="s">
        <v>2903</v>
      </c>
      <c r="F210" s="2" t="s">
        <v>2904</v>
      </c>
      <c r="G210" s="2" t="s">
        <v>1947</v>
      </c>
      <c r="H210" s="6" t="s">
        <v>2905</v>
      </c>
      <c r="I210" s="3" t="s">
        <v>1940</v>
      </c>
    </row>
    <row r="211" spans="1:9" x14ac:dyDescent="0.35">
      <c r="A211" s="2" t="s">
        <v>448</v>
      </c>
      <c r="B211" s="2" t="s">
        <v>2906</v>
      </c>
      <c r="C211" s="2" t="s">
        <v>2907</v>
      </c>
      <c r="D211" s="9" t="s">
        <v>2908</v>
      </c>
      <c r="E211" s="2" t="s">
        <v>2909</v>
      </c>
      <c r="F211" s="2" t="s">
        <v>2910</v>
      </c>
      <c r="G211" s="2" t="s">
        <v>2114</v>
      </c>
      <c r="H211" s="6" t="s">
        <v>2911</v>
      </c>
      <c r="I211" s="3" t="s">
        <v>1949</v>
      </c>
    </row>
    <row r="212" spans="1:9" x14ac:dyDescent="0.35">
      <c r="A212" s="2" t="s">
        <v>450</v>
      </c>
      <c r="B212" s="2" t="s">
        <v>2912</v>
      </c>
      <c r="C212" s="2" t="s">
        <v>2913</v>
      </c>
      <c r="D212" s="9" t="s">
        <v>2914</v>
      </c>
      <c r="E212" s="2" t="s">
        <v>2915</v>
      </c>
      <c r="F212" s="2" t="s">
        <v>2784</v>
      </c>
      <c r="G212" s="2" t="s">
        <v>1939</v>
      </c>
      <c r="H212" s="6">
        <v>22908</v>
      </c>
      <c r="I212" s="3" t="s">
        <v>1940</v>
      </c>
    </row>
    <row r="213" spans="1:9" x14ac:dyDescent="0.35">
      <c r="A213" s="2" t="s">
        <v>452</v>
      </c>
      <c r="B213" s="2" t="s">
        <v>2916</v>
      </c>
      <c r="C213" s="2" t="s">
        <v>2917</v>
      </c>
      <c r="D213" s="9"/>
      <c r="E213" s="2" t="s">
        <v>2918</v>
      </c>
      <c r="F213" s="2" t="s">
        <v>2035</v>
      </c>
      <c r="G213" s="2" t="s">
        <v>1939</v>
      </c>
      <c r="H213" s="6">
        <v>10105</v>
      </c>
      <c r="I213" s="3" t="s">
        <v>1949</v>
      </c>
    </row>
    <row r="214" spans="1:9" x14ac:dyDescent="0.35">
      <c r="A214" s="2" t="s">
        <v>454</v>
      </c>
      <c r="B214" s="2" t="s">
        <v>2919</v>
      </c>
      <c r="C214" s="2" t="s">
        <v>2920</v>
      </c>
      <c r="D214" s="9" t="s">
        <v>2921</v>
      </c>
      <c r="E214" s="2" t="s">
        <v>2922</v>
      </c>
      <c r="F214" s="2" t="s">
        <v>2641</v>
      </c>
      <c r="G214" s="2" t="s">
        <v>1939</v>
      </c>
      <c r="H214" s="6">
        <v>24009</v>
      </c>
      <c r="I214" s="3" t="s">
        <v>1940</v>
      </c>
    </row>
    <row r="215" spans="1:9" x14ac:dyDescent="0.35">
      <c r="A215" s="2" t="s">
        <v>456</v>
      </c>
      <c r="B215" s="2" t="s">
        <v>2923</v>
      </c>
      <c r="C215" s="2" t="s">
        <v>2924</v>
      </c>
      <c r="D215" s="9" t="s">
        <v>2925</v>
      </c>
      <c r="E215" s="2" t="s">
        <v>2926</v>
      </c>
      <c r="F215" s="2" t="s">
        <v>2035</v>
      </c>
      <c r="G215" s="2" t="s">
        <v>1939</v>
      </c>
      <c r="H215" s="6">
        <v>10009</v>
      </c>
      <c r="I215" s="3" t="s">
        <v>1949</v>
      </c>
    </row>
    <row r="216" spans="1:9" x14ac:dyDescent="0.35">
      <c r="A216" s="2" t="s">
        <v>458</v>
      </c>
      <c r="B216" s="2" t="s">
        <v>2927</v>
      </c>
      <c r="C216" s="2" t="s">
        <v>2928</v>
      </c>
      <c r="D216" s="9" t="s">
        <v>2929</v>
      </c>
      <c r="E216" s="2" t="s">
        <v>2930</v>
      </c>
      <c r="F216" s="2" t="s">
        <v>2931</v>
      </c>
      <c r="G216" s="2" t="s">
        <v>1947</v>
      </c>
      <c r="H216" s="6" t="s">
        <v>2081</v>
      </c>
      <c r="I216" s="3" t="s">
        <v>1949</v>
      </c>
    </row>
    <row r="217" spans="1:9" x14ac:dyDescent="0.35">
      <c r="A217" s="2" t="s">
        <v>460</v>
      </c>
      <c r="B217" s="2" t="s">
        <v>2932</v>
      </c>
      <c r="C217" s="2" t="s">
        <v>2933</v>
      </c>
      <c r="D217" s="9" t="s">
        <v>2934</v>
      </c>
      <c r="E217" s="2" t="s">
        <v>2935</v>
      </c>
      <c r="F217" s="2" t="s">
        <v>2936</v>
      </c>
      <c r="G217" s="2" t="s">
        <v>1939</v>
      </c>
      <c r="H217" s="6">
        <v>84120</v>
      </c>
      <c r="I217" s="3" t="s">
        <v>1949</v>
      </c>
    </row>
    <row r="218" spans="1:9" x14ac:dyDescent="0.35">
      <c r="A218" s="2" t="s">
        <v>462</v>
      </c>
      <c r="B218" s="2" t="s">
        <v>2937</v>
      </c>
      <c r="C218" s="2" t="s">
        <v>2938</v>
      </c>
      <c r="D218" s="9" t="s">
        <v>2939</v>
      </c>
      <c r="E218" s="2" t="s">
        <v>2940</v>
      </c>
      <c r="F218" s="2" t="s">
        <v>2209</v>
      </c>
      <c r="G218" s="2" t="s">
        <v>1939</v>
      </c>
      <c r="H218" s="6">
        <v>43635</v>
      </c>
      <c r="I218" s="3" t="s">
        <v>1940</v>
      </c>
    </row>
    <row r="219" spans="1:9" x14ac:dyDescent="0.35">
      <c r="A219" s="2" t="s">
        <v>464</v>
      </c>
      <c r="B219" s="2" t="s">
        <v>2941</v>
      </c>
      <c r="C219" s="2" t="s">
        <v>2942</v>
      </c>
      <c r="D219" s="9" t="s">
        <v>2943</v>
      </c>
      <c r="E219" s="2" t="s">
        <v>2944</v>
      </c>
      <c r="F219" s="2" t="s">
        <v>2945</v>
      </c>
      <c r="G219" s="2" t="s">
        <v>1939</v>
      </c>
      <c r="H219" s="6">
        <v>91131</v>
      </c>
      <c r="I219" s="3" t="s">
        <v>1949</v>
      </c>
    </row>
    <row r="220" spans="1:9" x14ac:dyDescent="0.35">
      <c r="A220" s="2" t="s">
        <v>466</v>
      </c>
      <c r="B220" s="2" t="s">
        <v>2946</v>
      </c>
      <c r="C220" s="2" t="s">
        <v>2947</v>
      </c>
      <c r="D220" s="9" t="s">
        <v>2948</v>
      </c>
      <c r="E220" s="2" t="s">
        <v>2949</v>
      </c>
      <c r="F220" s="2" t="s">
        <v>2950</v>
      </c>
      <c r="G220" s="2" t="s">
        <v>1947</v>
      </c>
      <c r="H220" s="6" t="s">
        <v>2291</v>
      </c>
      <c r="I220" s="3" t="s">
        <v>1940</v>
      </c>
    </row>
    <row r="221" spans="1:9" x14ac:dyDescent="0.35">
      <c r="A221" s="2" t="s">
        <v>468</v>
      </c>
      <c r="B221" s="2" t="s">
        <v>2951</v>
      </c>
      <c r="C221" s="2" t="s">
        <v>2952</v>
      </c>
      <c r="D221" s="9" t="s">
        <v>2953</v>
      </c>
      <c r="E221" s="2" t="s">
        <v>2954</v>
      </c>
      <c r="F221" s="2" t="s">
        <v>2955</v>
      </c>
      <c r="G221" s="2" t="s">
        <v>1939</v>
      </c>
      <c r="H221" s="6">
        <v>64082</v>
      </c>
      <c r="I221" s="3" t="s">
        <v>1949</v>
      </c>
    </row>
    <row r="222" spans="1:9" x14ac:dyDescent="0.35">
      <c r="A222" s="2" t="s">
        <v>2956</v>
      </c>
      <c r="B222" s="2" t="s">
        <v>2957</v>
      </c>
      <c r="C222" s="2" t="s">
        <v>2958</v>
      </c>
      <c r="D222" s="9" t="s">
        <v>2959</v>
      </c>
      <c r="E222" s="2" t="s">
        <v>2960</v>
      </c>
      <c r="F222" s="2" t="s">
        <v>2264</v>
      </c>
      <c r="G222" s="2" t="s">
        <v>1939</v>
      </c>
      <c r="H222" s="6">
        <v>76121</v>
      </c>
      <c r="I222" s="3" t="s">
        <v>1949</v>
      </c>
    </row>
    <row r="223" spans="1:9" x14ac:dyDescent="0.35">
      <c r="A223" s="2" t="s">
        <v>470</v>
      </c>
      <c r="B223" s="2" t="s">
        <v>2961</v>
      </c>
      <c r="C223" s="2" t="s">
        <v>2962</v>
      </c>
      <c r="D223" s="9" t="s">
        <v>2963</v>
      </c>
      <c r="E223" s="2" t="s">
        <v>2964</v>
      </c>
      <c r="F223" s="2" t="s">
        <v>2965</v>
      </c>
      <c r="G223" s="2" t="s">
        <v>1939</v>
      </c>
      <c r="H223" s="6">
        <v>92619</v>
      </c>
      <c r="I223" s="3" t="s">
        <v>1940</v>
      </c>
    </row>
    <row r="224" spans="1:9" x14ac:dyDescent="0.35">
      <c r="A224" s="2" t="s">
        <v>472</v>
      </c>
      <c r="B224" s="2" t="s">
        <v>2966</v>
      </c>
      <c r="C224" s="2" t="s">
        <v>2967</v>
      </c>
      <c r="D224" s="9" t="s">
        <v>2968</v>
      </c>
      <c r="E224" s="2" t="s">
        <v>2969</v>
      </c>
      <c r="F224" s="2" t="s">
        <v>2970</v>
      </c>
      <c r="G224" s="2" t="s">
        <v>1939</v>
      </c>
      <c r="H224" s="6">
        <v>11854</v>
      </c>
      <c r="I224" s="3" t="s">
        <v>1949</v>
      </c>
    </row>
    <row r="225" spans="1:9" x14ac:dyDescent="0.35">
      <c r="A225" s="2" t="s">
        <v>474</v>
      </c>
      <c r="B225" s="2" t="s">
        <v>2971</v>
      </c>
      <c r="C225" s="2"/>
      <c r="D225" s="9" t="s">
        <v>2972</v>
      </c>
      <c r="E225" s="2" t="s">
        <v>2973</v>
      </c>
      <c r="F225" s="2" t="s">
        <v>2184</v>
      </c>
      <c r="G225" s="2" t="s">
        <v>1939</v>
      </c>
      <c r="H225" s="6">
        <v>20546</v>
      </c>
      <c r="I225" s="3" t="s">
        <v>1940</v>
      </c>
    </row>
    <row r="226" spans="1:9" x14ac:dyDescent="0.35">
      <c r="A226" s="2" t="s">
        <v>476</v>
      </c>
      <c r="B226" s="2" t="s">
        <v>2974</v>
      </c>
      <c r="C226" s="2" t="s">
        <v>2975</v>
      </c>
      <c r="D226" s="9" t="s">
        <v>2976</v>
      </c>
      <c r="E226" s="2" t="s">
        <v>2977</v>
      </c>
      <c r="F226" s="2" t="s">
        <v>2035</v>
      </c>
      <c r="G226" s="2" t="s">
        <v>1939</v>
      </c>
      <c r="H226" s="6">
        <v>10060</v>
      </c>
      <c r="I226" s="3" t="s">
        <v>1940</v>
      </c>
    </row>
    <row r="227" spans="1:9" x14ac:dyDescent="0.35">
      <c r="A227" s="2" t="s">
        <v>478</v>
      </c>
      <c r="B227" s="2" t="s">
        <v>2978</v>
      </c>
      <c r="C227" s="2" t="s">
        <v>2979</v>
      </c>
      <c r="D227" s="9" t="s">
        <v>2980</v>
      </c>
      <c r="E227" s="2" t="s">
        <v>2981</v>
      </c>
      <c r="F227" s="2" t="s">
        <v>2290</v>
      </c>
      <c r="G227" s="2" t="s">
        <v>1947</v>
      </c>
      <c r="H227" s="6" t="s">
        <v>2291</v>
      </c>
      <c r="I227" s="3" t="s">
        <v>1949</v>
      </c>
    </row>
    <row r="228" spans="1:9" x14ac:dyDescent="0.35">
      <c r="A228" s="2" t="s">
        <v>480</v>
      </c>
      <c r="B228" s="2" t="s">
        <v>2982</v>
      </c>
      <c r="C228" s="2" t="s">
        <v>2983</v>
      </c>
      <c r="D228" s="9" t="s">
        <v>2984</v>
      </c>
      <c r="E228" s="2" t="s">
        <v>2985</v>
      </c>
      <c r="F228" s="2" t="s">
        <v>2986</v>
      </c>
      <c r="G228" s="2" t="s">
        <v>1939</v>
      </c>
      <c r="H228" s="6">
        <v>66276</v>
      </c>
      <c r="I228" s="3" t="s">
        <v>1949</v>
      </c>
    </row>
    <row r="229" spans="1:9" x14ac:dyDescent="0.35">
      <c r="A229" s="2" t="s">
        <v>482</v>
      </c>
      <c r="B229" s="2" t="s">
        <v>2987</v>
      </c>
      <c r="C229" s="2" t="s">
        <v>2988</v>
      </c>
      <c r="D229" s="9" t="s">
        <v>2989</v>
      </c>
      <c r="E229" s="2" t="s">
        <v>2990</v>
      </c>
      <c r="F229" s="2" t="s">
        <v>2991</v>
      </c>
      <c r="G229" s="2" t="s">
        <v>2114</v>
      </c>
      <c r="H229" s="6" t="s">
        <v>2992</v>
      </c>
      <c r="I229" s="3" t="s">
        <v>1940</v>
      </c>
    </row>
    <row r="230" spans="1:9" x14ac:dyDescent="0.35">
      <c r="A230" s="2" t="s">
        <v>484</v>
      </c>
      <c r="B230" s="2" t="s">
        <v>2993</v>
      </c>
      <c r="C230" s="2" t="s">
        <v>2994</v>
      </c>
      <c r="D230" s="9" t="s">
        <v>2995</v>
      </c>
      <c r="E230" s="2" t="s">
        <v>2996</v>
      </c>
      <c r="F230" s="2" t="s">
        <v>2997</v>
      </c>
      <c r="G230" s="2" t="s">
        <v>1939</v>
      </c>
      <c r="H230" s="6">
        <v>94291</v>
      </c>
      <c r="I230" s="3" t="s">
        <v>1949</v>
      </c>
    </row>
    <row r="231" spans="1:9" x14ac:dyDescent="0.35">
      <c r="A231" s="2" t="s">
        <v>486</v>
      </c>
      <c r="B231" s="2" t="s">
        <v>2998</v>
      </c>
      <c r="C231" s="2" t="s">
        <v>2999</v>
      </c>
      <c r="D231" s="9" t="s">
        <v>3000</v>
      </c>
      <c r="E231" s="2" t="s">
        <v>3001</v>
      </c>
      <c r="F231" s="2" t="s">
        <v>3002</v>
      </c>
      <c r="G231" s="2" t="s">
        <v>1939</v>
      </c>
      <c r="H231" s="6">
        <v>18706</v>
      </c>
      <c r="I231" s="3" t="s">
        <v>1949</v>
      </c>
    </row>
    <row r="232" spans="1:9" x14ac:dyDescent="0.35">
      <c r="A232" s="2" t="s">
        <v>488</v>
      </c>
      <c r="B232" s="2" t="s">
        <v>3003</v>
      </c>
      <c r="C232" s="2" t="s">
        <v>3004</v>
      </c>
      <c r="D232" s="9" t="s">
        <v>3005</v>
      </c>
      <c r="E232" s="2" t="s">
        <v>3006</v>
      </c>
      <c r="F232" s="2" t="s">
        <v>2692</v>
      </c>
      <c r="G232" s="2" t="s">
        <v>1939</v>
      </c>
      <c r="H232" s="6">
        <v>27499</v>
      </c>
      <c r="I232" s="3" t="s">
        <v>1949</v>
      </c>
    </row>
    <row r="233" spans="1:9" x14ac:dyDescent="0.35">
      <c r="A233" s="2" t="s">
        <v>490</v>
      </c>
      <c r="B233" s="2" t="s">
        <v>3007</v>
      </c>
      <c r="C233" s="2"/>
      <c r="D233" s="9" t="s">
        <v>3008</v>
      </c>
      <c r="E233" s="2" t="s">
        <v>3009</v>
      </c>
      <c r="F233" s="2" t="s">
        <v>2254</v>
      </c>
      <c r="G233" s="2" t="s">
        <v>1939</v>
      </c>
      <c r="H233" s="6">
        <v>19725</v>
      </c>
      <c r="I233" s="3" t="s">
        <v>1940</v>
      </c>
    </row>
    <row r="234" spans="1:9" x14ac:dyDescent="0.35">
      <c r="A234" s="2" t="s">
        <v>492</v>
      </c>
      <c r="B234" s="2" t="s">
        <v>3010</v>
      </c>
      <c r="C234" s="2" t="s">
        <v>3011</v>
      </c>
      <c r="D234" s="9" t="s">
        <v>3012</v>
      </c>
      <c r="E234" s="2" t="s">
        <v>3013</v>
      </c>
      <c r="F234" s="2" t="s">
        <v>2197</v>
      </c>
      <c r="G234" s="2" t="s">
        <v>2114</v>
      </c>
      <c r="H234" s="6" t="s">
        <v>2198</v>
      </c>
      <c r="I234" s="3" t="s">
        <v>1949</v>
      </c>
    </row>
    <row r="235" spans="1:9" x14ac:dyDescent="0.35">
      <c r="A235" s="2" t="s">
        <v>494</v>
      </c>
      <c r="B235" s="2" t="s">
        <v>3014</v>
      </c>
      <c r="C235" s="2" t="s">
        <v>3015</v>
      </c>
      <c r="D235" s="9" t="s">
        <v>3016</v>
      </c>
      <c r="E235" s="2" t="s">
        <v>3017</v>
      </c>
      <c r="F235" s="2" t="s">
        <v>2590</v>
      </c>
      <c r="G235" s="2" t="s">
        <v>1939</v>
      </c>
      <c r="H235" s="6">
        <v>96825</v>
      </c>
      <c r="I235" s="3" t="s">
        <v>1949</v>
      </c>
    </row>
    <row r="236" spans="1:9" x14ac:dyDescent="0.35">
      <c r="A236" s="2" t="s">
        <v>496</v>
      </c>
      <c r="B236" s="2" t="s">
        <v>3018</v>
      </c>
      <c r="C236" s="2" t="s">
        <v>3019</v>
      </c>
      <c r="D236" s="9" t="s">
        <v>3020</v>
      </c>
      <c r="E236" s="2" t="s">
        <v>3021</v>
      </c>
      <c r="F236" s="2" t="s">
        <v>2035</v>
      </c>
      <c r="G236" s="2" t="s">
        <v>1939</v>
      </c>
      <c r="H236" s="6">
        <v>10150</v>
      </c>
      <c r="I236" s="3" t="s">
        <v>1949</v>
      </c>
    </row>
    <row r="237" spans="1:9" x14ac:dyDescent="0.35">
      <c r="A237" s="2" t="s">
        <v>498</v>
      </c>
      <c r="B237" s="2" t="s">
        <v>3022</v>
      </c>
      <c r="C237" s="2"/>
      <c r="D237" s="9"/>
      <c r="E237" s="2" t="s">
        <v>3023</v>
      </c>
      <c r="F237" s="2" t="s">
        <v>3024</v>
      </c>
      <c r="G237" s="2" t="s">
        <v>1947</v>
      </c>
      <c r="H237" s="6" t="s">
        <v>3025</v>
      </c>
      <c r="I237" s="3" t="s">
        <v>1949</v>
      </c>
    </row>
    <row r="238" spans="1:9" x14ac:dyDescent="0.35">
      <c r="A238" s="2" t="s">
        <v>500</v>
      </c>
      <c r="B238" s="2" t="s">
        <v>3026</v>
      </c>
      <c r="C238" s="2" t="s">
        <v>3027</v>
      </c>
      <c r="D238" s="9" t="s">
        <v>3028</v>
      </c>
      <c r="E238" s="2" t="s">
        <v>3029</v>
      </c>
      <c r="F238" s="2" t="s">
        <v>3030</v>
      </c>
      <c r="G238" s="2" t="s">
        <v>1947</v>
      </c>
      <c r="H238" s="6" t="s">
        <v>3031</v>
      </c>
      <c r="I238" s="3" t="s">
        <v>1949</v>
      </c>
    </row>
    <row r="239" spans="1:9" x14ac:dyDescent="0.35">
      <c r="A239" s="2" t="s">
        <v>502</v>
      </c>
      <c r="B239" s="2" t="s">
        <v>3032</v>
      </c>
      <c r="C239" s="2"/>
      <c r="D239" s="9" t="s">
        <v>3033</v>
      </c>
      <c r="E239" s="2" t="s">
        <v>3034</v>
      </c>
      <c r="F239" s="2" t="s">
        <v>3035</v>
      </c>
      <c r="G239" s="2" t="s">
        <v>1939</v>
      </c>
      <c r="H239" s="6">
        <v>45218</v>
      </c>
      <c r="I239" s="3" t="s">
        <v>1940</v>
      </c>
    </row>
    <row r="240" spans="1:9" x14ac:dyDescent="0.35">
      <c r="A240" s="2" t="s">
        <v>504</v>
      </c>
      <c r="B240" s="2" t="s">
        <v>3036</v>
      </c>
      <c r="C240" s="2" t="s">
        <v>3037</v>
      </c>
      <c r="D240" s="9" t="s">
        <v>3038</v>
      </c>
      <c r="E240" s="2" t="s">
        <v>3039</v>
      </c>
      <c r="F240" s="2" t="s">
        <v>2318</v>
      </c>
      <c r="G240" s="2" t="s">
        <v>1939</v>
      </c>
      <c r="H240" s="6">
        <v>48670</v>
      </c>
      <c r="I240" s="3" t="s">
        <v>1940</v>
      </c>
    </row>
    <row r="241" spans="1:9" x14ac:dyDescent="0.35">
      <c r="A241" s="2" t="s">
        <v>506</v>
      </c>
      <c r="B241" s="2" t="s">
        <v>3040</v>
      </c>
      <c r="C241" s="2" t="s">
        <v>3041</v>
      </c>
      <c r="D241" s="9" t="s">
        <v>3042</v>
      </c>
      <c r="E241" s="2" t="s">
        <v>3043</v>
      </c>
      <c r="F241" s="2" t="s">
        <v>3044</v>
      </c>
      <c r="G241" s="2" t="s">
        <v>1939</v>
      </c>
      <c r="H241" s="6">
        <v>82007</v>
      </c>
      <c r="I241" s="3" t="s">
        <v>1949</v>
      </c>
    </row>
    <row r="242" spans="1:9" x14ac:dyDescent="0.35">
      <c r="A242" s="2" t="s">
        <v>508</v>
      </c>
      <c r="B242" s="2" t="s">
        <v>3045</v>
      </c>
      <c r="C242" s="2"/>
      <c r="D242" s="9"/>
      <c r="E242" s="2" t="s">
        <v>3046</v>
      </c>
      <c r="F242" s="2" t="s">
        <v>3047</v>
      </c>
      <c r="G242" s="2" t="s">
        <v>1939</v>
      </c>
      <c r="H242" s="6">
        <v>31119</v>
      </c>
      <c r="I242" s="3" t="s">
        <v>1940</v>
      </c>
    </row>
    <row r="243" spans="1:9" x14ac:dyDescent="0.35">
      <c r="A243" s="2" t="s">
        <v>510</v>
      </c>
      <c r="B243" s="2" t="s">
        <v>3048</v>
      </c>
      <c r="C243" s="2"/>
      <c r="D243" s="9" t="s">
        <v>3049</v>
      </c>
      <c r="E243" s="2" t="s">
        <v>3050</v>
      </c>
      <c r="F243" s="2" t="s">
        <v>3051</v>
      </c>
      <c r="G243" s="2" t="s">
        <v>1939</v>
      </c>
      <c r="H243" s="6">
        <v>30096</v>
      </c>
      <c r="I243" s="3" t="s">
        <v>1949</v>
      </c>
    </row>
    <row r="244" spans="1:9" x14ac:dyDescent="0.35">
      <c r="A244" s="2" t="s">
        <v>512</v>
      </c>
      <c r="B244" s="2" t="s">
        <v>3052</v>
      </c>
      <c r="C244" s="2" t="s">
        <v>3053</v>
      </c>
      <c r="D244" s="9" t="s">
        <v>3054</v>
      </c>
      <c r="E244" s="2" t="s">
        <v>3055</v>
      </c>
      <c r="F244" s="2" t="s">
        <v>2997</v>
      </c>
      <c r="G244" s="2" t="s">
        <v>1939</v>
      </c>
      <c r="H244" s="6">
        <v>94250</v>
      </c>
      <c r="I244" s="3" t="s">
        <v>1940</v>
      </c>
    </row>
    <row r="245" spans="1:9" x14ac:dyDescent="0.35">
      <c r="A245" s="2" t="s">
        <v>514</v>
      </c>
      <c r="B245" s="2" t="s">
        <v>3056</v>
      </c>
      <c r="C245" s="2" t="s">
        <v>3057</v>
      </c>
      <c r="D245" s="9" t="s">
        <v>3058</v>
      </c>
      <c r="E245" s="2" t="s">
        <v>3059</v>
      </c>
      <c r="F245" s="2" t="s">
        <v>2218</v>
      </c>
      <c r="G245" s="2" t="s">
        <v>1939</v>
      </c>
      <c r="H245" s="6">
        <v>33661</v>
      </c>
      <c r="I245" s="3" t="s">
        <v>1940</v>
      </c>
    </row>
    <row r="246" spans="1:9" x14ac:dyDescent="0.35">
      <c r="A246" s="2" t="s">
        <v>516</v>
      </c>
      <c r="B246" s="2" t="s">
        <v>3060</v>
      </c>
      <c r="C246" s="2" t="s">
        <v>3061</v>
      </c>
      <c r="D246" s="9" t="s">
        <v>3062</v>
      </c>
      <c r="E246" s="2" t="s">
        <v>3063</v>
      </c>
      <c r="F246" s="2" t="s">
        <v>2590</v>
      </c>
      <c r="G246" s="2" t="s">
        <v>1939</v>
      </c>
      <c r="H246" s="6">
        <v>96805</v>
      </c>
      <c r="I246" s="3" t="s">
        <v>1949</v>
      </c>
    </row>
    <row r="247" spans="1:9" x14ac:dyDescent="0.35">
      <c r="A247" s="2" t="s">
        <v>518</v>
      </c>
      <c r="B247" s="2" t="s">
        <v>3064</v>
      </c>
      <c r="C247" s="2" t="s">
        <v>3065</v>
      </c>
      <c r="D247" s="9" t="s">
        <v>3066</v>
      </c>
      <c r="E247" s="2" t="s">
        <v>3067</v>
      </c>
      <c r="F247" s="2" t="s">
        <v>3068</v>
      </c>
      <c r="G247" s="2" t="s">
        <v>1939</v>
      </c>
      <c r="H247" s="6">
        <v>70820</v>
      </c>
      <c r="I247" s="3" t="s">
        <v>1940</v>
      </c>
    </row>
    <row r="248" spans="1:9" x14ac:dyDescent="0.35">
      <c r="A248" s="2" t="s">
        <v>520</v>
      </c>
      <c r="B248" s="2" t="s">
        <v>3069</v>
      </c>
      <c r="C248" s="2" t="s">
        <v>3070</v>
      </c>
      <c r="D248" s="9" t="s">
        <v>3071</v>
      </c>
      <c r="E248" s="2" t="s">
        <v>3072</v>
      </c>
      <c r="F248" s="2" t="s">
        <v>3073</v>
      </c>
      <c r="G248" s="2" t="s">
        <v>2114</v>
      </c>
      <c r="H248" s="6" t="s">
        <v>3074</v>
      </c>
      <c r="I248" s="3" t="s">
        <v>1949</v>
      </c>
    </row>
    <row r="249" spans="1:9" x14ac:dyDescent="0.35">
      <c r="A249" s="2" t="s">
        <v>522</v>
      </c>
      <c r="B249" s="2" t="s">
        <v>3075</v>
      </c>
      <c r="C249" s="2"/>
      <c r="D249" s="9" t="s">
        <v>3076</v>
      </c>
      <c r="E249" s="2" t="s">
        <v>3077</v>
      </c>
      <c r="F249" s="2" t="s">
        <v>3078</v>
      </c>
      <c r="G249" s="2" t="s">
        <v>1947</v>
      </c>
      <c r="H249" s="6" t="s">
        <v>3079</v>
      </c>
      <c r="I249" s="3" t="s">
        <v>1940</v>
      </c>
    </row>
    <row r="250" spans="1:9" x14ac:dyDescent="0.35">
      <c r="A250" s="2" t="s">
        <v>524</v>
      </c>
      <c r="B250" s="2" t="s">
        <v>3080</v>
      </c>
      <c r="C250" s="2" t="s">
        <v>3081</v>
      </c>
      <c r="D250" s="9" t="s">
        <v>3082</v>
      </c>
      <c r="E250" s="2" t="s">
        <v>3083</v>
      </c>
      <c r="F250" s="2" t="s">
        <v>2135</v>
      </c>
      <c r="G250" s="2" t="s">
        <v>1939</v>
      </c>
      <c r="H250" s="6">
        <v>55458</v>
      </c>
      <c r="I250" s="3" t="s">
        <v>1940</v>
      </c>
    </row>
    <row r="251" spans="1:9" x14ac:dyDescent="0.35">
      <c r="A251" s="2" t="s">
        <v>3084</v>
      </c>
      <c r="B251" s="2" t="s">
        <v>3085</v>
      </c>
      <c r="C251" s="2"/>
      <c r="D251" s="9" t="s">
        <v>3086</v>
      </c>
      <c r="E251" s="2" t="s">
        <v>3087</v>
      </c>
      <c r="F251" s="2" t="s">
        <v>3088</v>
      </c>
      <c r="G251" s="2" t="s">
        <v>1939</v>
      </c>
      <c r="H251" s="6">
        <v>94159</v>
      </c>
      <c r="I251" s="3" t="s">
        <v>1949</v>
      </c>
    </row>
    <row r="252" spans="1:9" x14ac:dyDescent="0.35">
      <c r="A252" s="2" t="s">
        <v>528</v>
      </c>
      <c r="B252" s="2" t="s">
        <v>3089</v>
      </c>
      <c r="C252" s="2" t="s">
        <v>3090</v>
      </c>
      <c r="D252" s="9" t="s">
        <v>3091</v>
      </c>
      <c r="E252" s="2" t="s">
        <v>3092</v>
      </c>
      <c r="F252" s="2" t="s">
        <v>2298</v>
      </c>
      <c r="G252" s="2" t="s">
        <v>1939</v>
      </c>
      <c r="H252" s="6">
        <v>28225</v>
      </c>
      <c r="I252" s="3" t="s">
        <v>1940</v>
      </c>
    </row>
    <row r="253" spans="1:9" x14ac:dyDescent="0.35">
      <c r="A253" s="2" t="s">
        <v>530</v>
      </c>
      <c r="B253" s="2" t="s">
        <v>3093</v>
      </c>
      <c r="C253" s="2" t="s">
        <v>3094</v>
      </c>
      <c r="D253" s="9" t="s">
        <v>3095</v>
      </c>
      <c r="E253" s="2" t="s">
        <v>3096</v>
      </c>
      <c r="F253" s="2" t="s">
        <v>3097</v>
      </c>
      <c r="G253" s="2" t="s">
        <v>1939</v>
      </c>
      <c r="H253" s="6">
        <v>85099</v>
      </c>
      <c r="I253" s="3" t="s">
        <v>1940</v>
      </c>
    </row>
    <row r="254" spans="1:9" x14ac:dyDescent="0.35">
      <c r="A254" s="2" t="s">
        <v>532</v>
      </c>
      <c r="B254" s="2" t="s">
        <v>3098</v>
      </c>
      <c r="C254" s="2"/>
      <c r="D254" s="9" t="s">
        <v>3099</v>
      </c>
      <c r="E254" s="2" t="s">
        <v>3100</v>
      </c>
      <c r="F254" s="2" t="s">
        <v>2097</v>
      </c>
      <c r="G254" s="2" t="s">
        <v>1939</v>
      </c>
      <c r="H254" s="6">
        <v>11407</v>
      </c>
      <c r="I254" s="3" t="s">
        <v>1949</v>
      </c>
    </row>
    <row r="255" spans="1:9" x14ac:dyDescent="0.35">
      <c r="A255" s="2" t="s">
        <v>534</v>
      </c>
      <c r="B255" s="2" t="s">
        <v>3101</v>
      </c>
      <c r="C255" s="2" t="s">
        <v>3102</v>
      </c>
      <c r="D255" s="9" t="s">
        <v>3103</v>
      </c>
      <c r="E255" s="2" t="s">
        <v>3104</v>
      </c>
      <c r="F255" s="2" t="s">
        <v>3105</v>
      </c>
      <c r="G255" s="2" t="s">
        <v>1939</v>
      </c>
      <c r="H255" s="6">
        <v>61825</v>
      </c>
      <c r="I255" s="3" t="s">
        <v>1949</v>
      </c>
    </row>
    <row r="256" spans="1:9" x14ac:dyDescent="0.35">
      <c r="A256" s="2" t="s">
        <v>536</v>
      </c>
      <c r="B256" s="2" t="s">
        <v>3106</v>
      </c>
      <c r="C256" s="2" t="s">
        <v>3107</v>
      </c>
      <c r="D256" s="9"/>
      <c r="E256" s="2" t="s">
        <v>3108</v>
      </c>
      <c r="F256" s="2" t="s">
        <v>3109</v>
      </c>
      <c r="G256" s="2" t="s">
        <v>2114</v>
      </c>
      <c r="H256" s="6" t="s">
        <v>3110</v>
      </c>
      <c r="I256" s="3" t="s">
        <v>1949</v>
      </c>
    </row>
    <row r="257" spans="1:9" x14ac:dyDescent="0.35">
      <c r="A257" s="2" t="s">
        <v>538</v>
      </c>
      <c r="B257" s="2" t="s">
        <v>3111</v>
      </c>
      <c r="C257" s="2" t="s">
        <v>3112</v>
      </c>
      <c r="D257" s="9" t="s">
        <v>3113</v>
      </c>
      <c r="E257" s="2" t="s">
        <v>3114</v>
      </c>
      <c r="F257" s="2" t="s">
        <v>2138</v>
      </c>
      <c r="G257" s="2" t="s">
        <v>1939</v>
      </c>
      <c r="H257" s="6">
        <v>85715</v>
      </c>
      <c r="I257" s="3" t="s">
        <v>1949</v>
      </c>
    </row>
    <row r="258" spans="1:9" x14ac:dyDescent="0.35">
      <c r="A258" s="2" t="s">
        <v>526</v>
      </c>
      <c r="B258" s="2" t="s">
        <v>3115</v>
      </c>
      <c r="C258" s="2" t="s">
        <v>3116</v>
      </c>
      <c r="D258" s="9" t="s">
        <v>3117</v>
      </c>
      <c r="E258" s="2" t="s">
        <v>3118</v>
      </c>
      <c r="F258" s="2" t="s">
        <v>3119</v>
      </c>
      <c r="G258" s="2" t="s">
        <v>1939</v>
      </c>
      <c r="H258" s="6">
        <v>53205</v>
      </c>
      <c r="I258" s="3" t="s">
        <v>1940</v>
      </c>
    </row>
    <row r="259" spans="1:9" x14ac:dyDescent="0.35">
      <c r="A259" s="2" t="s">
        <v>541</v>
      </c>
      <c r="B259" s="2" t="s">
        <v>3120</v>
      </c>
      <c r="C259" s="2" t="s">
        <v>3121</v>
      </c>
      <c r="D259" s="9" t="s">
        <v>3122</v>
      </c>
      <c r="E259" s="2" t="s">
        <v>3123</v>
      </c>
      <c r="F259" s="2" t="s">
        <v>2859</v>
      </c>
      <c r="G259" s="2" t="s">
        <v>1939</v>
      </c>
      <c r="H259" s="6">
        <v>33064</v>
      </c>
      <c r="I259" s="3" t="s">
        <v>1940</v>
      </c>
    </row>
    <row r="260" spans="1:9" x14ac:dyDescent="0.35">
      <c r="A260" s="2" t="s">
        <v>544</v>
      </c>
      <c r="B260" s="2" t="s">
        <v>3124</v>
      </c>
      <c r="C260" s="2" t="s">
        <v>3125</v>
      </c>
      <c r="D260" s="9" t="s">
        <v>3126</v>
      </c>
      <c r="E260" s="2" t="s">
        <v>3127</v>
      </c>
      <c r="F260" s="2" t="s">
        <v>2756</v>
      </c>
      <c r="G260" s="2" t="s">
        <v>1939</v>
      </c>
      <c r="H260" s="6">
        <v>90610</v>
      </c>
      <c r="I260" s="3" t="s">
        <v>1949</v>
      </c>
    </row>
    <row r="261" spans="1:9" x14ac:dyDescent="0.35">
      <c r="A261" s="2" t="s">
        <v>546</v>
      </c>
      <c r="B261" s="2" t="s">
        <v>3128</v>
      </c>
      <c r="C261" s="2" t="s">
        <v>3129</v>
      </c>
      <c r="D261" s="9" t="s">
        <v>3130</v>
      </c>
      <c r="E261" s="2" t="s">
        <v>3131</v>
      </c>
      <c r="F261" s="2" t="s">
        <v>3132</v>
      </c>
      <c r="G261" s="2" t="s">
        <v>2114</v>
      </c>
      <c r="H261" s="6" t="s">
        <v>3133</v>
      </c>
      <c r="I261" s="3" t="s">
        <v>1949</v>
      </c>
    </row>
    <row r="262" spans="1:9" x14ac:dyDescent="0.35">
      <c r="A262" s="2" t="s">
        <v>548</v>
      </c>
      <c r="B262" s="2" t="s">
        <v>3134</v>
      </c>
      <c r="C262" s="2" t="s">
        <v>3135</v>
      </c>
      <c r="D262" s="9"/>
      <c r="E262" s="2" t="s">
        <v>3136</v>
      </c>
      <c r="F262" s="2" t="s">
        <v>2011</v>
      </c>
      <c r="G262" s="2" t="s">
        <v>1939</v>
      </c>
      <c r="H262" s="6">
        <v>63180</v>
      </c>
      <c r="I262" s="3" t="s">
        <v>1940</v>
      </c>
    </row>
    <row r="263" spans="1:9" x14ac:dyDescent="0.35">
      <c r="A263" s="2" t="s">
        <v>550</v>
      </c>
      <c r="B263" s="2" t="s">
        <v>3137</v>
      </c>
      <c r="C263" s="2" t="s">
        <v>3138</v>
      </c>
      <c r="D263" s="9" t="s">
        <v>3139</v>
      </c>
      <c r="E263" s="2" t="s">
        <v>3140</v>
      </c>
      <c r="F263" s="2" t="s">
        <v>3141</v>
      </c>
      <c r="G263" s="2" t="s">
        <v>1939</v>
      </c>
      <c r="H263" s="6">
        <v>16522</v>
      </c>
      <c r="I263" s="3" t="s">
        <v>1940</v>
      </c>
    </row>
    <row r="264" spans="1:9" x14ac:dyDescent="0.35">
      <c r="A264" s="2" t="s">
        <v>552</v>
      </c>
      <c r="B264" s="2" t="s">
        <v>3142</v>
      </c>
      <c r="C264" s="2" t="s">
        <v>3143</v>
      </c>
      <c r="D264" s="9" t="s">
        <v>3144</v>
      </c>
      <c r="E264" s="2" t="s">
        <v>3145</v>
      </c>
      <c r="F264" s="2" t="s">
        <v>3146</v>
      </c>
      <c r="G264" s="2" t="s">
        <v>1939</v>
      </c>
      <c r="H264" s="6">
        <v>98464</v>
      </c>
      <c r="I264" s="3" t="s">
        <v>1949</v>
      </c>
    </row>
    <row r="265" spans="1:9" x14ac:dyDescent="0.35">
      <c r="A265" s="2" t="s">
        <v>554</v>
      </c>
      <c r="B265" s="2" t="s">
        <v>3147</v>
      </c>
      <c r="C265" s="2"/>
      <c r="D265" s="9" t="s">
        <v>3148</v>
      </c>
      <c r="E265" s="2" t="s">
        <v>3149</v>
      </c>
      <c r="F265" s="2" t="s">
        <v>2002</v>
      </c>
      <c r="G265" s="2" t="s">
        <v>1939</v>
      </c>
      <c r="H265" s="6">
        <v>23277</v>
      </c>
      <c r="I265" s="3" t="s">
        <v>1949</v>
      </c>
    </row>
    <row r="266" spans="1:9" x14ac:dyDescent="0.35">
      <c r="A266" s="2" t="s">
        <v>556</v>
      </c>
      <c r="B266" s="2" t="s">
        <v>3150</v>
      </c>
      <c r="C266" s="2"/>
      <c r="D266" s="9" t="s">
        <v>3151</v>
      </c>
      <c r="E266" s="2" t="s">
        <v>3152</v>
      </c>
      <c r="F266" s="2" t="s">
        <v>3153</v>
      </c>
      <c r="G266" s="2" t="s">
        <v>1947</v>
      </c>
      <c r="H266" s="6" t="s">
        <v>2543</v>
      </c>
      <c r="I266" s="3" t="s">
        <v>1940</v>
      </c>
    </row>
    <row r="267" spans="1:9" x14ac:dyDescent="0.35">
      <c r="A267" s="2" t="s">
        <v>558</v>
      </c>
      <c r="B267" s="2" t="s">
        <v>3154</v>
      </c>
      <c r="C267" s="2" t="s">
        <v>3155</v>
      </c>
      <c r="D267" s="9" t="s">
        <v>3156</v>
      </c>
      <c r="E267" s="2" t="s">
        <v>3157</v>
      </c>
      <c r="F267" s="2" t="s">
        <v>2125</v>
      </c>
      <c r="G267" s="2" t="s">
        <v>1939</v>
      </c>
      <c r="H267" s="6">
        <v>72204</v>
      </c>
      <c r="I267" s="3" t="s">
        <v>1940</v>
      </c>
    </row>
    <row r="268" spans="1:9" x14ac:dyDescent="0.35">
      <c r="A268" s="2" t="s">
        <v>560</v>
      </c>
      <c r="B268" s="2" t="s">
        <v>3158</v>
      </c>
      <c r="C268" s="2" t="s">
        <v>3159</v>
      </c>
      <c r="D268" s="9" t="s">
        <v>3160</v>
      </c>
      <c r="E268" s="2" t="s">
        <v>3161</v>
      </c>
      <c r="F268" s="2" t="s">
        <v>3162</v>
      </c>
      <c r="G268" s="2" t="s">
        <v>2114</v>
      </c>
      <c r="H268" s="6" t="s">
        <v>3163</v>
      </c>
      <c r="I268" s="3" t="s">
        <v>1949</v>
      </c>
    </row>
    <row r="269" spans="1:9" x14ac:dyDescent="0.35">
      <c r="A269" s="2" t="s">
        <v>562</v>
      </c>
      <c r="B269" s="2" t="s">
        <v>3164</v>
      </c>
      <c r="C269" s="2" t="s">
        <v>3165</v>
      </c>
      <c r="D269" s="9" t="s">
        <v>3166</v>
      </c>
      <c r="E269" s="2" t="s">
        <v>3167</v>
      </c>
      <c r="F269" s="2" t="s">
        <v>2746</v>
      </c>
      <c r="G269" s="2" t="s">
        <v>1939</v>
      </c>
      <c r="H269" s="6">
        <v>89436</v>
      </c>
      <c r="I269" s="3" t="s">
        <v>1940</v>
      </c>
    </row>
    <row r="270" spans="1:9" x14ac:dyDescent="0.35">
      <c r="A270" s="2" t="s">
        <v>3168</v>
      </c>
      <c r="B270" s="2" t="s">
        <v>3169</v>
      </c>
      <c r="C270" s="2"/>
      <c r="D270" s="9" t="s">
        <v>3170</v>
      </c>
      <c r="E270" s="2" t="s">
        <v>3171</v>
      </c>
      <c r="F270" s="2" t="s">
        <v>3172</v>
      </c>
      <c r="G270" s="2" t="s">
        <v>1939</v>
      </c>
      <c r="H270" s="6">
        <v>77806</v>
      </c>
      <c r="I270" s="3" t="s">
        <v>1940</v>
      </c>
    </row>
    <row r="271" spans="1:9" x14ac:dyDescent="0.35">
      <c r="A271" s="2" t="s">
        <v>565</v>
      </c>
      <c r="B271" s="2" t="s">
        <v>3173</v>
      </c>
      <c r="C271" s="2" t="s">
        <v>3174</v>
      </c>
      <c r="D271" s="9" t="s">
        <v>3175</v>
      </c>
      <c r="E271" s="2" t="s">
        <v>3176</v>
      </c>
      <c r="F271" s="2" t="s">
        <v>3177</v>
      </c>
      <c r="G271" s="2" t="s">
        <v>1939</v>
      </c>
      <c r="H271" s="6">
        <v>76210</v>
      </c>
      <c r="I271" s="3" t="s">
        <v>1949</v>
      </c>
    </row>
    <row r="272" spans="1:9" x14ac:dyDescent="0.35">
      <c r="A272" s="2" t="s">
        <v>567</v>
      </c>
      <c r="B272" s="2" t="s">
        <v>3178</v>
      </c>
      <c r="C272" s="2"/>
      <c r="D272" s="9"/>
      <c r="E272" s="2" t="s">
        <v>3179</v>
      </c>
      <c r="F272" s="2" t="s">
        <v>3180</v>
      </c>
      <c r="G272" s="2" t="s">
        <v>1947</v>
      </c>
      <c r="H272" s="6" t="s">
        <v>3181</v>
      </c>
      <c r="I272" s="3" t="s">
        <v>1940</v>
      </c>
    </row>
    <row r="273" spans="1:9" x14ac:dyDescent="0.35">
      <c r="A273" s="2" t="s">
        <v>569</v>
      </c>
      <c r="B273" s="2" t="s">
        <v>3182</v>
      </c>
      <c r="C273" s="2" t="s">
        <v>3183</v>
      </c>
      <c r="D273" s="9" t="s">
        <v>3184</v>
      </c>
      <c r="E273" s="2" t="s">
        <v>3185</v>
      </c>
      <c r="F273" s="2" t="s">
        <v>3186</v>
      </c>
      <c r="G273" s="2" t="s">
        <v>1939</v>
      </c>
      <c r="H273" s="6">
        <v>27635</v>
      </c>
      <c r="I273" s="3" t="s">
        <v>1940</v>
      </c>
    </row>
    <row r="274" spans="1:9" x14ac:dyDescent="0.35">
      <c r="A274" s="2" t="s">
        <v>571</v>
      </c>
      <c r="B274" s="2" t="s">
        <v>3187</v>
      </c>
      <c r="C274" s="2" t="s">
        <v>3188</v>
      </c>
      <c r="D274" s="9" t="s">
        <v>3189</v>
      </c>
      <c r="E274" s="2" t="s">
        <v>3190</v>
      </c>
      <c r="F274" s="2" t="s">
        <v>3191</v>
      </c>
      <c r="G274" s="2" t="s">
        <v>1947</v>
      </c>
      <c r="H274" s="6" t="s">
        <v>3192</v>
      </c>
      <c r="I274" s="3" t="s">
        <v>1940</v>
      </c>
    </row>
    <row r="275" spans="1:9" x14ac:dyDescent="0.35">
      <c r="A275" s="2" t="s">
        <v>573</v>
      </c>
      <c r="B275" s="2" t="s">
        <v>3193</v>
      </c>
      <c r="C275" s="2" t="s">
        <v>3194</v>
      </c>
      <c r="D275" s="9" t="s">
        <v>3195</v>
      </c>
      <c r="E275" s="2" t="s">
        <v>3196</v>
      </c>
      <c r="F275" s="2" t="s">
        <v>2035</v>
      </c>
      <c r="G275" s="2" t="s">
        <v>1939</v>
      </c>
      <c r="H275" s="6">
        <v>10105</v>
      </c>
      <c r="I275" s="3" t="s">
        <v>1949</v>
      </c>
    </row>
    <row r="276" spans="1:9" x14ac:dyDescent="0.35">
      <c r="A276" s="2" t="s">
        <v>575</v>
      </c>
      <c r="B276" s="2" t="s">
        <v>3197</v>
      </c>
      <c r="C276" s="2" t="s">
        <v>3198</v>
      </c>
      <c r="D276" s="9" t="s">
        <v>3199</v>
      </c>
      <c r="E276" s="2" t="s">
        <v>3200</v>
      </c>
      <c r="F276" s="2" t="s">
        <v>2523</v>
      </c>
      <c r="G276" s="2" t="s">
        <v>1939</v>
      </c>
      <c r="H276" s="6">
        <v>6905</v>
      </c>
      <c r="I276" s="3" t="s">
        <v>1949</v>
      </c>
    </row>
    <row r="277" spans="1:9" x14ac:dyDescent="0.35">
      <c r="A277" s="2" t="s">
        <v>577</v>
      </c>
      <c r="B277" s="2" t="s">
        <v>3201</v>
      </c>
      <c r="C277" s="2" t="s">
        <v>3202</v>
      </c>
      <c r="D277" s="9" t="s">
        <v>3203</v>
      </c>
      <c r="E277" s="2" t="s">
        <v>3204</v>
      </c>
      <c r="F277" s="2" t="s">
        <v>2209</v>
      </c>
      <c r="G277" s="2" t="s">
        <v>1939</v>
      </c>
      <c r="H277" s="6">
        <v>43666</v>
      </c>
      <c r="I277" s="3" t="s">
        <v>1949</v>
      </c>
    </row>
    <row r="278" spans="1:9" x14ac:dyDescent="0.35">
      <c r="A278" s="2" t="s">
        <v>579</v>
      </c>
      <c r="B278" s="2" t="s">
        <v>3205</v>
      </c>
      <c r="C278" s="2" t="s">
        <v>3206</v>
      </c>
      <c r="D278" s="9" t="s">
        <v>3207</v>
      </c>
      <c r="E278" s="2" t="s">
        <v>3208</v>
      </c>
      <c r="F278" s="2" t="s">
        <v>3209</v>
      </c>
      <c r="G278" s="2" t="s">
        <v>1947</v>
      </c>
      <c r="H278" s="6" t="s">
        <v>3210</v>
      </c>
      <c r="I278" s="3" t="s">
        <v>1940</v>
      </c>
    </row>
    <row r="279" spans="1:9" x14ac:dyDescent="0.35">
      <c r="A279" s="2" t="s">
        <v>581</v>
      </c>
      <c r="B279" s="2" t="s">
        <v>3211</v>
      </c>
      <c r="C279" s="2" t="s">
        <v>3212</v>
      </c>
      <c r="D279" s="9" t="s">
        <v>3213</v>
      </c>
      <c r="E279" s="2" t="s">
        <v>3214</v>
      </c>
      <c r="F279" s="2" t="s">
        <v>3215</v>
      </c>
      <c r="G279" s="2" t="s">
        <v>1939</v>
      </c>
      <c r="H279" s="6">
        <v>65211</v>
      </c>
      <c r="I279" s="3" t="s">
        <v>1949</v>
      </c>
    </row>
    <row r="280" spans="1:9" x14ac:dyDescent="0.35">
      <c r="A280" s="2" t="s">
        <v>583</v>
      </c>
      <c r="B280" s="2" t="s">
        <v>3216</v>
      </c>
      <c r="C280" s="2" t="s">
        <v>3217</v>
      </c>
      <c r="D280" s="9" t="s">
        <v>3218</v>
      </c>
      <c r="E280" s="2" t="s">
        <v>3219</v>
      </c>
      <c r="F280" s="2" t="s">
        <v>2236</v>
      </c>
      <c r="G280" s="2" t="s">
        <v>1939</v>
      </c>
      <c r="H280" s="6">
        <v>46852</v>
      </c>
      <c r="I280" s="3" t="s">
        <v>1940</v>
      </c>
    </row>
    <row r="281" spans="1:9" x14ac:dyDescent="0.35">
      <c r="A281" s="2" t="s">
        <v>585</v>
      </c>
      <c r="B281" s="2" t="s">
        <v>3220</v>
      </c>
      <c r="C281" s="2" t="s">
        <v>3221</v>
      </c>
      <c r="D281" s="9" t="s">
        <v>3222</v>
      </c>
      <c r="E281" s="2" t="s">
        <v>3223</v>
      </c>
      <c r="F281" s="2" t="s">
        <v>2011</v>
      </c>
      <c r="G281" s="2" t="s">
        <v>1939</v>
      </c>
      <c r="H281" s="6">
        <v>63143</v>
      </c>
      <c r="I281" s="3" t="s">
        <v>1940</v>
      </c>
    </row>
    <row r="282" spans="1:9" x14ac:dyDescent="0.35">
      <c r="A282" s="2" t="s">
        <v>587</v>
      </c>
      <c r="B282" s="2" t="s">
        <v>3224</v>
      </c>
      <c r="C282" s="2"/>
      <c r="D282" s="9" t="s">
        <v>3225</v>
      </c>
      <c r="E282" s="2" t="s">
        <v>3226</v>
      </c>
      <c r="F282" s="2" t="s">
        <v>2020</v>
      </c>
      <c r="G282" s="2" t="s">
        <v>1939</v>
      </c>
      <c r="H282" s="6">
        <v>97211</v>
      </c>
      <c r="I282" s="3" t="s">
        <v>1940</v>
      </c>
    </row>
    <row r="283" spans="1:9" x14ac:dyDescent="0.35">
      <c r="A283" s="2" t="s">
        <v>589</v>
      </c>
      <c r="B283" s="2" t="s">
        <v>3227</v>
      </c>
      <c r="C283" s="2" t="s">
        <v>3228</v>
      </c>
      <c r="D283" s="9" t="s">
        <v>3229</v>
      </c>
      <c r="E283" s="2" t="s">
        <v>3230</v>
      </c>
      <c r="F283" s="2" t="s">
        <v>3231</v>
      </c>
      <c r="G283" s="2" t="s">
        <v>1939</v>
      </c>
      <c r="H283" s="6">
        <v>80305</v>
      </c>
      <c r="I283" s="3" t="s">
        <v>1940</v>
      </c>
    </row>
    <row r="284" spans="1:9" x14ac:dyDescent="0.35">
      <c r="A284" s="2" t="s">
        <v>591</v>
      </c>
      <c r="B284" s="2" t="s">
        <v>3232</v>
      </c>
      <c r="C284" s="2" t="s">
        <v>3233</v>
      </c>
      <c r="D284" s="9" t="s">
        <v>3234</v>
      </c>
      <c r="E284" s="2" t="s">
        <v>3235</v>
      </c>
      <c r="F284" s="2" t="s">
        <v>3236</v>
      </c>
      <c r="G284" s="2" t="s">
        <v>2114</v>
      </c>
      <c r="H284" s="6" t="s">
        <v>3237</v>
      </c>
      <c r="I284" s="3" t="s">
        <v>1949</v>
      </c>
    </row>
    <row r="285" spans="1:9" x14ac:dyDescent="0.35">
      <c r="A285" s="2" t="s">
        <v>593</v>
      </c>
      <c r="B285" s="2" t="s">
        <v>3238</v>
      </c>
      <c r="C285" s="2" t="s">
        <v>3239</v>
      </c>
      <c r="D285" s="9" t="s">
        <v>3240</v>
      </c>
      <c r="E285" s="2" t="s">
        <v>3241</v>
      </c>
      <c r="F285" s="2" t="s">
        <v>3132</v>
      </c>
      <c r="G285" s="2" t="s">
        <v>2114</v>
      </c>
      <c r="H285" s="6" t="s">
        <v>3133</v>
      </c>
      <c r="I285" s="3" t="s">
        <v>1940</v>
      </c>
    </row>
    <row r="286" spans="1:9" x14ac:dyDescent="0.35">
      <c r="A286" s="2" t="s">
        <v>595</v>
      </c>
      <c r="B286" s="2" t="s">
        <v>3242</v>
      </c>
      <c r="C286" s="2"/>
      <c r="D286" s="9" t="s">
        <v>3243</v>
      </c>
      <c r="E286" s="2" t="s">
        <v>3244</v>
      </c>
      <c r="F286" s="2" t="s">
        <v>3245</v>
      </c>
      <c r="G286" s="2" t="s">
        <v>1939</v>
      </c>
      <c r="H286" s="6">
        <v>40298</v>
      </c>
      <c r="I286" s="3" t="s">
        <v>1949</v>
      </c>
    </row>
    <row r="287" spans="1:9" x14ac:dyDescent="0.35">
      <c r="A287" s="2" t="s">
        <v>597</v>
      </c>
      <c r="B287" s="2" t="s">
        <v>3246</v>
      </c>
      <c r="C287" s="2"/>
      <c r="D287" s="9" t="s">
        <v>3247</v>
      </c>
      <c r="E287" s="2" t="s">
        <v>3248</v>
      </c>
      <c r="F287" s="2" t="s">
        <v>2348</v>
      </c>
      <c r="G287" s="2" t="s">
        <v>1939</v>
      </c>
      <c r="H287" s="6">
        <v>14276</v>
      </c>
      <c r="I287" s="3" t="s">
        <v>1949</v>
      </c>
    </row>
    <row r="288" spans="1:9" x14ac:dyDescent="0.35">
      <c r="A288" s="2" t="s">
        <v>599</v>
      </c>
      <c r="B288" s="2" t="s">
        <v>3249</v>
      </c>
      <c r="C288" s="2" t="s">
        <v>3250</v>
      </c>
      <c r="D288" s="9"/>
      <c r="E288" s="2" t="s">
        <v>3251</v>
      </c>
      <c r="F288" s="2" t="s">
        <v>3252</v>
      </c>
      <c r="G288" s="2" t="s">
        <v>1939</v>
      </c>
      <c r="H288" s="6">
        <v>44710</v>
      </c>
      <c r="I288" s="3" t="s">
        <v>1940</v>
      </c>
    </row>
    <row r="289" spans="1:9" x14ac:dyDescent="0.35">
      <c r="A289" s="2" t="s">
        <v>601</v>
      </c>
      <c r="B289" s="2" t="s">
        <v>3253</v>
      </c>
      <c r="C289" s="2" t="s">
        <v>3254</v>
      </c>
      <c r="D289" s="9" t="s">
        <v>3255</v>
      </c>
      <c r="E289" s="2" t="s">
        <v>3256</v>
      </c>
      <c r="F289" s="2" t="s">
        <v>2156</v>
      </c>
      <c r="G289" s="2" t="s">
        <v>1939</v>
      </c>
      <c r="H289" s="6">
        <v>2114</v>
      </c>
      <c r="I289" s="3" t="s">
        <v>1949</v>
      </c>
    </row>
    <row r="290" spans="1:9" x14ac:dyDescent="0.35">
      <c r="A290" s="2" t="s">
        <v>603</v>
      </c>
      <c r="B290" s="2" t="s">
        <v>3257</v>
      </c>
      <c r="C290" s="2"/>
      <c r="D290" s="9" t="s">
        <v>3258</v>
      </c>
      <c r="E290" s="2" t="s">
        <v>3259</v>
      </c>
      <c r="F290" s="2" t="s">
        <v>3260</v>
      </c>
      <c r="G290" s="2" t="s">
        <v>1947</v>
      </c>
      <c r="H290" s="6" t="s">
        <v>3261</v>
      </c>
      <c r="I290" s="3" t="s">
        <v>1940</v>
      </c>
    </row>
    <row r="291" spans="1:9" x14ac:dyDescent="0.35">
      <c r="A291" s="2" t="s">
        <v>605</v>
      </c>
      <c r="B291" s="2" t="s">
        <v>3262</v>
      </c>
      <c r="C291" s="2"/>
      <c r="D291" s="9"/>
      <c r="E291" s="2" t="s">
        <v>3263</v>
      </c>
      <c r="F291" s="2" t="s">
        <v>3264</v>
      </c>
      <c r="G291" s="2" t="s">
        <v>1939</v>
      </c>
      <c r="H291" s="6">
        <v>24515</v>
      </c>
      <c r="I291" s="3" t="s">
        <v>1940</v>
      </c>
    </row>
    <row r="292" spans="1:9" x14ac:dyDescent="0.35">
      <c r="A292" s="2" t="s">
        <v>607</v>
      </c>
      <c r="B292" s="2" t="s">
        <v>3265</v>
      </c>
      <c r="C292" s="2" t="s">
        <v>3266</v>
      </c>
      <c r="D292" s="9" t="s">
        <v>3267</v>
      </c>
      <c r="E292" s="2" t="s">
        <v>3268</v>
      </c>
      <c r="F292" s="2" t="s">
        <v>1984</v>
      </c>
      <c r="G292" s="2" t="s">
        <v>1939</v>
      </c>
      <c r="H292" s="6">
        <v>90071</v>
      </c>
      <c r="I292" s="3" t="s">
        <v>1949</v>
      </c>
    </row>
    <row r="293" spans="1:9" x14ac:dyDescent="0.35">
      <c r="A293" s="2" t="s">
        <v>609</v>
      </c>
      <c r="B293" s="2" t="s">
        <v>3269</v>
      </c>
      <c r="C293" s="2"/>
      <c r="D293" s="9"/>
      <c r="E293" s="2" t="s">
        <v>3270</v>
      </c>
      <c r="F293" s="2" t="s">
        <v>2533</v>
      </c>
      <c r="G293" s="2" t="s">
        <v>1947</v>
      </c>
      <c r="H293" s="6" t="s">
        <v>2534</v>
      </c>
      <c r="I293" s="3" t="s">
        <v>1949</v>
      </c>
    </row>
    <row r="294" spans="1:9" x14ac:dyDescent="0.35">
      <c r="A294" s="2" t="s">
        <v>611</v>
      </c>
      <c r="B294" s="2" t="s">
        <v>3271</v>
      </c>
      <c r="C294" s="2" t="s">
        <v>3272</v>
      </c>
      <c r="D294" s="9"/>
      <c r="E294" s="2" t="s">
        <v>3273</v>
      </c>
      <c r="F294" s="2" t="s">
        <v>2170</v>
      </c>
      <c r="G294" s="2" t="s">
        <v>1939</v>
      </c>
      <c r="H294" s="6">
        <v>35236</v>
      </c>
      <c r="I294" s="3" t="s">
        <v>1949</v>
      </c>
    </row>
    <row r="295" spans="1:9" x14ac:dyDescent="0.35">
      <c r="A295" s="2" t="s">
        <v>613</v>
      </c>
      <c r="B295" s="2" t="s">
        <v>3274</v>
      </c>
      <c r="C295" s="2" t="s">
        <v>3275</v>
      </c>
      <c r="D295" s="9" t="s">
        <v>3276</v>
      </c>
      <c r="E295" s="2" t="s">
        <v>3277</v>
      </c>
      <c r="F295" s="2" t="s">
        <v>2697</v>
      </c>
      <c r="G295" s="2" t="s">
        <v>1939</v>
      </c>
      <c r="H295" s="6">
        <v>22309</v>
      </c>
      <c r="I295" s="3" t="s">
        <v>1949</v>
      </c>
    </row>
    <row r="296" spans="1:9" x14ac:dyDescent="0.35">
      <c r="A296" s="2" t="s">
        <v>615</v>
      </c>
      <c r="B296" s="2" t="s">
        <v>3278</v>
      </c>
      <c r="C296" s="2"/>
      <c r="D296" s="9" t="s">
        <v>3279</v>
      </c>
      <c r="E296" s="2" t="s">
        <v>3280</v>
      </c>
      <c r="F296" s="2" t="s">
        <v>3281</v>
      </c>
      <c r="G296" s="2" t="s">
        <v>1939</v>
      </c>
      <c r="H296" s="6">
        <v>6816</v>
      </c>
      <c r="I296" s="3" t="s">
        <v>1949</v>
      </c>
    </row>
    <row r="297" spans="1:9" x14ac:dyDescent="0.35">
      <c r="A297" s="2" t="s">
        <v>617</v>
      </c>
      <c r="B297" s="2" t="s">
        <v>3282</v>
      </c>
      <c r="C297" s="2"/>
      <c r="D297" s="9"/>
      <c r="E297" s="2" t="s">
        <v>3283</v>
      </c>
      <c r="F297" s="2" t="s">
        <v>2879</v>
      </c>
      <c r="G297" s="2" t="s">
        <v>1939</v>
      </c>
      <c r="H297" s="6">
        <v>12205</v>
      </c>
      <c r="I297" s="3" t="s">
        <v>1949</v>
      </c>
    </row>
    <row r="298" spans="1:9" x14ac:dyDescent="0.35">
      <c r="A298" s="2" t="s">
        <v>619</v>
      </c>
      <c r="B298" s="2" t="s">
        <v>3284</v>
      </c>
      <c r="C298" s="2" t="s">
        <v>3285</v>
      </c>
      <c r="D298" s="9" t="s">
        <v>3286</v>
      </c>
      <c r="E298" s="2" t="s">
        <v>3287</v>
      </c>
      <c r="F298" s="2" t="s">
        <v>2245</v>
      </c>
      <c r="G298" s="2" t="s">
        <v>1939</v>
      </c>
      <c r="H298" s="6">
        <v>34108</v>
      </c>
      <c r="I298" s="3" t="s">
        <v>1940</v>
      </c>
    </row>
    <row r="299" spans="1:9" x14ac:dyDescent="0.35">
      <c r="A299" s="2" t="s">
        <v>621</v>
      </c>
      <c r="B299" s="2" t="s">
        <v>3288</v>
      </c>
      <c r="C299" s="2" t="s">
        <v>3289</v>
      </c>
      <c r="D299" s="9" t="s">
        <v>3290</v>
      </c>
      <c r="E299" s="2" t="s">
        <v>3291</v>
      </c>
      <c r="F299" s="2" t="s">
        <v>3292</v>
      </c>
      <c r="G299" s="2" t="s">
        <v>1939</v>
      </c>
      <c r="H299" s="6">
        <v>33141</v>
      </c>
      <c r="I299" s="3" t="s">
        <v>1940</v>
      </c>
    </row>
    <row r="300" spans="1:9" x14ac:dyDescent="0.35">
      <c r="A300" s="2" t="s">
        <v>623</v>
      </c>
      <c r="B300" s="2" t="s">
        <v>3293</v>
      </c>
      <c r="C300" s="2" t="s">
        <v>3294</v>
      </c>
      <c r="D300" s="9" t="s">
        <v>3295</v>
      </c>
      <c r="E300" s="2" t="s">
        <v>3296</v>
      </c>
      <c r="F300" s="2" t="s">
        <v>3047</v>
      </c>
      <c r="G300" s="2" t="s">
        <v>1939</v>
      </c>
      <c r="H300" s="6">
        <v>30358</v>
      </c>
      <c r="I300" s="3" t="s">
        <v>1940</v>
      </c>
    </row>
    <row r="301" spans="1:9" x14ac:dyDescent="0.35">
      <c r="A301" s="2" t="s">
        <v>625</v>
      </c>
      <c r="B301" s="2" t="s">
        <v>3297</v>
      </c>
      <c r="C301" s="2" t="s">
        <v>3298</v>
      </c>
      <c r="D301" s="9" t="s">
        <v>3299</v>
      </c>
      <c r="E301" s="2" t="s">
        <v>3300</v>
      </c>
      <c r="F301" s="2" t="s">
        <v>3301</v>
      </c>
      <c r="G301" s="2" t="s">
        <v>1939</v>
      </c>
      <c r="H301" s="6">
        <v>78405</v>
      </c>
      <c r="I301" s="3" t="s">
        <v>1940</v>
      </c>
    </row>
    <row r="302" spans="1:9" x14ac:dyDescent="0.35">
      <c r="A302" s="2" t="s">
        <v>627</v>
      </c>
      <c r="B302" s="2" t="s">
        <v>3302</v>
      </c>
      <c r="C302" s="2" t="s">
        <v>3303</v>
      </c>
      <c r="D302" s="9" t="s">
        <v>3304</v>
      </c>
      <c r="E302" s="2" t="s">
        <v>3305</v>
      </c>
      <c r="F302" s="2" t="s">
        <v>2590</v>
      </c>
      <c r="G302" s="2" t="s">
        <v>1939</v>
      </c>
      <c r="H302" s="6">
        <v>96835</v>
      </c>
      <c r="I302" s="3" t="s">
        <v>1940</v>
      </c>
    </row>
    <row r="303" spans="1:9" x14ac:dyDescent="0.35">
      <c r="A303" s="2" t="s">
        <v>629</v>
      </c>
      <c r="B303" s="2" t="s">
        <v>3306</v>
      </c>
      <c r="C303" s="2" t="s">
        <v>3307</v>
      </c>
      <c r="D303" s="9" t="s">
        <v>3308</v>
      </c>
      <c r="E303" s="2" t="s">
        <v>3309</v>
      </c>
      <c r="F303" s="2" t="s">
        <v>2385</v>
      </c>
      <c r="G303" s="2" t="s">
        <v>1939</v>
      </c>
      <c r="H303" s="6">
        <v>78737</v>
      </c>
      <c r="I303" s="3" t="s">
        <v>1940</v>
      </c>
    </row>
    <row r="304" spans="1:9" x14ac:dyDescent="0.35">
      <c r="A304" s="2" t="s">
        <v>631</v>
      </c>
      <c r="B304" s="2" t="s">
        <v>3310</v>
      </c>
      <c r="C304" s="2" t="s">
        <v>3311</v>
      </c>
      <c r="D304" s="9" t="s">
        <v>3312</v>
      </c>
      <c r="E304" s="2" t="s">
        <v>3313</v>
      </c>
      <c r="F304" s="2" t="s">
        <v>3314</v>
      </c>
      <c r="G304" s="2" t="s">
        <v>1939</v>
      </c>
      <c r="H304" s="6">
        <v>21290</v>
      </c>
      <c r="I304" s="3" t="s">
        <v>1949</v>
      </c>
    </row>
    <row r="305" spans="1:9" x14ac:dyDescent="0.35">
      <c r="A305" s="2" t="s">
        <v>633</v>
      </c>
      <c r="B305" s="2" t="s">
        <v>3315</v>
      </c>
      <c r="C305" s="2" t="s">
        <v>3316</v>
      </c>
      <c r="D305" s="9"/>
      <c r="E305" s="2" t="s">
        <v>3317</v>
      </c>
      <c r="F305" s="2" t="s">
        <v>3318</v>
      </c>
      <c r="G305" s="2" t="s">
        <v>1939</v>
      </c>
      <c r="H305" s="6">
        <v>40596</v>
      </c>
      <c r="I305" s="3" t="s">
        <v>1940</v>
      </c>
    </row>
    <row r="306" spans="1:9" x14ac:dyDescent="0.35">
      <c r="A306" s="2" t="s">
        <v>3319</v>
      </c>
      <c r="B306" s="2" t="s">
        <v>3320</v>
      </c>
      <c r="C306" s="2" t="s">
        <v>3321</v>
      </c>
      <c r="D306" s="9"/>
      <c r="E306" s="2" t="s">
        <v>3322</v>
      </c>
      <c r="F306" s="2" t="s">
        <v>3323</v>
      </c>
      <c r="G306" s="2" t="s">
        <v>1939</v>
      </c>
      <c r="H306" s="6">
        <v>60435</v>
      </c>
      <c r="I306" s="3" t="s">
        <v>1940</v>
      </c>
    </row>
    <row r="307" spans="1:9" x14ac:dyDescent="0.35">
      <c r="A307" s="2" t="s">
        <v>637</v>
      </c>
      <c r="B307" s="2" t="s">
        <v>3324</v>
      </c>
      <c r="C307" s="2" t="s">
        <v>3325</v>
      </c>
      <c r="D307" s="9" t="s">
        <v>3326</v>
      </c>
      <c r="E307" s="2" t="s">
        <v>3327</v>
      </c>
      <c r="F307" s="2" t="s">
        <v>3328</v>
      </c>
      <c r="G307" s="2" t="s">
        <v>2114</v>
      </c>
      <c r="H307" s="6" t="s">
        <v>3329</v>
      </c>
      <c r="I307" s="3" t="s">
        <v>1949</v>
      </c>
    </row>
    <row r="308" spans="1:9" x14ac:dyDescent="0.35">
      <c r="A308" s="2" t="s">
        <v>639</v>
      </c>
      <c r="B308" s="2" t="s">
        <v>3330</v>
      </c>
      <c r="C308" s="2" t="s">
        <v>3331</v>
      </c>
      <c r="D308" s="9" t="s">
        <v>3332</v>
      </c>
      <c r="E308" s="2" t="s">
        <v>3333</v>
      </c>
      <c r="F308" s="2" t="s">
        <v>3334</v>
      </c>
      <c r="G308" s="2" t="s">
        <v>1939</v>
      </c>
      <c r="H308" s="6">
        <v>68505</v>
      </c>
      <c r="I308" s="3" t="s">
        <v>1949</v>
      </c>
    </row>
    <row r="309" spans="1:9" x14ac:dyDescent="0.35">
      <c r="A309" s="2" t="s">
        <v>641</v>
      </c>
      <c r="B309" s="2" t="s">
        <v>3335</v>
      </c>
      <c r="C309" s="2" t="s">
        <v>3336</v>
      </c>
      <c r="D309" s="9" t="s">
        <v>3337</v>
      </c>
      <c r="E309" s="2" t="s">
        <v>3338</v>
      </c>
      <c r="F309" s="2" t="s">
        <v>3035</v>
      </c>
      <c r="G309" s="2" t="s">
        <v>1939</v>
      </c>
      <c r="H309" s="6">
        <v>45254</v>
      </c>
      <c r="I309" s="3" t="s">
        <v>1940</v>
      </c>
    </row>
    <row r="310" spans="1:9" x14ac:dyDescent="0.35">
      <c r="A310" s="2" t="s">
        <v>643</v>
      </c>
      <c r="B310" s="2" t="s">
        <v>3339</v>
      </c>
      <c r="C310" s="2" t="s">
        <v>3340</v>
      </c>
      <c r="D310" s="9"/>
      <c r="E310" s="2" t="s">
        <v>3341</v>
      </c>
      <c r="F310" s="2" t="s">
        <v>3132</v>
      </c>
      <c r="G310" s="2" t="s">
        <v>2114</v>
      </c>
      <c r="H310" s="6" t="s">
        <v>3133</v>
      </c>
      <c r="I310" s="3" t="s">
        <v>1949</v>
      </c>
    </row>
    <row r="311" spans="1:9" x14ac:dyDescent="0.35">
      <c r="A311" s="2" t="s">
        <v>645</v>
      </c>
      <c r="B311" s="2" t="s">
        <v>3342</v>
      </c>
      <c r="C311" s="2" t="s">
        <v>3343</v>
      </c>
      <c r="D311" s="9" t="s">
        <v>3344</v>
      </c>
      <c r="E311" s="2" t="s">
        <v>3345</v>
      </c>
      <c r="F311" s="2" t="s">
        <v>3346</v>
      </c>
      <c r="G311" s="2" t="s">
        <v>1939</v>
      </c>
      <c r="H311" s="6">
        <v>6127</v>
      </c>
      <c r="I311" s="3" t="s">
        <v>1940</v>
      </c>
    </row>
    <row r="312" spans="1:9" x14ac:dyDescent="0.35">
      <c r="A312" s="2" t="s">
        <v>647</v>
      </c>
      <c r="B312" s="2" t="s">
        <v>3347</v>
      </c>
      <c r="C312" s="2" t="s">
        <v>3348</v>
      </c>
      <c r="D312" s="9" t="s">
        <v>3349</v>
      </c>
      <c r="E312" s="2" t="s">
        <v>3350</v>
      </c>
      <c r="F312" s="2" t="s">
        <v>2307</v>
      </c>
      <c r="G312" s="2" t="s">
        <v>1947</v>
      </c>
      <c r="H312" s="6" t="s">
        <v>2308</v>
      </c>
      <c r="I312" s="3" t="s">
        <v>1949</v>
      </c>
    </row>
    <row r="313" spans="1:9" x14ac:dyDescent="0.35">
      <c r="A313" s="2" t="s">
        <v>635</v>
      </c>
      <c r="B313" s="2" t="s">
        <v>3351</v>
      </c>
      <c r="C313" s="2" t="s">
        <v>3352</v>
      </c>
      <c r="D313" s="9" t="s">
        <v>3353</v>
      </c>
      <c r="E313" s="2" t="s">
        <v>3354</v>
      </c>
      <c r="F313" s="2" t="s">
        <v>2298</v>
      </c>
      <c r="G313" s="2" t="s">
        <v>1939</v>
      </c>
      <c r="H313" s="6">
        <v>28299</v>
      </c>
      <c r="I313" s="3" t="s">
        <v>1940</v>
      </c>
    </row>
    <row r="314" spans="1:9" x14ac:dyDescent="0.35">
      <c r="A314" s="2" t="s">
        <v>650</v>
      </c>
      <c r="B314" s="2" t="s">
        <v>3355</v>
      </c>
      <c r="C314" s="2" t="s">
        <v>3356</v>
      </c>
      <c r="D314" s="9" t="s">
        <v>3357</v>
      </c>
      <c r="E314" s="2" t="s">
        <v>3358</v>
      </c>
      <c r="F314" s="2" t="s">
        <v>2697</v>
      </c>
      <c r="G314" s="2" t="s">
        <v>1939</v>
      </c>
      <c r="H314" s="6">
        <v>71307</v>
      </c>
      <c r="I314" s="3" t="s">
        <v>1940</v>
      </c>
    </row>
    <row r="315" spans="1:9" x14ac:dyDescent="0.35">
      <c r="A315" s="2" t="s">
        <v>652</v>
      </c>
      <c r="B315" s="2" t="s">
        <v>3359</v>
      </c>
      <c r="C315" s="2" t="s">
        <v>3360</v>
      </c>
      <c r="D315" s="9" t="s">
        <v>3361</v>
      </c>
      <c r="E315" s="2" t="s">
        <v>3362</v>
      </c>
      <c r="F315" s="2" t="s">
        <v>3363</v>
      </c>
      <c r="G315" s="2" t="s">
        <v>2114</v>
      </c>
      <c r="H315" s="6" t="s">
        <v>3364</v>
      </c>
      <c r="I315" s="3" t="s">
        <v>1940</v>
      </c>
    </row>
    <row r="316" spans="1:9" x14ac:dyDescent="0.35">
      <c r="A316" s="2" t="s">
        <v>654</v>
      </c>
      <c r="B316" s="2" t="s">
        <v>3365</v>
      </c>
      <c r="C316" s="2"/>
      <c r="D316" s="9" t="s">
        <v>3366</v>
      </c>
      <c r="E316" s="2" t="s">
        <v>3367</v>
      </c>
      <c r="F316" s="2" t="s">
        <v>3368</v>
      </c>
      <c r="G316" s="2" t="s">
        <v>1939</v>
      </c>
      <c r="H316" s="6">
        <v>89115</v>
      </c>
      <c r="I316" s="3" t="s">
        <v>1949</v>
      </c>
    </row>
    <row r="317" spans="1:9" x14ac:dyDescent="0.35">
      <c r="A317" s="2" t="s">
        <v>656</v>
      </c>
      <c r="B317" s="2" t="s">
        <v>3369</v>
      </c>
      <c r="C317" s="2" t="s">
        <v>3370</v>
      </c>
      <c r="D317" s="9" t="s">
        <v>3371</v>
      </c>
      <c r="E317" s="2" t="s">
        <v>3372</v>
      </c>
      <c r="F317" s="2" t="s">
        <v>2645</v>
      </c>
      <c r="G317" s="2" t="s">
        <v>1939</v>
      </c>
      <c r="H317" s="6">
        <v>50369</v>
      </c>
      <c r="I317" s="3" t="s">
        <v>1940</v>
      </c>
    </row>
    <row r="318" spans="1:9" x14ac:dyDescent="0.35">
      <c r="A318" s="2" t="s">
        <v>658</v>
      </c>
      <c r="B318" s="2" t="s">
        <v>3373</v>
      </c>
      <c r="C318" s="2" t="s">
        <v>3374</v>
      </c>
      <c r="D318" s="9" t="s">
        <v>3375</v>
      </c>
      <c r="E318" s="2" t="s">
        <v>3376</v>
      </c>
      <c r="F318" s="2" t="s">
        <v>2598</v>
      </c>
      <c r="G318" s="2" t="s">
        <v>1947</v>
      </c>
      <c r="H318" s="6" t="s">
        <v>2543</v>
      </c>
      <c r="I318" s="3" t="s">
        <v>1949</v>
      </c>
    </row>
    <row r="319" spans="1:9" x14ac:dyDescent="0.35">
      <c r="A319" s="2" t="s">
        <v>660</v>
      </c>
      <c r="B319" s="2" t="s">
        <v>3377</v>
      </c>
      <c r="C319" s="2" t="s">
        <v>3378</v>
      </c>
      <c r="D319" s="9" t="s">
        <v>3379</v>
      </c>
      <c r="E319" s="2" t="s">
        <v>3380</v>
      </c>
      <c r="F319" s="2" t="s">
        <v>3381</v>
      </c>
      <c r="G319" s="2" t="s">
        <v>1939</v>
      </c>
      <c r="H319" s="6">
        <v>44315</v>
      </c>
      <c r="I319" s="3" t="s">
        <v>1949</v>
      </c>
    </row>
    <row r="320" spans="1:9" x14ac:dyDescent="0.35">
      <c r="A320" s="2" t="s">
        <v>662</v>
      </c>
      <c r="B320" s="2" t="s">
        <v>3382</v>
      </c>
      <c r="C320" s="2" t="s">
        <v>3383</v>
      </c>
      <c r="D320" s="9" t="s">
        <v>3384</v>
      </c>
      <c r="E320" s="2" t="s">
        <v>3385</v>
      </c>
      <c r="F320" s="2" t="s">
        <v>3386</v>
      </c>
      <c r="G320" s="2" t="s">
        <v>1939</v>
      </c>
      <c r="H320" s="6">
        <v>33405</v>
      </c>
      <c r="I320" s="3" t="s">
        <v>1940</v>
      </c>
    </row>
    <row r="321" spans="1:9" x14ac:dyDescent="0.35">
      <c r="A321" s="2" t="s">
        <v>664</v>
      </c>
      <c r="B321" s="2" t="s">
        <v>3387</v>
      </c>
      <c r="C321" s="2" t="s">
        <v>3388</v>
      </c>
      <c r="D321" s="9"/>
      <c r="E321" s="2" t="s">
        <v>3389</v>
      </c>
      <c r="F321" s="2" t="s">
        <v>2353</v>
      </c>
      <c r="G321" s="2" t="s">
        <v>1939</v>
      </c>
      <c r="H321" s="6">
        <v>93715</v>
      </c>
      <c r="I321" s="3" t="s">
        <v>1940</v>
      </c>
    </row>
    <row r="322" spans="1:9" x14ac:dyDescent="0.35">
      <c r="A322" s="2" t="s">
        <v>3390</v>
      </c>
      <c r="B322" s="2" t="s">
        <v>3391</v>
      </c>
      <c r="C322" s="2" t="s">
        <v>3392</v>
      </c>
      <c r="D322" s="9" t="s">
        <v>3393</v>
      </c>
      <c r="E322" s="2" t="s">
        <v>3394</v>
      </c>
      <c r="F322" s="2" t="s">
        <v>3395</v>
      </c>
      <c r="G322" s="2" t="s">
        <v>1939</v>
      </c>
      <c r="H322" s="6">
        <v>52245</v>
      </c>
      <c r="I322" s="3" t="s">
        <v>1940</v>
      </c>
    </row>
    <row r="323" spans="1:9" x14ac:dyDescent="0.35">
      <c r="A323" s="2" t="s">
        <v>666</v>
      </c>
      <c r="B323" s="2" t="s">
        <v>3396</v>
      </c>
      <c r="C323" s="2" t="s">
        <v>3397</v>
      </c>
      <c r="D323" s="9" t="s">
        <v>3398</v>
      </c>
      <c r="E323" s="2" t="s">
        <v>3399</v>
      </c>
      <c r="F323" s="2" t="s">
        <v>3400</v>
      </c>
      <c r="G323" s="2" t="s">
        <v>1947</v>
      </c>
      <c r="H323" s="6" t="s">
        <v>2081</v>
      </c>
      <c r="I323" s="3" t="s">
        <v>1940</v>
      </c>
    </row>
    <row r="324" spans="1:9" x14ac:dyDescent="0.35">
      <c r="A324" s="2" t="s">
        <v>668</v>
      </c>
      <c r="B324" s="2" t="s">
        <v>3401</v>
      </c>
      <c r="C324" s="2" t="s">
        <v>3402</v>
      </c>
      <c r="D324" s="9" t="s">
        <v>3403</v>
      </c>
      <c r="E324" s="2" t="s">
        <v>3404</v>
      </c>
      <c r="F324" s="2" t="s">
        <v>3405</v>
      </c>
      <c r="G324" s="2" t="s">
        <v>1947</v>
      </c>
      <c r="H324" s="6" t="s">
        <v>2081</v>
      </c>
      <c r="I324" s="3" t="s">
        <v>1949</v>
      </c>
    </row>
    <row r="325" spans="1:9" x14ac:dyDescent="0.35">
      <c r="A325" s="2" t="s">
        <v>670</v>
      </c>
      <c r="B325" s="2" t="s">
        <v>3406</v>
      </c>
      <c r="C325" s="2" t="s">
        <v>3407</v>
      </c>
      <c r="D325" s="9" t="s">
        <v>3408</v>
      </c>
      <c r="E325" s="2" t="s">
        <v>3409</v>
      </c>
      <c r="F325" s="2" t="s">
        <v>3410</v>
      </c>
      <c r="G325" s="2" t="s">
        <v>1939</v>
      </c>
      <c r="H325" s="6">
        <v>37924</v>
      </c>
      <c r="I325" s="3" t="s">
        <v>1940</v>
      </c>
    </row>
    <row r="326" spans="1:9" x14ac:dyDescent="0.35">
      <c r="A326" s="2" t="s">
        <v>672</v>
      </c>
      <c r="B326" s="2" t="s">
        <v>3411</v>
      </c>
      <c r="C326" s="2"/>
      <c r="D326" s="9" t="s">
        <v>3412</v>
      </c>
      <c r="E326" s="2" t="s">
        <v>3413</v>
      </c>
      <c r="F326" s="2" t="s">
        <v>2986</v>
      </c>
      <c r="G326" s="2" t="s">
        <v>1939</v>
      </c>
      <c r="H326" s="6">
        <v>66276</v>
      </c>
      <c r="I326" s="3" t="s">
        <v>1949</v>
      </c>
    </row>
    <row r="327" spans="1:9" x14ac:dyDescent="0.35">
      <c r="A327" s="2" t="s">
        <v>674</v>
      </c>
      <c r="B327" s="2" t="s">
        <v>3414</v>
      </c>
      <c r="C327" s="2" t="s">
        <v>3415</v>
      </c>
      <c r="D327" s="9" t="s">
        <v>3416</v>
      </c>
      <c r="E327" s="2" t="s">
        <v>3417</v>
      </c>
      <c r="F327" s="2" t="s">
        <v>3088</v>
      </c>
      <c r="G327" s="2" t="s">
        <v>1939</v>
      </c>
      <c r="H327" s="6">
        <v>94132</v>
      </c>
      <c r="I327" s="3" t="s">
        <v>1940</v>
      </c>
    </row>
    <row r="328" spans="1:9" x14ac:dyDescent="0.35">
      <c r="A328" s="2" t="s">
        <v>676</v>
      </c>
      <c r="B328" s="2" t="s">
        <v>3418</v>
      </c>
      <c r="C328" s="2"/>
      <c r="D328" s="9" t="s">
        <v>3419</v>
      </c>
      <c r="E328" s="2" t="s">
        <v>3420</v>
      </c>
      <c r="F328" s="2" t="s">
        <v>2170</v>
      </c>
      <c r="G328" s="2" t="s">
        <v>1939</v>
      </c>
      <c r="H328" s="6">
        <v>35244</v>
      </c>
      <c r="I328" s="3" t="s">
        <v>1949</v>
      </c>
    </row>
    <row r="329" spans="1:9" x14ac:dyDescent="0.35">
      <c r="A329" s="2" t="s">
        <v>678</v>
      </c>
      <c r="B329" s="2" t="s">
        <v>3421</v>
      </c>
      <c r="C329" s="2" t="s">
        <v>3422</v>
      </c>
      <c r="D329" s="9" t="s">
        <v>3423</v>
      </c>
      <c r="E329" s="2" t="s">
        <v>3424</v>
      </c>
      <c r="F329" s="2" t="s">
        <v>2774</v>
      </c>
      <c r="G329" s="2" t="s">
        <v>1939</v>
      </c>
      <c r="H329" s="6">
        <v>11215</v>
      </c>
      <c r="I329" s="3" t="s">
        <v>1940</v>
      </c>
    </row>
    <row r="330" spans="1:9" x14ac:dyDescent="0.35">
      <c r="A330" s="2" t="s">
        <v>680</v>
      </c>
      <c r="B330" s="2" t="s">
        <v>3425</v>
      </c>
      <c r="C330" s="2"/>
      <c r="D330" s="9" t="s">
        <v>3426</v>
      </c>
      <c r="E330" s="2" t="s">
        <v>3427</v>
      </c>
      <c r="F330" s="2" t="s">
        <v>2446</v>
      </c>
      <c r="G330" s="2" t="s">
        <v>1939</v>
      </c>
      <c r="H330" s="6">
        <v>79934</v>
      </c>
      <c r="I330" s="3" t="s">
        <v>1940</v>
      </c>
    </row>
    <row r="331" spans="1:9" x14ac:dyDescent="0.35">
      <c r="A331" s="2" t="s">
        <v>682</v>
      </c>
      <c r="B331" s="2" t="s">
        <v>3428</v>
      </c>
      <c r="C331" s="2" t="s">
        <v>3429</v>
      </c>
      <c r="D331" s="9"/>
      <c r="E331" s="2" t="s">
        <v>3430</v>
      </c>
      <c r="F331" s="2" t="s">
        <v>2997</v>
      </c>
      <c r="G331" s="2" t="s">
        <v>1939</v>
      </c>
      <c r="H331" s="6">
        <v>94250</v>
      </c>
      <c r="I331" s="3" t="s">
        <v>1940</v>
      </c>
    </row>
    <row r="332" spans="1:9" x14ac:dyDescent="0.35">
      <c r="A332" s="2" t="s">
        <v>3431</v>
      </c>
      <c r="B332" s="2" t="s">
        <v>3432</v>
      </c>
      <c r="C332" s="2" t="s">
        <v>3433</v>
      </c>
      <c r="D332" s="9" t="s">
        <v>3434</v>
      </c>
      <c r="E332" s="2" t="s">
        <v>3435</v>
      </c>
      <c r="F332" s="2" t="s">
        <v>2184</v>
      </c>
      <c r="G332" s="2" t="s">
        <v>1939</v>
      </c>
      <c r="H332" s="6">
        <v>20220</v>
      </c>
      <c r="I332" s="3" t="s">
        <v>1949</v>
      </c>
    </row>
    <row r="333" spans="1:9" x14ac:dyDescent="0.35">
      <c r="A333" s="2" t="s">
        <v>685</v>
      </c>
      <c r="B333" s="2" t="s">
        <v>3436</v>
      </c>
      <c r="C333" s="2" t="s">
        <v>3437</v>
      </c>
      <c r="D333" s="9" t="s">
        <v>3438</v>
      </c>
      <c r="E333" s="2" t="s">
        <v>3439</v>
      </c>
      <c r="F333" s="2" t="s">
        <v>3440</v>
      </c>
      <c r="G333" s="2" t="s">
        <v>1939</v>
      </c>
      <c r="H333" s="6">
        <v>33436</v>
      </c>
      <c r="I333" s="3" t="s">
        <v>1940</v>
      </c>
    </row>
    <row r="334" spans="1:9" x14ac:dyDescent="0.35">
      <c r="A334" s="2" t="s">
        <v>687</v>
      </c>
      <c r="B334" s="2" t="s">
        <v>3441</v>
      </c>
      <c r="C334" s="2" t="s">
        <v>3442</v>
      </c>
      <c r="D334" s="9" t="s">
        <v>3443</v>
      </c>
      <c r="E334" s="2" t="s">
        <v>3444</v>
      </c>
      <c r="F334" s="2" t="s">
        <v>1984</v>
      </c>
      <c r="G334" s="2" t="s">
        <v>1939</v>
      </c>
      <c r="H334" s="6">
        <v>90094</v>
      </c>
      <c r="I334" s="3" t="s">
        <v>1940</v>
      </c>
    </row>
    <row r="335" spans="1:9" x14ac:dyDescent="0.35">
      <c r="A335" s="2" t="s">
        <v>689</v>
      </c>
      <c r="B335" s="2" t="s">
        <v>3445</v>
      </c>
      <c r="C335" s="2" t="s">
        <v>3446</v>
      </c>
      <c r="D335" s="9" t="s">
        <v>3447</v>
      </c>
      <c r="E335" s="2" t="s">
        <v>3448</v>
      </c>
      <c r="F335" s="2" t="s">
        <v>3314</v>
      </c>
      <c r="G335" s="2" t="s">
        <v>1939</v>
      </c>
      <c r="H335" s="6">
        <v>21275</v>
      </c>
      <c r="I335" s="3" t="s">
        <v>1940</v>
      </c>
    </row>
    <row r="336" spans="1:9" x14ac:dyDescent="0.35">
      <c r="A336" s="2" t="s">
        <v>691</v>
      </c>
      <c r="B336" s="2" t="s">
        <v>3449</v>
      </c>
      <c r="C336" s="2"/>
      <c r="D336" s="9"/>
      <c r="E336" s="2" t="s">
        <v>3450</v>
      </c>
      <c r="F336" s="2" t="s">
        <v>2936</v>
      </c>
      <c r="G336" s="2" t="s">
        <v>1939</v>
      </c>
      <c r="H336" s="6">
        <v>84125</v>
      </c>
      <c r="I336" s="3" t="s">
        <v>1949</v>
      </c>
    </row>
    <row r="337" spans="1:9" x14ac:dyDescent="0.35">
      <c r="A337" s="2" t="s">
        <v>693</v>
      </c>
      <c r="B337" s="2" t="s">
        <v>3451</v>
      </c>
      <c r="C337" s="2" t="s">
        <v>3452</v>
      </c>
      <c r="D337" s="9" t="s">
        <v>3453</v>
      </c>
      <c r="E337" s="2" t="s">
        <v>3454</v>
      </c>
      <c r="F337" s="2" t="s">
        <v>2789</v>
      </c>
      <c r="G337" s="2" t="s">
        <v>1939</v>
      </c>
      <c r="H337" s="6">
        <v>75049</v>
      </c>
      <c r="I337" s="3" t="s">
        <v>1940</v>
      </c>
    </row>
    <row r="338" spans="1:9" x14ac:dyDescent="0.35">
      <c r="A338" s="2" t="s">
        <v>695</v>
      </c>
      <c r="B338" s="2" t="s">
        <v>3455</v>
      </c>
      <c r="C338" s="2" t="s">
        <v>3456</v>
      </c>
      <c r="D338" s="9" t="s">
        <v>3457</v>
      </c>
      <c r="E338" s="2" t="s">
        <v>3458</v>
      </c>
      <c r="F338" s="2" t="s">
        <v>3459</v>
      </c>
      <c r="G338" s="2" t="s">
        <v>2114</v>
      </c>
      <c r="H338" s="6" t="s">
        <v>3460</v>
      </c>
      <c r="I338" s="3" t="s">
        <v>1949</v>
      </c>
    </row>
    <row r="339" spans="1:9" x14ac:dyDescent="0.35">
      <c r="A339" s="2" t="s">
        <v>3461</v>
      </c>
      <c r="B339" s="2" t="s">
        <v>3462</v>
      </c>
      <c r="C339" s="2"/>
      <c r="D339" s="9" t="s">
        <v>3463</v>
      </c>
      <c r="E339" s="2" t="s">
        <v>3464</v>
      </c>
      <c r="F339" s="2" t="s">
        <v>2285</v>
      </c>
      <c r="G339" s="2" t="s">
        <v>1939</v>
      </c>
      <c r="H339" s="6">
        <v>43240</v>
      </c>
      <c r="I339" s="3" t="s">
        <v>1949</v>
      </c>
    </row>
    <row r="340" spans="1:9" x14ac:dyDescent="0.35">
      <c r="A340" s="2" t="s">
        <v>698</v>
      </c>
      <c r="B340" s="2" t="s">
        <v>3465</v>
      </c>
      <c r="C340" s="2" t="s">
        <v>3466</v>
      </c>
      <c r="D340" s="9" t="s">
        <v>3467</v>
      </c>
      <c r="E340" s="2" t="s">
        <v>3468</v>
      </c>
      <c r="F340" s="2" t="s">
        <v>2035</v>
      </c>
      <c r="G340" s="2" t="s">
        <v>1939</v>
      </c>
      <c r="H340" s="6">
        <v>10184</v>
      </c>
      <c r="I340" s="3" t="s">
        <v>1949</v>
      </c>
    </row>
    <row r="341" spans="1:9" x14ac:dyDescent="0.35">
      <c r="A341" s="2" t="s">
        <v>700</v>
      </c>
      <c r="B341" s="2" t="s">
        <v>3469</v>
      </c>
      <c r="C341" s="2" t="s">
        <v>3470</v>
      </c>
      <c r="D341" s="9" t="s">
        <v>3471</v>
      </c>
      <c r="E341" s="2" t="s">
        <v>3472</v>
      </c>
      <c r="F341" s="2" t="s">
        <v>2156</v>
      </c>
      <c r="G341" s="2" t="s">
        <v>1939</v>
      </c>
      <c r="H341" s="6">
        <v>2216</v>
      </c>
      <c r="I341" s="3" t="s">
        <v>1940</v>
      </c>
    </row>
    <row r="342" spans="1:9" x14ac:dyDescent="0.35">
      <c r="A342" s="2" t="s">
        <v>702</v>
      </c>
      <c r="B342" s="2" t="s">
        <v>3473</v>
      </c>
      <c r="C342" s="2" t="s">
        <v>3474</v>
      </c>
      <c r="D342" s="9" t="s">
        <v>3475</v>
      </c>
      <c r="E342" s="2" t="s">
        <v>3476</v>
      </c>
      <c r="F342" s="2" t="s">
        <v>3088</v>
      </c>
      <c r="G342" s="2" t="s">
        <v>1939</v>
      </c>
      <c r="H342" s="6">
        <v>94132</v>
      </c>
      <c r="I342" s="3" t="s">
        <v>1940</v>
      </c>
    </row>
    <row r="343" spans="1:9" x14ac:dyDescent="0.35">
      <c r="A343" s="2" t="s">
        <v>704</v>
      </c>
      <c r="B343" s="2" t="s">
        <v>3477</v>
      </c>
      <c r="C343" s="2" t="s">
        <v>3478</v>
      </c>
      <c r="D343" s="9" t="s">
        <v>3479</v>
      </c>
      <c r="E343" s="2" t="s">
        <v>3480</v>
      </c>
      <c r="F343" s="2" t="s">
        <v>3481</v>
      </c>
      <c r="G343" s="2" t="s">
        <v>1939</v>
      </c>
      <c r="H343" s="6">
        <v>46295</v>
      </c>
      <c r="I343" s="3" t="s">
        <v>1949</v>
      </c>
    </row>
    <row r="344" spans="1:9" x14ac:dyDescent="0.35">
      <c r="A344" s="2" t="s">
        <v>3482</v>
      </c>
      <c r="B344" s="2" t="s">
        <v>3483</v>
      </c>
      <c r="C344" s="2" t="s">
        <v>3484</v>
      </c>
      <c r="D344" s="9"/>
      <c r="E344" s="2" t="s">
        <v>3485</v>
      </c>
      <c r="F344" s="2" t="s">
        <v>3486</v>
      </c>
      <c r="G344" s="2" t="s">
        <v>1939</v>
      </c>
      <c r="H344" s="6">
        <v>32209</v>
      </c>
      <c r="I344" s="3" t="s">
        <v>1949</v>
      </c>
    </row>
    <row r="345" spans="1:9" x14ac:dyDescent="0.35">
      <c r="A345" s="2" t="s">
        <v>706</v>
      </c>
      <c r="B345" s="2" t="s">
        <v>3487</v>
      </c>
      <c r="C345" s="2" t="s">
        <v>3488</v>
      </c>
      <c r="D345" s="9"/>
      <c r="E345" s="2" t="s">
        <v>3489</v>
      </c>
      <c r="F345" s="2" t="s">
        <v>3490</v>
      </c>
      <c r="G345" s="2" t="s">
        <v>1939</v>
      </c>
      <c r="H345" s="6">
        <v>98148</v>
      </c>
      <c r="I345" s="3" t="s">
        <v>1949</v>
      </c>
    </row>
    <row r="346" spans="1:9" x14ac:dyDescent="0.35">
      <c r="A346" s="2" t="s">
        <v>708</v>
      </c>
      <c r="B346" s="2" t="s">
        <v>3491</v>
      </c>
      <c r="C346" s="2"/>
      <c r="D346" s="9" t="s">
        <v>3492</v>
      </c>
      <c r="E346" s="2" t="s">
        <v>3493</v>
      </c>
      <c r="F346" s="2" t="s">
        <v>3494</v>
      </c>
      <c r="G346" s="2" t="s">
        <v>1947</v>
      </c>
      <c r="H346" s="6" t="s">
        <v>3495</v>
      </c>
      <c r="I346" s="3" t="s">
        <v>1940</v>
      </c>
    </row>
    <row r="347" spans="1:9" x14ac:dyDescent="0.35">
      <c r="A347" s="2" t="s">
        <v>710</v>
      </c>
      <c r="B347" s="2" t="s">
        <v>3496</v>
      </c>
      <c r="C347" s="2" t="s">
        <v>3497</v>
      </c>
      <c r="D347" s="9" t="s">
        <v>3498</v>
      </c>
      <c r="E347" s="2" t="s">
        <v>3499</v>
      </c>
      <c r="F347" s="2" t="s">
        <v>2742</v>
      </c>
      <c r="G347" s="2" t="s">
        <v>1939</v>
      </c>
      <c r="H347" s="6">
        <v>36109</v>
      </c>
      <c r="I347" s="3" t="s">
        <v>1949</v>
      </c>
    </row>
    <row r="348" spans="1:9" x14ac:dyDescent="0.35">
      <c r="A348" s="2" t="s">
        <v>712</v>
      </c>
      <c r="B348" s="2" t="s">
        <v>3500</v>
      </c>
      <c r="C348" s="2" t="s">
        <v>3501</v>
      </c>
      <c r="D348" s="9" t="s">
        <v>3502</v>
      </c>
      <c r="E348" s="2" t="s">
        <v>3503</v>
      </c>
      <c r="F348" s="2" t="s">
        <v>2323</v>
      </c>
      <c r="G348" s="2" t="s">
        <v>1939</v>
      </c>
      <c r="H348" s="6">
        <v>75372</v>
      </c>
      <c r="I348" s="3" t="s">
        <v>1940</v>
      </c>
    </row>
    <row r="349" spans="1:9" x14ac:dyDescent="0.35">
      <c r="A349" s="2" t="s">
        <v>714</v>
      </c>
      <c r="B349" s="2" t="s">
        <v>3504</v>
      </c>
      <c r="C349" s="2" t="s">
        <v>3505</v>
      </c>
      <c r="D349" s="9" t="s">
        <v>3506</v>
      </c>
      <c r="E349" s="2" t="s">
        <v>3507</v>
      </c>
      <c r="F349" s="2" t="s">
        <v>3508</v>
      </c>
      <c r="G349" s="2" t="s">
        <v>1939</v>
      </c>
      <c r="H349" s="6">
        <v>66622</v>
      </c>
      <c r="I349" s="3" t="s">
        <v>1949</v>
      </c>
    </row>
    <row r="350" spans="1:9" x14ac:dyDescent="0.35">
      <c r="A350" s="2" t="s">
        <v>716</v>
      </c>
      <c r="B350" s="2" t="s">
        <v>3509</v>
      </c>
      <c r="C350" s="2" t="s">
        <v>3510</v>
      </c>
      <c r="D350" s="9" t="s">
        <v>3511</v>
      </c>
      <c r="E350" s="2" t="s">
        <v>3512</v>
      </c>
      <c r="F350" s="2" t="s">
        <v>3513</v>
      </c>
      <c r="G350" s="2" t="s">
        <v>1939</v>
      </c>
      <c r="H350" s="6">
        <v>75799</v>
      </c>
      <c r="I350" s="3" t="s">
        <v>1949</v>
      </c>
    </row>
    <row r="351" spans="1:9" x14ac:dyDescent="0.35">
      <c r="A351" s="2" t="s">
        <v>718</v>
      </c>
      <c r="B351" s="2" t="s">
        <v>3514</v>
      </c>
      <c r="C351" s="2" t="s">
        <v>3515</v>
      </c>
      <c r="D351" s="9" t="s">
        <v>3516</v>
      </c>
      <c r="E351" s="2" t="s">
        <v>3517</v>
      </c>
      <c r="F351" s="2" t="s">
        <v>1984</v>
      </c>
      <c r="G351" s="2" t="s">
        <v>1939</v>
      </c>
      <c r="H351" s="6">
        <v>90065</v>
      </c>
      <c r="I351" s="3" t="s">
        <v>1949</v>
      </c>
    </row>
    <row r="352" spans="1:9" x14ac:dyDescent="0.35">
      <c r="A352" s="2" t="s">
        <v>720</v>
      </c>
      <c r="B352" s="2" t="s">
        <v>3518</v>
      </c>
      <c r="C352" s="2" t="s">
        <v>3519</v>
      </c>
      <c r="D352" s="9" t="s">
        <v>3520</v>
      </c>
      <c r="E352" s="2" t="s">
        <v>3521</v>
      </c>
      <c r="F352" s="2" t="s">
        <v>3522</v>
      </c>
      <c r="G352" s="2" t="s">
        <v>1939</v>
      </c>
      <c r="H352" s="6">
        <v>71137</v>
      </c>
      <c r="I352" s="3" t="s">
        <v>1949</v>
      </c>
    </row>
    <row r="353" spans="1:9" x14ac:dyDescent="0.35">
      <c r="A353" s="2" t="s">
        <v>722</v>
      </c>
      <c r="B353" s="2" t="s">
        <v>3523</v>
      </c>
      <c r="C353" s="2" t="s">
        <v>3524</v>
      </c>
      <c r="D353" s="9" t="s">
        <v>3525</v>
      </c>
      <c r="E353" s="2" t="s">
        <v>3526</v>
      </c>
      <c r="F353" s="2" t="s">
        <v>3527</v>
      </c>
      <c r="G353" s="2" t="s">
        <v>1939</v>
      </c>
      <c r="H353" s="6">
        <v>83722</v>
      </c>
      <c r="I353" s="3" t="s">
        <v>1949</v>
      </c>
    </row>
    <row r="354" spans="1:9" x14ac:dyDescent="0.35">
      <c r="A354" s="2" t="s">
        <v>3528</v>
      </c>
      <c r="B354" s="2" t="s">
        <v>3529</v>
      </c>
      <c r="C354" s="2" t="s">
        <v>3530</v>
      </c>
      <c r="D354" s="9" t="s">
        <v>3531</v>
      </c>
      <c r="E354" s="2" t="s">
        <v>3532</v>
      </c>
      <c r="F354" s="2" t="s">
        <v>2175</v>
      </c>
      <c r="G354" s="2" t="s">
        <v>1939</v>
      </c>
      <c r="H354" s="6">
        <v>92415</v>
      </c>
      <c r="I354" s="3" t="s">
        <v>1949</v>
      </c>
    </row>
    <row r="355" spans="1:9" x14ac:dyDescent="0.35">
      <c r="A355" s="2" t="s">
        <v>725</v>
      </c>
      <c r="B355" s="2" t="s">
        <v>3533</v>
      </c>
      <c r="C355" s="2"/>
      <c r="D355" s="9" t="s">
        <v>3534</v>
      </c>
      <c r="E355" s="2" t="s">
        <v>3535</v>
      </c>
      <c r="F355" s="2" t="s">
        <v>2742</v>
      </c>
      <c r="G355" s="2" t="s">
        <v>1939</v>
      </c>
      <c r="H355" s="6">
        <v>36177</v>
      </c>
      <c r="I355" s="3" t="s">
        <v>1940</v>
      </c>
    </row>
    <row r="356" spans="1:9" x14ac:dyDescent="0.35">
      <c r="A356" s="2" t="s">
        <v>727</v>
      </c>
      <c r="B356" s="2" t="s">
        <v>3536</v>
      </c>
      <c r="C356" s="2" t="s">
        <v>3537</v>
      </c>
      <c r="D356" s="9"/>
      <c r="E356" s="2" t="s">
        <v>3538</v>
      </c>
      <c r="F356" s="2" t="s">
        <v>3539</v>
      </c>
      <c r="G356" s="2" t="s">
        <v>1939</v>
      </c>
      <c r="H356" s="6">
        <v>34981</v>
      </c>
      <c r="I356" s="3" t="s">
        <v>1949</v>
      </c>
    </row>
    <row r="357" spans="1:9" x14ac:dyDescent="0.35">
      <c r="A357" s="2" t="s">
        <v>729</v>
      </c>
      <c r="B357" s="2" t="s">
        <v>3540</v>
      </c>
      <c r="C357" s="2" t="s">
        <v>3541</v>
      </c>
      <c r="D357" s="9" t="s">
        <v>3542</v>
      </c>
      <c r="E357" s="2" t="s">
        <v>3543</v>
      </c>
      <c r="F357" s="2" t="s">
        <v>2692</v>
      </c>
      <c r="G357" s="2" t="s">
        <v>1939</v>
      </c>
      <c r="H357" s="6">
        <v>27415</v>
      </c>
      <c r="I357" s="3" t="s">
        <v>1940</v>
      </c>
    </row>
    <row r="358" spans="1:9" x14ac:dyDescent="0.35">
      <c r="A358" s="2" t="s">
        <v>731</v>
      </c>
      <c r="B358" s="2" t="s">
        <v>3544</v>
      </c>
      <c r="C358" s="2" t="s">
        <v>3545</v>
      </c>
      <c r="D358" s="9" t="s">
        <v>3546</v>
      </c>
      <c r="E358" s="2" t="s">
        <v>3547</v>
      </c>
      <c r="F358" s="2" t="s">
        <v>2997</v>
      </c>
      <c r="G358" s="2" t="s">
        <v>1939</v>
      </c>
      <c r="H358" s="6">
        <v>94237</v>
      </c>
      <c r="I358" s="3" t="s">
        <v>1940</v>
      </c>
    </row>
    <row r="359" spans="1:9" x14ac:dyDescent="0.35">
      <c r="A359" s="2" t="s">
        <v>733</v>
      </c>
      <c r="B359" s="2" t="s">
        <v>3548</v>
      </c>
      <c r="C359" s="2"/>
      <c r="D359" s="9" t="s">
        <v>3549</v>
      </c>
      <c r="E359" s="2" t="s">
        <v>3550</v>
      </c>
      <c r="F359" s="2" t="s">
        <v>3551</v>
      </c>
      <c r="G359" s="2" t="s">
        <v>1939</v>
      </c>
      <c r="H359" s="6">
        <v>78682</v>
      </c>
      <c r="I359" s="3" t="s">
        <v>1949</v>
      </c>
    </row>
    <row r="360" spans="1:9" x14ac:dyDescent="0.35">
      <c r="A360" s="2" t="s">
        <v>735</v>
      </c>
      <c r="B360" s="2" t="s">
        <v>3552</v>
      </c>
      <c r="C360" s="2" t="s">
        <v>3553</v>
      </c>
      <c r="D360" s="9" t="s">
        <v>3554</v>
      </c>
      <c r="E360" s="2" t="s">
        <v>3555</v>
      </c>
      <c r="F360" s="2" t="s">
        <v>3556</v>
      </c>
      <c r="G360" s="2" t="s">
        <v>1939</v>
      </c>
      <c r="H360" s="6">
        <v>22096</v>
      </c>
      <c r="I360" s="3" t="s">
        <v>1949</v>
      </c>
    </row>
    <row r="361" spans="1:9" x14ac:dyDescent="0.35">
      <c r="A361" s="2" t="s">
        <v>737</v>
      </c>
      <c r="B361" s="2" t="s">
        <v>3557</v>
      </c>
      <c r="C361" s="2" t="s">
        <v>3558</v>
      </c>
      <c r="D361" s="9" t="s">
        <v>3559</v>
      </c>
      <c r="E361" s="2" t="s">
        <v>3560</v>
      </c>
      <c r="F361" s="2" t="s">
        <v>3561</v>
      </c>
      <c r="G361" s="2" t="s">
        <v>2114</v>
      </c>
      <c r="H361" s="6" t="s">
        <v>3562</v>
      </c>
      <c r="I361" s="3" t="s">
        <v>1949</v>
      </c>
    </row>
    <row r="362" spans="1:9" x14ac:dyDescent="0.35">
      <c r="A362" s="2" t="s">
        <v>739</v>
      </c>
      <c r="B362" s="2" t="s">
        <v>3563</v>
      </c>
      <c r="C362" s="2" t="s">
        <v>3564</v>
      </c>
      <c r="D362" s="9" t="s">
        <v>3565</v>
      </c>
      <c r="E362" s="2" t="s">
        <v>3566</v>
      </c>
      <c r="F362" s="2" t="s">
        <v>3215</v>
      </c>
      <c r="G362" s="2" t="s">
        <v>1939</v>
      </c>
      <c r="H362" s="6">
        <v>29220</v>
      </c>
      <c r="I362" s="3" t="s">
        <v>1949</v>
      </c>
    </row>
    <row r="363" spans="1:9" x14ac:dyDescent="0.35">
      <c r="A363" s="2" t="s">
        <v>3567</v>
      </c>
      <c r="B363" s="2" t="s">
        <v>3568</v>
      </c>
      <c r="C363" s="2" t="s">
        <v>3569</v>
      </c>
      <c r="D363" s="9" t="s">
        <v>3570</v>
      </c>
      <c r="E363" s="2" t="s">
        <v>3571</v>
      </c>
      <c r="F363" s="2" t="s">
        <v>2504</v>
      </c>
      <c r="G363" s="2" t="s">
        <v>1939</v>
      </c>
      <c r="H363" s="6">
        <v>37215</v>
      </c>
      <c r="I363" s="3" t="s">
        <v>1940</v>
      </c>
    </row>
    <row r="364" spans="1:9" x14ac:dyDescent="0.35">
      <c r="A364" s="2" t="s">
        <v>741</v>
      </c>
      <c r="B364" s="2" t="s">
        <v>3572</v>
      </c>
      <c r="C364" s="2" t="s">
        <v>3573</v>
      </c>
      <c r="D364" s="9" t="s">
        <v>3574</v>
      </c>
      <c r="E364" s="2" t="s">
        <v>3575</v>
      </c>
      <c r="F364" s="2" t="s">
        <v>3097</v>
      </c>
      <c r="G364" s="2" t="s">
        <v>1939</v>
      </c>
      <c r="H364" s="6">
        <v>85025</v>
      </c>
      <c r="I364" s="3" t="s">
        <v>1940</v>
      </c>
    </row>
    <row r="365" spans="1:9" x14ac:dyDescent="0.35">
      <c r="A365" s="2" t="s">
        <v>743</v>
      </c>
      <c r="B365" s="2" t="s">
        <v>3576</v>
      </c>
      <c r="C365" s="2" t="s">
        <v>3577</v>
      </c>
      <c r="D365" s="9"/>
      <c r="E365" s="2" t="s">
        <v>3578</v>
      </c>
      <c r="F365" s="2" t="s">
        <v>3579</v>
      </c>
      <c r="G365" s="2" t="s">
        <v>1939</v>
      </c>
      <c r="H365" s="6">
        <v>33233</v>
      </c>
      <c r="I365" s="3" t="s">
        <v>1949</v>
      </c>
    </row>
    <row r="366" spans="1:9" x14ac:dyDescent="0.35">
      <c r="A366" s="2" t="s">
        <v>745</v>
      </c>
      <c r="B366" s="2" t="s">
        <v>3580</v>
      </c>
      <c r="C366" s="2" t="s">
        <v>3581</v>
      </c>
      <c r="D366" s="9" t="s">
        <v>3582</v>
      </c>
      <c r="E366" s="2" t="s">
        <v>3583</v>
      </c>
      <c r="F366" s="2" t="s">
        <v>2353</v>
      </c>
      <c r="G366" s="2" t="s">
        <v>1939</v>
      </c>
      <c r="H366" s="6">
        <v>93762</v>
      </c>
      <c r="I366" s="3" t="s">
        <v>1940</v>
      </c>
    </row>
    <row r="367" spans="1:9" x14ac:dyDescent="0.35">
      <c r="A367" s="2" t="s">
        <v>747</v>
      </c>
      <c r="B367" s="2" t="s">
        <v>3584</v>
      </c>
      <c r="C367" s="2" t="s">
        <v>3585</v>
      </c>
      <c r="D367" s="9"/>
      <c r="E367" s="2" t="s">
        <v>3586</v>
      </c>
      <c r="F367" s="2" t="s">
        <v>3587</v>
      </c>
      <c r="G367" s="2" t="s">
        <v>1939</v>
      </c>
      <c r="H367" s="6">
        <v>92825</v>
      </c>
      <c r="I367" s="3" t="s">
        <v>1949</v>
      </c>
    </row>
    <row r="368" spans="1:9" x14ac:dyDescent="0.35">
      <c r="A368" s="2" t="s">
        <v>749</v>
      </c>
      <c r="B368" s="2" t="s">
        <v>3588</v>
      </c>
      <c r="C368" s="2"/>
      <c r="D368" s="9" t="s">
        <v>3589</v>
      </c>
      <c r="E368" s="2" t="s">
        <v>3590</v>
      </c>
      <c r="F368" s="2" t="s">
        <v>2528</v>
      </c>
      <c r="G368" s="2" t="s">
        <v>1939</v>
      </c>
      <c r="H368" s="6">
        <v>23605</v>
      </c>
      <c r="I368" s="3" t="s">
        <v>1949</v>
      </c>
    </row>
    <row r="369" spans="1:9" x14ac:dyDescent="0.35">
      <c r="A369" s="2" t="s">
        <v>751</v>
      </c>
      <c r="B369" s="2" t="s">
        <v>3591</v>
      </c>
      <c r="C369" s="2"/>
      <c r="D369" s="9"/>
      <c r="E369" s="2" t="s">
        <v>3592</v>
      </c>
      <c r="F369" s="2" t="s">
        <v>2884</v>
      </c>
      <c r="G369" s="2" t="s">
        <v>1939</v>
      </c>
      <c r="H369" s="6">
        <v>29305</v>
      </c>
      <c r="I369" s="3" t="s">
        <v>1940</v>
      </c>
    </row>
    <row r="370" spans="1:9" x14ac:dyDescent="0.35">
      <c r="A370" s="2" t="s">
        <v>753</v>
      </c>
      <c r="B370" s="2" t="s">
        <v>3593</v>
      </c>
      <c r="C370" s="2" t="s">
        <v>3594</v>
      </c>
      <c r="D370" s="9" t="s">
        <v>3595</v>
      </c>
      <c r="E370" s="2" t="s">
        <v>3596</v>
      </c>
      <c r="F370" s="2" t="s">
        <v>2888</v>
      </c>
      <c r="G370" s="2" t="s">
        <v>1939</v>
      </c>
      <c r="H370" s="6">
        <v>10305</v>
      </c>
      <c r="I370" s="3" t="s">
        <v>1949</v>
      </c>
    </row>
    <row r="371" spans="1:9" x14ac:dyDescent="0.35">
      <c r="A371" s="2" t="s">
        <v>755</v>
      </c>
      <c r="B371" s="2" t="s">
        <v>3597</v>
      </c>
      <c r="C371" s="2"/>
      <c r="D371" s="9"/>
      <c r="E371" s="2" t="s">
        <v>3598</v>
      </c>
      <c r="F371" s="2" t="s">
        <v>3368</v>
      </c>
      <c r="G371" s="2" t="s">
        <v>1939</v>
      </c>
      <c r="H371" s="6">
        <v>89115</v>
      </c>
      <c r="I371" s="3" t="s">
        <v>1940</v>
      </c>
    </row>
    <row r="372" spans="1:9" x14ac:dyDescent="0.35">
      <c r="A372" s="2" t="s">
        <v>757</v>
      </c>
      <c r="B372" s="2" t="s">
        <v>3599</v>
      </c>
      <c r="C372" s="2" t="s">
        <v>3600</v>
      </c>
      <c r="D372" s="9" t="s">
        <v>3601</v>
      </c>
      <c r="E372" s="2" t="s">
        <v>3602</v>
      </c>
      <c r="F372" s="2" t="s">
        <v>2936</v>
      </c>
      <c r="G372" s="2" t="s">
        <v>1939</v>
      </c>
      <c r="H372" s="6">
        <v>84105</v>
      </c>
      <c r="I372" s="3" t="s">
        <v>1940</v>
      </c>
    </row>
    <row r="373" spans="1:9" x14ac:dyDescent="0.35">
      <c r="A373" s="2" t="s">
        <v>759</v>
      </c>
      <c r="B373" s="2" t="s">
        <v>3603</v>
      </c>
      <c r="C373" s="2" t="s">
        <v>3604</v>
      </c>
      <c r="D373" s="9" t="s">
        <v>3605</v>
      </c>
      <c r="E373" s="2" t="s">
        <v>3606</v>
      </c>
      <c r="F373" s="2" t="s">
        <v>3490</v>
      </c>
      <c r="G373" s="2" t="s">
        <v>1939</v>
      </c>
      <c r="H373" s="6">
        <v>98109</v>
      </c>
      <c r="I373" s="3" t="s">
        <v>1940</v>
      </c>
    </row>
    <row r="374" spans="1:9" x14ac:dyDescent="0.35">
      <c r="A374" s="2" t="s">
        <v>761</v>
      </c>
      <c r="B374" s="2" t="s">
        <v>3607</v>
      </c>
      <c r="C374" s="2" t="s">
        <v>3608</v>
      </c>
      <c r="D374" s="9" t="s">
        <v>3609</v>
      </c>
      <c r="E374" s="2" t="s">
        <v>3610</v>
      </c>
      <c r="F374" s="2" t="s">
        <v>3611</v>
      </c>
      <c r="G374" s="2" t="s">
        <v>1939</v>
      </c>
      <c r="H374" s="6">
        <v>79764</v>
      </c>
      <c r="I374" s="3" t="s">
        <v>1949</v>
      </c>
    </row>
    <row r="375" spans="1:9" x14ac:dyDescent="0.35">
      <c r="A375" s="2" t="s">
        <v>763</v>
      </c>
      <c r="B375" s="2" t="s">
        <v>3612</v>
      </c>
      <c r="C375" s="2"/>
      <c r="D375" s="9" t="s">
        <v>3613</v>
      </c>
      <c r="E375" s="2" t="s">
        <v>3614</v>
      </c>
      <c r="F375" s="2" t="s">
        <v>3615</v>
      </c>
      <c r="G375" s="2" t="s">
        <v>1947</v>
      </c>
      <c r="H375" s="6" t="s">
        <v>3616</v>
      </c>
      <c r="I375" s="3" t="s">
        <v>1940</v>
      </c>
    </row>
    <row r="376" spans="1:9" x14ac:dyDescent="0.35">
      <c r="A376" s="2" t="s">
        <v>765</v>
      </c>
      <c r="B376" s="2" t="s">
        <v>3617</v>
      </c>
      <c r="C376" s="2" t="s">
        <v>3618</v>
      </c>
      <c r="D376" s="9" t="s">
        <v>3619</v>
      </c>
      <c r="E376" s="2" t="s">
        <v>3620</v>
      </c>
      <c r="F376" s="2" t="s">
        <v>3621</v>
      </c>
      <c r="G376" s="2" t="s">
        <v>1939</v>
      </c>
      <c r="H376" s="6">
        <v>75037</v>
      </c>
      <c r="I376" s="3" t="s">
        <v>1940</v>
      </c>
    </row>
    <row r="377" spans="1:9" x14ac:dyDescent="0.35">
      <c r="A377" s="2" t="s">
        <v>767</v>
      </c>
      <c r="B377" s="2" t="s">
        <v>3622</v>
      </c>
      <c r="C377" s="2" t="s">
        <v>3623</v>
      </c>
      <c r="D377" s="9" t="s">
        <v>3624</v>
      </c>
      <c r="E377" s="2" t="s">
        <v>3625</v>
      </c>
      <c r="F377" s="2" t="s">
        <v>1974</v>
      </c>
      <c r="G377" s="2" t="s">
        <v>1939</v>
      </c>
      <c r="H377" s="6">
        <v>45426</v>
      </c>
      <c r="I377" s="3" t="s">
        <v>1940</v>
      </c>
    </row>
    <row r="378" spans="1:9" x14ac:dyDescent="0.35">
      <c r="A378" s="2" t="s">
        <v>769</v>
      </c>
      <c r="B378" s="2" t="s">
        <v>3626</v>
      </c>
      <c r="C378" s="2" t="s">
        <v>3627</v>
      </c>
      <c r="D378" s="9" t="s">
        <v>3628</v>
      </c>
      <c r="E378" s="2" t="s">
        <v>3629</v>
      </c>
      <c r="F378" s="2" t="s">
        <v>2046</v>
      </c>
      <c r="G378" s="2" t="s">
        <v>1939</v>
      </c>
      <c r="H378" s="6">
        <v>49560</v>
      </c>
      <c r="I378" s="3" t="s">
        <v>1940</v>
      </c>
    </row>
    <row r="379" spans="1:9" x14ac:dyDescent="0.35">
      <c r="A379" s="2" t="s">
        <v>771</v>
      </c>
      <c r="B379" s="2" t="s">
        <v>3630</v>
      </c>
      <c r="C379" s="2" t="s">
        <v>3631</v>
      </c>
      <c r="D379" s="9" t="s">
        <v>3632</v>
      </c>
      <c r="E379" s="2" t="s">
        <v>3633</v>
      </c>
      <c r="F379" s="2" t="s">
        <v>2931</v>
      </c>
      <c r="G379" s="2" t="s">
        <v>1947</v>
      </c>
      <c r="H379" s="6" t="s">
        <v>2081</v>
      </c>
      <c r="I379" s="3" t="s">
        <v>1949</v>
      </c>
    </row>
    <row r="380" spans="1:9" x14ac:dyDescent="0.35">
      <c r="A380" s="2" t="s">
        <v>773</v>
      </c>
      <c r="B380" s="2" t="s">
        <v>3634</v>
      </c>
      <c r="C380" s="2" t="s">
        <v>3635</v>
      </c>
      <c r="D380" s="9" t="s">
        <v>3636</v>
      </c>
      <c r="E380" s="2" t="s">
        <v>3637</v>
      </c>
      <c r="F380" s="2" t="s">
        <v>3638</v>
      </c>
      <c r="G380" s="2" t="s">
        <v>1947</v>
      </c>
      <c r="H380" s="6" t="s">
        <v>2423</v>
      </c>
      <c r="I380" s="3" t="s">
        <v>1940</v>
      </c>
    </row>
    <row r="381" spans="1:9" x14ac:dyDescent="0.35">
      <c r="A381" s="2" t="s">
        <v>775</v>
      </c>
      <c r="B381" s="2" t="s">
        <v>3639</v>
      </c>
      <c r="C381" s="2" t="s">
        <v>3640</v>
      </c>
      <c r="D381" s="9"/>
      <c r="E381" s="2" t="s">
        <v>3641</v>
      </c>
      <c r="F381" s="2" t="s">
        <v>3642</v>
      </c>
      <c r="G381" s="2" t="s">
        <v>2114</v>
      </c>
      <c r="H381" s="6" t="s">
        <v>3643</v>
      </c>
      <c r="I381" s="3" t="s">
        <v>1940</v>
      </c>
    </row>
    <row r="382" spans="1:9" x14ac:dyDescent="0.35">
      <c r="A382" s="2" t="s">
        <v>3644</v>
      </c>
      <c r="B382" s="2" t="s">
        <v>3645</v>
      </c>
      <c r="C382" s="2" t="s">
        <v>3646</v>
      </c>
      <c r="D382" s="9" t="s">
        <v>3647</v>
      </c>
      <c r="E382" s="2" t="s">
        <v>3648</v>
      </c>
      <c r="F382" s="2" t="s">
        <v>1960</v>
      </c>
      <c r="G382" s="2" t="s">
        <v>1939</v>
      </c>
      <c r="H382" s="6">
        <v>62756</v>
      </c>
      <c r="I382" s="3" t="s">
        <v>1949</v>
      </c>
    </row>
    <row r="383" spans="1:9" x14ac:dyDescent="0.35">
      <c r="A383" s="2" t="s">
        <v>778</v>
      </c>
      <c r="B383" s="2" t="s">
        <v>3649</v>
      </c>
      <c r="C383" s="2" t="s">
        <v>3650</v>
      </c>
      <c r="D383" s="9" t="s">
        <v>3651</v>
      </c>
      <c r="E383" s="2" t="s">
        <v>3652</v>
      </c>
      <c r="F383" s="2" t="s">
        <v>1984</v>
      </c>
      <c r="G383" s="2" t="s">
        <v>1939</v>
      </c>
      <c r="H383" s="6">
        <v>90010</v>
      </c>
      <c r="I383" s="3" t="s">
        <v>1940</v>
      </c>
    </row>
    <row r="384" spans="1:9" x14ac:dyDescent="0.35">
      <c r="A384" s="2" t="s">
        <v>780</v>
      </c>
      <c r="B384" s="2" t="s">
        <v>3653</v>
      </c>
      <c r="C384" s="2" t="s">
        <v>3654</v>
      </c>
      <c r="D384" s="9" t="s">
        <v>3655</v>
      </c>
      <c r="E384" s="2" t="s">
        <v>3656</v>
      </c>
      <c r="F384" s="2" t="s">
        <v>3314</v>
      </c>
      <c r="G384" s="2" t="s">
        <v>1939</v>
      </c>
      <c r="H384" s="6">
        <v>21239</v>
      </c>
      <c r="I384" s="3" t="s">
        <v>1949</v>
      </c>
    </row>
    <row r="385" spans="1:9" x14ac:dyDescent="0.35">
      <c r="A385" s="2" t="s">
        <v>782</v>
      </c>
      <c r="B385" s="2" t="s">
        <v>3657</v>
      </c>
      <c r="C385" s="2"/>
      <c r="D385" s="9" t="s">
        <v>3658</v>
      </c>
      <c r="E385" s="2" t="s">
        <v>3659</v>
      </c>
      <c r="F385" s="2" t="s">
        <v>3660</v>
      </c>
      <c r="G385" s="2" t="s">
        <v>1939</v>
      </c>
      <c r="H385" s="6">
        <v>17126</v>
      </c>
      <c r="I385" s="3" t="s">
        <v>1940</v>
      </c>
    </row>
    <row r="386" spans="1:9" x14ac:dyDescent="0.35">
      <c r="A386" s="2" t="s">
        <v>784</v>
      </c>
      <c r="B386" s="2" t="s">
        <v>3661</v>
      </c>
      <c r="C386" s="2"/>
      <c r="D386" s="9" t="s">
        <v>3662</v>
      </c>
      <c r="E386" s="2" t="s">
        <v>3663</v>
      </c>
      <c r="F386" s="2" t="s">
        <v>2323</v>
      </c>
      <c r="G386" s="2" t="s">
        <v>1939</v>
      </c>
      <c r="H386" s="6">
        <v>75216</v>
      </c>
      <c r="I386" s="3" t="s">
        <v>1949</v>
      </c>
    </row>
    <row r="387" spans="1:9" x14ac:dyDescent="0.35">
      <c r="A387" s="2" t="s">
        <v>786</v>
      </c>
      <c r="B387" s="2" t="s">
        <v>3664</v>
      </c>
      <c r="C387" s="2" t="s">
        <v>3665</v>
      </c>
      <c r="D387" s="9" t="s">
        <v>3666</v>
      </c>
      <c r="E387" s="2" t="s">
        <v>3667</v>
      </c>
      <c r="F387" s="2" t="s">
        <v>2373</v>
      </c>
      <c r="G387" s="2" t="s">
        <v>1939</v>
      </c>
      <c r="H387" s="6">
        <v>64125</v>
      </c>
      <c r="I387" s="3" t="s">
        <v>1940</v>
      </c>
    </row>
    <row r="388" spans="1:9" x14ac:dyDescent="0.35">
      <c r="A388" s="2" t="s">
        <v>788</v>
      </c>
      <c r="B388" s="2" t="s">
        <v>3668</v>
      </c>
      <c r="C388" s="2"/>
      <c r="D388" s="9" t="s">
        <v>3669</v>
      </c>
      <c r="E388" s="2" t="s">
        <v>3670</v>
      </c>
      <c r="F388" s="2" t="s">
        <v>1960</v>
      </c>
      <c r="G388" s="2" t="s">
        <v>1939</v>
      </c>
      <c r="H388" s="6">
        <v>62723</v>
      </c>
      <c r="I388" s="3" t="s">
        <v>1940</v>
      </c>
    </row>
    <row r="389" spans="1:9" x14ac:dyDescent="0.35">
      <c r="A389" s="2" t="s">
        <v>790</v>
      </c>
      <c r="B389" s="2" t="s">
        <v>3671</v>
      </c>
      <c r="C389" s="2" t="s">
        <v>3672</v>
      </c>
      <c r="D389" s="9" t="s">
        <v>3673</v>
      </c>
      <c r="E389" s="2" t="s">
        <v>3674</v>
      </c>
      <c r="F389" s="2" t="s">
        <v>3675</v>
      </c>
      <c r="G389" s="2" t="s">
        <v>1939</v>
      </c>
      <c r="H389" s="6">
        <v>6510</v>
      </c>
      <c r="I389" s="3" t="s">
        <v>1940</v>
      </c>
    </row>
    <row r="390" spans="1:9" x14ac:dyDescent="0.35">
      <c r="A390" s="2" t="s">
        <v>792</v>
      </c>
      <c r="B390" s="2" t="s">
        <v>3676</v>
      </c>
      <c r="C390" s="2" t="s">
        <v>3677</v>
      </c>
      <c r="D390" s="9" t="s">
        <v>3678</v>
      </c>
      <c r="E390" s="2" t="s">
        <v>3679</v>
      </c>
      <c r="F390" s="2" t="s">
        <v>3680</v>
      </c>
      <c r="G390" s="2" t="s">
        <v>1939</v>
      </c>
      <c r="H390" s="6">
        <v>30045</v>
      </c>
      <c r="I390" s="3" t="s">
        <v>1940</v>
      </c>
    </row>
    <row r="391" spans="1:9" x14ac:dyDescent="0.35">
      <c r="A391" s="2" t="s">
        <v>794</v>
      </c>
      <c r="B391" s="2" t="s">
        <v>3681</v>
      </c>
      <c r="C391" s="2" t="s">
        <v>3682</v>
      </c>
      <c r="D391" s="9" t="s">
        <v>3683</v>
      </c>
      <c r="E391" s="2" t="s">
        <v>3684</v>
      </c>
      <c r="F391" s="2" t="s">
        <v>3685</v>
      </c>
      <c r="G391" s="2" t="s">
        <v>1939</v>
      </c>
      <c r="H391" s="6">
        <v>28805</v>
      </c>
      <c r="I391" s="3" t="s">
        <v>1940</v>
      </c>
    </row>
    <row r="392" spans="1:9" x14ac:dyDescent="0.35">
      <c r="A392" s="2" t="s">
        <v>796</v>
      </c>
      <c r="B392" s="2" t="s">
        <v>3686</v>
      </c>
      <c r="C392" s="2" t="s">
        <v>3687</v>
      </c>
      <c r="D392" s="9"/>
      <c r="E392" s="2" t="s">
        <v>3688</v>
      </c>
      <c r="F392" s="2" t="s">
        <v>2231</v>
      </c>
      <c r="G392" s="2" t="s">
        <v>1939</v>
      </c>
      <c r="H392" s="6">
        <v>55123</v>
      </c>
      <c r="I392" s="3" t="s">
        <v>1940</v>
      </c>
    </row>
    <row r="393" spans="1:9" x14ac:dyDescent="0.35">
      <c r="A393" s="2" t="s">
        <v>798</v>
      </c>
      <c r="B393" s="2" t="s">
        <v>3689</v>
      </c>
      <c r="C393" s="2" t="s">
        <v>3690</v>
      </c>
      <c r="D393" s="9"/>
      <c r="E393" s="2" t="s">
        <v>3691</v>
      </c>
      <c r="F393" s="2" t="s">
        <v>2135</v>
      </c>
      <c r="G393" s="2" t="s">
        <v>1939</v>
      </c>
      <c r="H393" s="6">
        <v>55458</v>
      </c>
      <c r="I393" s="3" t="s">
        <v>1949</v>
      </c>
    </row>
    <row r="394" spans="1:9" x14ac:dyDescent="0.35">
      <c r="A394" s="2" t="s">
        <v>800</v>
      </c>
      <c r="B394" s="2" t="s">
        <v>3692</v>
      </c>
      <c r="C394" s="2" t="s">
        <v>3693</v>
      </c>
      <c r="D394" s="9" t="s">
        <v>3694</v>
      </c>
      <c r="E394" s="2" t="s">
        <v>3695</v>
      </c>
      <c r="F394" s="2" t="s">
        <v>2570</v>
      </c>
      <c r="G394" s="2" t="s">
        <v>1939</v>
      </c>
      <c r="H394" s="6">
        <v>92725</v>
      </c>
      <c r="I394" s="3" t="s">
        <v>1949</v>
      </c>
    </row>
    <row r="395" spans="1:9" x14ac:dyDescent="0.35">
      <c r="A395" s="2" t="s">
        <v>3696</v>
      </c>
      <c r="B395" s="2" t="s">
        <v>3697</v>
      </c>
      <c r="C395" s="2" t="s">
        <v>3698</v>
      </c>
      <c r="D395" s="9" t="s">
        <v>3699</v>
      </c>
      <c r="E395" s="2" t="s">
        <v>3700</v>
      </c>
      <c r="F395" s="2" t="s">
        <v>3701</v>
      </c>
      <c r="G395" s="2" t="s">
        <v>1939</v>
      </c>
      <c r="H395" s="6">
        <v>21747</v>
      </c>
      <c r="I395" s="3" t="s">
        <v>1940</v>
      </c>
    </row>
    <row r="396" spans="1:9" x14ac:dyDescent="0.35">
      <c r="A396" s="2" t="s">
        <v>802</v>
      </c>
      <c r="B396" s="2" t="s">
        <v>3702</v>
      </c>
      <c r="C396" s="2" t="s">
        <v>3703</v>
      </c>
      <c r="D396" s="9" t="s">
        <v>3704</v>
      </c>
      <c r="E396" s="2" t="s">
        <v>3705</v>
      </c>
      <c r="F396" s="2" t="s">
        <v>2135</v>
      </c>
      <c r="G396" s="2" t="s">
        <v>1939</v>
      </c>
      <c r="H396" s="6">
        <v>55458</v>
      </c>
      <c r="I396" s="3" t="s">
        <v>1949</v>
      </c>
    </row>
    <row r="397" spans="1:9" x14ac:dyDescent="0.35">
      <c r="A397" s="2" t="s">
        <v>804</v>
      </c>
      <c r="B397" s="2" t="s">
        <v>3706</v>
      </c>
      <c r="C397" s="2" t="s">
        <v>3707</v>
      </c>
      <c r="D397" s="9"/>
      <c r="E397" s="2" t="s">
        <v>3708</v>
      </c>
      <c r="F397" s="2" t="s">
        <v>2184</v>
      </c>
      <c r="G397" s="2" t="s">
        <v>1939</v>
      </c>
      <c r="H397" s="6">
        <v>20420</v>
      </c>
      <c r="I397" s="3" t="s">
        <v>1940</v>
      </c>
    </row>
    <row r="398" spans="1:9" x14ac:dyDescent="0.35">
      <c r="A398" s="2" t="s">
        <v>806</v>
      </c>
      <c r="B398" s="2" t="s">
        <v>3709</v>
      </c>
      <c r="C398" s="2" t="s">
        <v>3710</v>
      </c>
      <c r="D398" s="9" t="s">
        <v>3711</v>
      </c>
      <c r="E398" s="2" t="s">
        <v>3712</v>
      </c>
      <c r="F398" s="2" t="s">
        <v>2175</v>
      </c>
      <c r="G398" s="2" t="s">
        <v>1939</v>
      </c>
      <c r="H398" s="6">
        <v>92415</v>
      </c>
      <c r="I398" s="3" t="s">
        <v>1949</v>
      </c>
    </row>
    <row r="399" spans="1:9" x14ac:dyDescent="0.35">
      <c r="A399" s="2" t="s">
        <v>808</v>
      </c>
      <c r="B399" s="2" t="s">
        <v>3713</v>
      </c>
      <c r="C399" s="2" t="s">
        <v>3714</v>
      </c>
      <c r="D399" s="9" t="s">
        <v>3715</v>
      </c>
      <c r="E399" s="2" t="s">
        <v>3716</v>
      </c>
      <c r="F399" s="2" t="s">
        <v>2161</v>
      </c>
      <c r="G399" s="2" t="s">
        <v>1939</v>
      </c>
      <c r="H399" s="6">
        <v>14609</v>
      </c>
      <c r="I399" s="3" t="s">
        <v>1940</v>
      </c>
    </row>
    <row r="400" spans="1:9" x14ac:dyDescent="0.35">
      <c r="A400" s="2" t="s">
        <v>810</v>
      </c>
      <c r="B400" s="2" t="s">
        <v>3717</v>
      </c>
      <c r="C400" s="2" t="s">
        <v>3718</v>
      </c>
      <c r="D400" s="9" t="s">
        <v>3719</v>
      </c>
      <c r="E400" s="2" t="s">
        <v>3720</v>
      </c>
      <c r="F400" s="2" t="s">
        <v>2056</v>
      </c>
      <c r="G400" s="2" t="s">
        <v>1939</v>
      </c>
      <c r="H400" s="6">
        <v>98664</v>
      </c>
      <c r="I400" s="3" t="s">
        <v>1940</v>
      </c>
    </row>
    <row r="401" spans="1:9" x14ac:dyDescent="0.35">
      <c r="A401" s="2" t="s">
        <v>812</v>
      </c>
      <c r="B401" s="2" t="s">
        <v>3721</v>
      </c>
      <c r="C401" s="2" t="s">
        <v>3722</v>
      </c>
      <c r="D401" s="9" t="s">
        <v>3723</v>
      </c>
      <c r="E401" s="2" t="s">
        <v>3724</v>
      </c>
      <c r="F401" s="2" t="s">
        <v>3725</v>
      </c>
      <c r="G401" s="2" t="s">
        <v>2114</v>
      </c>
      <c r="H401" s="6" t="s">
        <v>3726</v>
      </c>
      <c r="I401" s="3" t="s">
        <v>1949</v>
      </c>
    </row>
    <row r="402" spans="1:9" x14ac:dyDescent="0.35">
      <c r="A402" s="2" t="s">
        <v>814</v>
      </c>
      <c r="B402" s="2" t="s">
        <v>3727</v>
      </c>
      <c r="C402" s="2" t="s">
        <v>3728</v>
      </c>
      <c r="D402" s="9" t="s">
        <v>3729</v>
      </c>
      <c r="E402" s="2" t="s">
        <v>3730</v>
      </c>
      <c r="F402" s="2" t="s">
        <v>2184</v>
      </c>
      <c r="G402" s="2" t="s">
        <v>1939</v>
      </c>
      <c r="H402" s="6">
        <v>20057</v>
      </c>
      <c r="I402" s="3" t="s">
        <v>1949</v>
      </c>
    </row>
    <row r="403" spans="1:9" x14ac:dyDescent="0.35">
      <c r="A403" s="2" t="s">
        <v>816</v>
      </c>
      <c r="B403" s="2" t="s">
        <v>3731</v>
      </c>
      <c r="C403" s="2" t="s">
        <v>3732</v>
      </c>
      <c r="D403" s="9" t="s">
        <v>3733</v>
      </c>
      <c r="E403" s="2" t="s">
        <v>3734</v>
      </c>
      <c r="F403" s="2" t="s">
        <v>3410</v>
      </c>
      <c r="G403" s="2" t="s">
        <v>1939</v>
      </c>
      <c r="H403" s="6">
        <v>37924</v>
      </c>
      <c r="I403" s="3" t="s">
        <v>1940</v>
      </c>
    </row>
    <row r="404" spans="1:9" x14ac:dyDescent="0.35">
      <c r="A404" s="2" t="s">
        <v>818</v>
      </c>
      <c r="B404" s="2" t="s">
        <v>3735</v>
      </c>
      <c r="C404" s="2" t="s">
        <v>3736</v>
      </c>
      <c r="D404" s="9" t="s">
        <v>3737</v>
      </c>
      <c r="E404" s="2" t="s">
        <v>3738</v>
      </c>
      <c r="F404" s="2" t="s">
        <v>2120</v>
      </c>
      <c r="G404" s="2" t="s">
        <v>1939</v>
      </c>
      <c r="H404" s="6">
        <v>25336</v>
      </c>
      <c r="I404" s="3" t="s">
        <v>1940</v>
      </c>
    </row>
    <row r="405" spans="1:9" x14ac:dyDescent="0.35">
      <c r="A405" s="2" t="s">
        <v>820</v>
      </c>
      <c r="B405" s="2" t="s">
        <v>3739</v>
      </c>
      <c r="C405" s="2" t="s">
        <v>3740</v>
      </c>
      <c r="D405" s="9" t="s">
        <v>3741</v>
      </c>
      <c r="E405" s="2" t="s">
        <v>3742</v>
      </c>
      <c r="F405" s="2" t="s">
        <v>2323</v>
      </c>
      <c r="G405" s="2" t="s">
        <v>1939</v>
      </c>
      <c r="H405" s="6">
        <v>75372</v>
      </c>
      <c r="I405" s="3" t="s">
        <v>1949</v>
      </c>
    </row>
    <row r="406" spans="1:9" x14ac:dyDescent="0.35">
      <c r="A406" s="2" t="s">
        <v>822</v>
      </c>
      <c r="B406" s="2" t="s">
        <v>3743</v>
      </c>
      <c r="C406" s="2" t="s">
        <v>3744</v>
      </c>
      <c r="D406" s="9" t="s">
        <v>3745</v>
      </c>
      <c r="E406" s="2" t="s">
        <v>3746</v>
      </c>
      <c r="F406" s="2" t="s">
        <v>3747</v>
      </c>
      <c r="G406" s="2" t="s">
        <v>1947</v>
      </c>
      <c r="H406" s="6" t="s">
        <v>3748</v>
      </c>
      <c r="I406" s="3" t="s">
        <v>1949</v>
      </c>
    </row>
    <row r="407" spans="1:9" x14ac:dyDescent="0.35">
      <c r="A407" s="2" t="s">
        <v>824</v>
      </c>
      <c r="B407" s="2" t="s">
        <v>3749</v>
      </c>
      <c r="C407" s="2" t="s">
        <v>3750</v>
      </c>
      <c r="D407" s="9" t="s">
        <v>3751</v>
      </c>
      <c r="E407" s="2" t="s">
        <v>3752</v>
      </c>
      <c r="F407" s="2" t="s">
        <v>3753</v>
      </c>
      <c r="G407" s="2" t="s">
        <v>1939</v>
      </c>
      <c r="H407" s="6">
        <v>95973</v>
      </c>
      <c r="I407" s="3" t="s">
        <v>1940</v>
      </c>
    </row>
    <row r="408" spans="1:9" x14ac:dyDescent="0.35">
      <c r="A408" s="2" t="s">
        <v>826</v>
      </c>
      <c r="B408" s="2" t="s">
        <v>3754</v>
      </c>
      <c r="C408" s="2" t="s">
        <v>3755</v>
      </c>
      <c r="D408" s="9" t="s">
        <v>3756</v>
      </c>
      <c r="E408" s="2" t="s">
        <v>3757</v>
      </c>
      <c r="F408" s="2" t="s">
        <v>2125</v>
      </c>
      <c r="G408" s="2" t="s">
        <v>1939</v>
      </c>
      <c r="H408" s="6">
        <v>72215</v>
      </c>
      <c r="I408" s="3" t="s">
        <v>1940</v>
      </c>
    </row>
    <row r="409" spans="1:9" x14ac:dyDescent="0.35">
      <c r="A409" s="2" t="s">
        <v>828</v>
      </c>
      <c r="B409" s="2" t="s">
        <v>3758</v>
      </c>
      <c r="C409" s="2"/>
      <c r="D409" s="9" t="s">
        <v>3759</v>
      </c>
      <c r="E409" s="2" t="s">
        <v>3760</v>
      </c>
      <c r="F409" s="2" t="s">
        <v>3761</v>
      </c>
      <c r="G409" s="2" t="s">
        <v>1947</v>
      </c>
      <c r="H409" s="6" t="s">
        <v>3762</v>
      </c>
      <c r="I409" s="3" t="s">
        <v>1949</v>
      </c>
    </row>
    <row r="410" spans="1:9" x14ac:dyDescent="0.35">
      <c r="A410" s="2" t="s">
        <v>830</v>
      </c>
      <c r="B410" s="2" t="s">
        <v>3763</v>
      </c>
      <c r="C410" s="2" t="s">
        <v>3764</v>
      </c>
      <c r="D410" s="9" t="s">
        <v>3765</v>
      </c>
      <c r="E410" s="2" t="s">
        <v>3766</v>
      </c>
      <c r="F410" s="2" t="s">
        <v>3767</v>
      </c>
      <c r="G410" s="2" t="s">
        <v>1939</v>
      </c>
      <c r="H410" s="6">
        <v>8922</v>
      </c>
      <c r="I410" s="3" t="s">
        <v>1940</v>
      </c>
    </row>
    <row r="411" spans="1:9" x14ac:dyDescent="0.35">
      <c r="A411" s="2" t="s">
        <v>832</v>
      </c>
      <c r="B411" s="2" t="s">
        <v>3768</v>
      </c>
      <c r="C411" s="2"/>
      <c r="D411" s="9" t="s">
        <v>3769</v>
      </c>
      <c r="E411" s="2" t="s">
        <v>3770</v>
      </c>
      <c r="F411" s="2" t="s">
        <v>3771</v>
      </c>
      <c r="G411" s="2" t="s">
        <v>1947</v>
      </c>
      <c r="H411" s="6" t="s">
        <v>3772</v>
      </c>
      <c r="I411" s="3" t="s">
        <v>1940</v>
      </c>
    </row>
    <row r="412" spans="1:9" x14ac:dyDescent="0.35">
      <c r="A412" s="2" t="s">
        <v>834</v>
      </c>
      <c r="B412" s="2" t="s">
        <v>3773</v>
      </c>
      <c r="C412" s="2"/>
      <c r="D412" s="9" t="s">
        <v>3774</v>
      </c>
      <c r="E412" s="2" t="s">
        <v>3775</v>
      </c>
      <c r="F412" s="2" t="s">
        <v>3088</v>
      </c>
      <c r="G412" s="2" t="s">
        <v>1939</v>
      </c>
      <c r="H412" s="6">
        <v>94132</v>
      </c>
      <c r="I412" s="3" t="s">
        <v>1949</v>
      </c>
    </row>
    <row r="413" spans="1:9" x14ac:dyDescent="0.35">
      <c r="A413" s="2" t="s">
        <v>836</v>
      </c>
      <c r="B413" s="2" t="s">
        <v>3776</v>
      </c>
      <c r="C413" s="2"/>
      <c r="D413" s="9" t="s">
        <v>3777</v>
      </c>
      <c r="E413" s="2" t="s">
        <v>3778</v>
      </c>
      <c r="F413" s="2" t="s">
        <v>3779</v>
      </c>
      <c r="G413" s="2" t="s">
        <v>1939</v>
      </c>
      <c r="H413" s="6">
        <v>70505</v>
      </c>
      <c r="I413" s="3" t="s">
        <v>1940</v>
      </c>
    </row>
    <row r="414" spans="1:9" x14ac:dyDescent="0.35">
      <c r="A414" s="2" t="s">
        <v>838</v>
      </c>
      <c r="B414" s="2" t="s">
        <v>3780</v>
      </c>
      <c r="C414" s="2"/>
      <c r="D414" s="9" t="s">
        <v>3781</v>
      </c>
      <c r="E414" s="2" t="s">
        <v>3782</v>
      </c>
      <c r="F414" s="2" t="s">
        <v>3783</v>
      </c>
      <c r="G414" s="2" t="s">
        <v>1939</v>
      </c>
      <c r="H414" s="6">
        <v>92191</v>
      </c>
      <c r="I414" s="3" t="s">
        <v>1940</v>
      </c>
    </row>
    <row r="415" spans="1:9" x14ac:dyDescent="0.35">
      <c r="A415" s="2" t="s">
        <v>840</v>
      </c>
      <c r="B415" s="2" t="s">
        <v>3784</v>
      </c>
      <c r="C415" s="2" t="s">
        <v>3785</v>
      </c>
      <c r="D415" s="9" t="s">
        <v>3786</v>
      </c>
      <c r="E415" s="2" t="s">
        <v>3787</v>
      </c>
      <c r="F415" s="2" t="s">
        <v>3788</v>
      </c>
      <c r="G415" s="2" t="s">
        <v>1939</v>
      </c>
      <c r="H415" s="6">
        <v>91841</v>
      </c>
      <c r="I415" s="3" t="s">
        <v>1940</v>
      </c>
    </row>
    <row r="416" spans="1:9" x14ac:dyDescent="0.35">
      <c r="A416" s="2" t="s">
        <v>842</v>
      </c>
      <c r="B416" s="2" t="s">
        <v>3789</v>
      </c>
      <c r="C416" s="2"/>
      <c r="D416" s="9" t="s">
        <v>3790</v>
      </c>
      <c r="E416" s="2" t="s">
        <v>3791</v>
      </c>
      <c r="F416" s="2" t="s">
        <v>3513</v>
      </c>
      <c r="G416" s="2" t="s">
        <v>1939</v>
      </c>
      <c r="H416" s="6">
        <v>75799</v>
      </c>
      <c r="I416" s="3" t="s">
        <v>1940</v>
      </c>
    </row>
    <row r="417" spans="1:9" x14ac:dyDescent="0.35">
      <c r="A417" s="2" t="s">
        <v>844</v>
      </c>
      <c r="B417" s="2" t="s">
        <v>3792</v>
      </c>
      <c r="C417" s="2" t="s">
        <v>3793</v>
      </c>
      <c r="D417" s="9"/>
      <c r="E417" s="2" t="s">
        <v>3794</v>
      </c>
      <c r="F417" s="2" t="s">
        <v>3779</v>
      </c>
      <c r="G417" s="2" t="s">
        <v>1939</v>
      </c>
      <c r="H417" s="6">
        <v>70593</v>
      </c>
      <c r="I417" s="3" t="s">
        <v>1949</v>
      </c>
    </row>
    <row r="418" spans="1:9" x14ac:dyDescent="0.35">
      <c r="A418" s="2" t="s">
        <v>846</v>
      </c>
      <c r="B418" s="2" t="s">
        <v>3795</v>
      </c>
      <c r="C418" s="2"/>
      <c r="D418" s="9" t="s">
        <v>3796</v>
      </c>
      <c r="E418" s="2" t="s">
        <v>3797</v>
      </c>
      <c r="F418" s="2" t="s">
        <v>1974</v>
      </c>
      <c r="G418" s="2" t="s">
        <v>1939</v>
      </c>
      <c r="H418" s="6">
        <v>45426</v>
      </c>
      <c r="I418" s="3" t="s">
        <v>1940</v>
      </c>
    </row>
    <row r="419" spans="1:9" x14ac:dyDescent="0.35">
      <c r="A419" s="2" t="s">
        <v>848</v>
      </c>
      <c r="B419" s="2" t="s">
        <v>3798</v>
      </c>
      <c r="C419" s="2"/>
      <c r="D419" s="9" t="s">
        <v>3799</v>
      </c>
      <c r="E419" s="2" t="s">
        <v>3800</v>
      </c>
      <c r="F419" s="2" t="s">
        <v>3097</v>
      </c>
      <c r="G419" s="2" t="s">
        <v>1939</v>
      </c>
      <c r="H419" s="6">
        <v>85072</v>
      </c>
      <c r="I419" s="3" t="s">
        <v>1940</v>
      </c>
    </row>
    <row r="420" spans="1:9" x14ac:dyDescent="0.35">
      <c r="A420" s="2" t="s">
        <v>850</v>
      </c>
      <c r="B420" s="2" t="s">
        <v>3801</v>
      </c>
      <c r="C420" s="2" t="s">
        <v>3802</v>
      </c>
      <c r="D420" s="9"/>
      <c r="E420" s="2" t="s">
        <v>3803</v>
      </c>
      <c r="F420" s="2" t="s">
        <v>2997</v>
      </c>
      <c r="G420" s="2" t="s">
        <v>1939</v>
      </c>
      <c r="H420" s="6">
        <v>94263</v>
      </c>
      <c r="I420" s="3" t="s">
        <v>1940</v>
      </c>
    </row>
    <row r="421" spans="1:9" x14ac:dyDescent="0.35">
      <c r="A421" s="2" t="s">
        <v>852</v>
      </c>
      <c r="B421" s="2" t="s">
        <v>3804</v>
      </c>
      <c r="C421" s="2" t="s">
        <v>3805</v>
      </c>
      <c r="D421" s="9" t="s">
        <v>3806</v>
      </c>
      <c r="E421" s="2" t="s">
        <v>3807</v>
      </c>
      <c r="F421" s="2" t="s">
        <v>3334</v>
      </c>
      <c r="G421" s="2" t="s">
        <v>1939</v>
      </c>
      <c r="H421" s="6">
        <v>68505</v>
      </c>
      <c r="I421" s="3" t="s">
        <v>1940</v>
      </c>
    </row>
    <row r="422" spans="1:9" x14ac:dyDescent="0.35">
      <c r="A422" s="2" t="s">
        <v>3808</v>
      </c>
      <c r="B422" s="2" t="s">
        <v>3809</v>
      </c>
      <c r="C422" s="2" t="s">
        <v>3810</v>
      </c>
      <c r="D422" s="9" t="s">
        <v>3811</v>
      </c>
      <c r="E422" s="2" t="s">
        <v>3812</v>
      </c>
      <c r="F422" s="2" t="s">
        <v>3660</v>
      </c>
      <c r="G422" s="2" t="s">
        <v>1939</v>
      </c>
      <c r="H422" s="6">
        <v>17126</v>
      </c>
      <c r="I422" s="3" t="s">
        <v>1949</v>
      </c>
    </row>
    <row r="423" spans="1:9" x14ac:dyDescent="0.35">
      <c r="A423" s="2" t="s">
        <v>3813</v>
      </c>
      <c r="B423" s="2" t="s">
        <v>3814</v>
      </c>
      <c r="C423" s="2" t="s">
        <v>3815</v>
      </c>
      <c r="D423" s="9" t="s">
        <v>3816</v>
      </c>
      <c r="E423" s="2" t="s">
        <v>3817</v>
      </c>
      <c r="F423" s="2" t="s">
        <v>2142</v>
      </c>
      <c r="G423" s="2" t="s">
        <v>1939</v>
      </c>
      <c r="H423" s="6">
        <v>70174</v>
      </c>
      <c r="I423" s="3" t="s">
        <v>1940</v>
      </c>
    </row>
    <row r="424" spans="1:9" x14ac:dyDescent="0.35">
      <c r="A424" s="2" t="s">
        <v>855</v>
      </c>
      <c r="B424" s="2" t="s">
        <v>3818</v>
      </c>
      <c r="C424" s="2"/>
      <c r="D424" s="9" t="s">
        <v>3819</v>
      </c>
      <c r="E424" s="2" t="s">
        <v>3820</v>
      </c>
      <c r="F424" s="2" t="s">
        <v>3821</v>
      </c>
      <c r="G424" s="2" t="s">
        <v>1939</v>
      </c>
      <c r="H424" s="6">
        <v>53726</v>
      </c>
      <c r="I424" s="3" t="s">
        <v>1949</v>
      </c>
    </row>
    <row r="425" spans="1:9" x14ac:dyDescent="0.35">
      <c r="A425" s="2" t="s">
        <v>857</v>
      </c>
      <c r="B425" s="2" t="s">
        <v>3822</v>
      </c>
      <c r="C425" s="2"/>
      <c r="D425" s="9" t="s">
        <v>3823</v>
      </c>
      <c r="E425" s="2" t="s">
        <v>3824</v>
      </c>
      <c r="F425" s="2" t="s">
        <v>2120</v>
      </c>
      <c r="G425" s="2" t="s">
        <v>1939</v>
      </c>
      <c r="H425" s="6">
        <v>25336</v>
      </c>
      <c r="I425" s="3" t="s">
        <v>1949</v>
      </c>
    </row>
    <row r="426" spans="1:9" x14ac:dyDescent="0.35">
      <c r="A426" s="2" t="s">
        <v>859</v>
      </c>
      <c r="B426" s="2" t="s">
        <v>3825</v>
      </c>
      <c r="C426" s="2" t="s">
        <v>3826</v>
      </c>
      <c r="D426" s="9" t="s">
        <v>3827</v>
      </c>
      <c r="E426" s="2" t="s">
        <v>3828</v>
      </c>
      <c r="F426" s="2" t="s">
        <v>2125</v>
      </c>
      <c r="G426" s="2" t="s">
        <v>1939</v>
      </c>
      <c r="H426" s="6">
        <v>72204</v>
      </c>
      <c r="I426" s="3" t="s">
        <v>1940</v>
      </c>
    </row>
    <row r="427" spans="1:9" x14ac:dyDescent="0.35">
      <c r="A427" s="2" t="s">
        <v>861</v>
      </c>
      <c r="B427" s="2" t="s">
        <v>3829</v>
      </c>
      <c r="C427" s="2" t="s">
        <v>3830</v>
      </c>
      <c r="D427" s="9" t="s">
        <v>3831</v>
      </c>
      <c r="E427" s="2" t="s">
        <v>3832</v>
      </c>
      <c r="F427" s="2" t="s">
        <v>2499</v>
      </c>
      <c r="G427" s="2" t="s">
        <v>1939</v>
      </c>
      <c r="H427" s="6">
        <v>99507</v>
      </c>
      <c r="I427" s="3" t="s">
        <v>1949</v>
      </c>
    </row>
    <row r="428" spans="1:9" x14ac:dyDescent="0.35">
      <c r="A428" s="2" t="s">
        <v>863</v>
      </c>
      <c r="B428" s="2" t="s">
        <v>3833</v>
      </c>
      <c r="C428" s="2" t="s">
        <v>3834</v>
      </c>
      <c r="D428" s="9" t="s">
        <v>3835</v>
      </c>
      <c r="E428" s="2" t="s">
        <v>3836</v>
      </c>
      <c r="F428" s="2" t="s">
        <v>3837</v>
      </c>
      <c r="G428" s="2" t="s">
        <v>1947</v>
      </c>
      <c r="H428" s="6" t="s">
        <v>3838</v>
      </c>
      <c r="I428" s="3" t="s">
        <v>1940</v>
      </c>
    </row>
    <row r="429" spans="1:9" x14ac:dyDescent="0.35">
      <c r="A429" s="2" t="s">
        <v>865</v>
      </c>
      <c r="B429" s="2" t="s">
        <v>3839</v>
      </c>
      <c r="C429" s="2"/>
      <c r="D429" s="9" t="s">
        <v>3840</v>
      </c>
      <c r="E429" s="2" t="s">
        <v>3841</v>
      </c>
      <c r="F429" s="2" t="s">
        <v>3088</v>
      </c>
      <c r="G429" s="2" t="s">
        <v>1939</v>
      </c>
      <c r="H429" s="6">
        <v>94110</v>
      </c>
      <c r="I429" s="3" t="s">
        <v>1940</v>
      </c>
    </row>
    <row r="430" spans="1:9" x14ac:dyDescent="0.35">
      <c r="A430" s="2" t="s">
        <v>867</v>
      </c>
      <c r="B430" s="2" t="s">
        <v>3842</v>
      </c>
      <c r="C430" s="2" t="s">
        <v>3843</v>
      </c>
      <c r="D430" s="9" t="s">
        <v>3844</v>
      </c>
      <c r="E430" s="2" t="s">
        <v>3845</v>
      </c>
      <c r="F430" s="2" t="s">
        <v>2838</v>
      </c>
      <c r="G430" s="2" t="s">
        <v>1939</v>
      </c>
      <c r="H430" s="6">
        <v>44485</v>
      </c>
      <c r="I430" s="3" t="s">
        <v>1949</v>
      </c>
    </row>
    <row r="431" spans="1:9" x14ac:dyDescent="0.35">
      <c r="A431" s="2" t="s">
        <v>3846</v>
      </c>
      <c r="B431" s="2" t="s">
        <v>3847</v>
      </c>
      <c r="C431" s="2" t="s">
        <v>3848</v>
      </c>
      <c r="D431" s="9" t="s">
        <v>3849</v>
      </c>
      <c r="E431" s="2" t="s">
        <v>3850</v>
      </c>
      <c r="F431" s="2" t="s">
        <v>3851</v>
      </c>
      <c r="G431" s="2" t="s">
        <v>1939</v>
      </c>
      <c r="H431" s="6">
        <v>23324</v>
      </c>
      <c r="I431" s="3" t="s">
        <v>1949</v>
      </c>
    </row>
    <row r="432" spans="1:9" x14ac:dyDescent="0.35">
      <c r="A432" s="2" t="s">
        <v>870</v>
      </c>
      <c r="B432" s="2" t="s">
        <v>3852</v>
      </c>
      <c r="C432" s="2" t="s">
        <v>3853</v>
      </c>
      <c r="D432" s="9" t="s">
        <v>3854</v>
      </c>
      <c r="E432" s="2" t="s">
        <v>3855</v>
      </c>
      <c r="F432" s="2" t="s">
        <v>3856</v>
      </c>
      <c r="G432" s="2" t="s">
        <v>1939</v>
      </c>
      <c r="H432" s="6">
        <v>39236</v>
      </c>
      <c r="I432" s="3" t="s">
        <v>1940</v>
      </c>
    </row>
    <row r="433" spans="1:9" x14ac:dyDescent="0.35">
      <c r="A433" s="2" t="s">
        <v>872</v>
      </c>
      <c r="B433" s="2" t="s">
        <v>3857</v>
      </c>
      <c r="C433" s="2" t="s">
        <v>3858</v>
      </c>
      <c r="D433" s="9" t="s">
        <v>3859</v>
      </c>
      <c r="E433" s="2" t="s">
        <v>3860</v>
      </c>
      <c r="F433" s="2" t="s">
        <v>3861</v>
      </c>
      <c r="G433" s="2" t="s">
        <v>1947</v>
      </c>
      <c r="H433" s="6" t="s">
        <v>3862</v>
      </c>
      <c r="I433" s="3" t="s">
        <v>1940</v>
      </c>
    </row>
    <row r="434" spans="1:9" x14ac:dyDescent="0.35">
      <c r="A434" s="2" t="s">
        <v>874</v>
      </c>
      <c r="B434" s="2" t="s">
        <v>3863</v>
      </c>
      <c r="C434" s="2"/>
      <c r="D434" s="9" t="s">
        <v>3864</v>
      </c>
      <c r="E434" s="2" t="s">
        <v>3865</v>
      </c>
      <c r="F434" s="2" t="s">
        <v>3119</v>
      </c>
      <c r="G434" s="2" t="s">
        <v>1939</v>
      </c>
      <c r="H434" s="6">
        <v>53277</v>
      </c>
      <c r="I434" s="3" t="s">
        <v>1949</v>
      </c>
    </row>
    <row r="435" spans="1:9" x14ac:dyDescent="0.35">
      <c r="A435" s="2" t="s">
        <v>876</v>
      </c>
      <c r="B435" s="2" t="s">
        <v>3866</v>
      </c>
      <c r="C435" s="2" t="s">
        <v>3867</v>
      </c>
      <c r="D435" s="9" t="s">
        <v>3868</v>
      </c>
      <c r="E435" s="2" t="s">
        <v>3869</v>
      </c>
      <c r="F435" s="2" t="s">
        <v>2997</v>
      </c>
      <c r="G435" s="2" t="s">
        <v>1939</v>
      </c>
      <c r="H435" s="6">
        <v>94250</v>
      </c>
      <c r="I435" s="3" t="s">
        <v>1940</v>
      </c>
    </row>
    <row r="436" spans="1:9" x14ac:dyDescent="0.35">
      <c r="A436" s="2" t="s">
        <v>878</v>
      </c>
      <c r="B436" s="2" t="s">
        <v>3870</v>
      </c>
      <c r="C436" s="2"/>
      <c r="D436" s="9" t="s">
        <v>3871</v>
      </c>
      <c r="E436" s="2" t="s">
        <v>3872</v>
      </c>
      <c r="F436" s="2" t="s">
        <v>2156</v>
      </c>
      <c r="G436" s="2" t="s">
        <v>1939</v>
      </c>
      <c r="H436" s="6">
        <v>2298</v>
      </c>
      <c r="I436" s="3" t="s">
        <v>1949</v>
      </c>
    </row>
    <row r="437" spans="1:9" x14ac:dyDescent="0.35">
      <c r="A437" s="2" t="s">
        <v>880</v>
      </c>
      <c r="B437" s="2" t="s">
        <v>3873</v>
      </c>
      <c r="C437" s="2" t="s">
        <v>3874</v>
      </c>
      <c r="D437" s="9" t="s">
        <v>3875</v>
      </c>
      <c r="E437" s="2" t="s">
        <v>3876</v>
      </c>
      <c r="F437" s="2" t="s">
        <v>3508</v>
      </c>
      <c r="G437" s="2" t="s">
        <v>1939</v>
      </c>
      <c r="H437" s="6">
        <v>66622</v>
      </c>
      <c r="I437" s="3" t="s">
        <v>1949</v>
      </c>
    </row>
    <row r="438" spans="1:9" x14ac:dyDescent="0.35">
      <c r="A438" s="2" t="s">
        <v>882</v>
      </c>
      <c r="B438" s="2" t="s">
        <v>3877</v>
      </c>
      <c r="C438" s="2" t="s">
        <v>3878</v>
      </c>
      <c r="D438" s="9" t="s">
        <v>3879</v>
      </c>
      <c r="E438" s="2" t="s">
        <v>3880</v>
      </c>
      <c r="F438" s="2" t="s">
        <v>2548</v>
      </c>
      <c r="G438" s="2" t="s">
        <v>1939</v>
      </c>
      <c r="H438" s="6">
        <v>58122</v>
      </c>
      <c r="I438" s="3" t="s">
        <v>1940</v>
      </c>
    </row>
    <row r="439" spans="1:9" x14ac:dyDescent="0.35">
      <c r="A439" s="2" t="s">
        <v>884</v>
      </c>
      <c r="B439" s="2" t="s">
        <v>3881</v>
      </c>
      <c r="C439" s="2"/>
      <c r="D439" s="9" t="s">
        <v>3882</v>
      </c>
      <c r="E439" s="2" t="s">
        <v>3883</v>
      </c>
      <c r="F439" s="2" t="s">
        <v>2025</v>
      </c>
      <c r="G439" s="2" t="s">
        <v>1939</v>
      </c>
      <c r="H439" s="6">
        <v>77095</v>
      </c>
      <c r="I439" s="3" t="s">
        <v>1949</v>
      </c>
    </row>
    <row r="440" spans="1:9" x14ac:dyDescent="0.35">
      <c r="A440" s="2" t="s">
        <v>3884</v>
      </c>
      <c r="B440" s="2" t="s">
        <v>3885</v>
      </c>
      <c r="C440" s="2" t="s">
        <v>3886</v>
      </c>
      <c r="D440" s="9" t="s">
        <v>3887</v>
      </c>
      <c r="E440" s="2" t="s">
        <v>3888</v>
      </c>
      <c r="F440" s="2" t="s">
        <v>2360</v>
      </c>
      <c r="G440" s="2" t="s">
        <v>1939</v>
      </c>
      <c r="H440" s="6">
        <v>73190</v>
      </c>
      <c r="I440" s="3" t="s">
        <v>1949</v>
      </c>
    </row>
    <row r="441" spans="1:9" x14ac:dyDescent="0.35">
      <c r="A441" s="2" t="s">
        <v>888</v>
      </c>
      <c r="B441" s="2" t="s">
        <v>3889</v>
      </c>
      <c r="C441" s="2" t="s">
        <v>3890</v>
      </c>
      <c r="D441" s="9" t="s">
        <v>3891</v>
      </c>
      <c r="E441" s="2" t="s">
        <v>3892</v>
      </c>
      <c r="F441" s="2" t="s">
        <v>2029</v>
      </c>
      <c r="G441" s="2" t="s">
        <v>1947</v>
      </c>
      <c r="H441" s="6" t="s">
        <v>2030</v>
      </c>
      <c r="I441" s="3" t="s">
        <v>1949</v>
      </c>
    </row>
    <row r="442" spans="1:9" x14ac:dyDescent="0.35">
      <c r="A442" s="2" t="s">
        <v>890</v>
      </c>
      <c r="B442" s="2" t="s">
        <v>3893</v>
      </c>
      <c r="C442" s="2" t="s">
        <v>3894</v>
      </c>
      <c r="D442" s="9" t="s">
        <v>3895</v>
      </c>
      <c r="E442" s="2" t="s">
        <v>3896</v>
      </c>
      <c r="F442" s="2" t="s">
        <v>2348</v>
      </c>
      <c r="G442" s="2" t="s">
        <v>1939</v>
      </c>
      <c r="H442" s="6">
        <v>14205</v>
      </c>
      <c r="I442" s="3" t="s">
        <v>1940</v>
      </c>
    </row>
    <row r="443" spans="1:9" x14ac:dyDescent="0.35">
      <c r="A443" s="2" t="s">
        <v>892</v>
      </c>
      <c r="B443" s="2" t="s">
        <v>3897</v>
      </c>
      <c r="C443" s="2" t="s">
        <v>3898</v>
      </c>
      <c r="D443" s="9" t="s">
        <v>3899</v>
      </c>
      <c r="E443" s="2" t="s">
        <v>3900</v>
      </c>
      <c r="F443" s="2" t="s">
        <v>3191</v>
      </c>
      <c r="G443" s="2" t="s">
        <v>1947</v>
      </c>
      <c r="H443" s="6" t="s">
        <v>3192</v>
      </c>
      <c r="I443" s="3" t="s">
        <v>1940</v>
      </c>
    </row>
    <row r="444" spans="1:9" x14ac:dyDescent="0.35">
      <c r="A444" s="2" t="s">
        <v>894</v>
      </c>
      <c r="B444" s="2" t="s">
        <v>3901</v>
      </c>
      <c r="C444" s="2" t="s">
        <v>3902</v>
      </c>
      <c r="D444" s="9" t="s">
        <v>3903</v>
      </c>
      <c r="E444" s="2" t="s">
        <v>3904</v>
      </c>
      <c r="F444" s="2" t="s">
        <v>3905</v>
      </c>
      <c r="G444" s="2" t="s">
        <v>1939</v>
      </c>
      <c r="H444" s="6">
        <v>18018</v>
      </c>
      <c r="I444" s="3" t="s">
        <v>1949</v>
      </c>
    </row>
    <row r="445" spans="1:9" x14ac:dyDescent="0.35">
      <c r="A445" s="2" t="s">
        <v>896</v>
      </c>
      <c r="B445" s="2" t="s">
        <v>3906</v>
      </c>
      <c r="C445" s="2" t="s">
        <v>3907</v>
      </c>
      <c r="D445" s="9" t="s">
        <v>3908</v>
      </c>
      <c r="E445" s="2" t="s">
        <v>3909</v>
      </c>
      <c r="F445" s="2" t="s">
        <v>3910</v>
      </c>
      <c r="G445" s="2" t="s">
        <v>1947</v>
      </c>
      <c r="H445" s="6" t="s">
        <v>3911</v>
      </c>
      <c r="I445" s="3" t="s">
        <v>1940</v>
      </c>
    </row>
    <row r="446" spans="1:9" x14ac:dyDescent="0.35">
      <c r="A446" s="2" t="s">
        <v>898</v>
      </c>
      <c r="B446" s="2" t="s">
        <v>3912</v>
      </c>
      <c r="C446" s="2" t="s">
        <v>3913</v>
      </c>
      <c r="D446" s="9" t="s">
        <v>3914</v>
      </c>
      <c r="E446" s="2" t="s">
        <v>3915</v>
      </c>
      <c r="F446" s="2" t="s">
        <v>3916</v>
      </c>
      <c r="G446" s="2" t="s">
        <v>1947</v>
      </c>
      <c r="H446" s="6" t="s">
        <v>3917</v>
      </c>
      <c r="I446" s="3" t="s">
        <v>1949</v>
      </c>
    </row>
    <row r="447" spans="1:9" x14ac:dyDescent="0.35">
      <c r="A447" s="2" t="s">
        <v>900</v>
      </c>
      <c r="B447" s="2" t="s">
        <v>3918</v>
      </c>
      <c r="C447" s="2" t="s">
        <v>3919</v>
      </c>
      <c r="D447" s="9"/>
      <c r="E447" s="2" t="s">
        <v>3920</v>
      </c>
      <c r="F447" s="2" t="s">
        <v>3400</v>
      </c>
      <c r="G447" s="2" t="s">
        <v>1947</v>
      </c>
      <c r="H447" s="6" t="s">
        <v>2081</v>
      </c>
      <c r="I447" s="3" t="s">
        <v>1940</v>
      </c>
    </row>
    <row r="448" spans="1:9" x14ac:dyDescent="0.35">
      <c r="A448" s="2" t="s">
        <v>902</v>
      </c>
      <c r="B448" s="2" t="s">
        <v>3921</v>
      </c>
      <c r="C448" s="2" t="s">
        <v>3922</v>
      </c>
      <c r="D448" s="9" t="s">
        <v>3923</v>
      </c>
      <c r="E448" s="2" t="s">
        <v>3924</v>
      </c>
      <c r="F448" s="2" t="s">
        <v>2170</v>
      </c>
      <c r="G448" s="2" t="s">
        <v>2114</v>
      </c>
      <c r="H448" s="6" t="s">
        <v>3925</v>
      </c>
      <c r="I448" s="3" t="s">
        <v>1940</v>
      </c>
    </row>
    <row r="449" spans="1:9" x14ac:dyDescent="0.35">
      <c r="A449" s="2" t="s">
        <v>904</v>
      </c>
      <c r="B449" s="2" t="s">
        <v>3926</v>
      </c>
      <c r="C449" s="2" t="s">
        <v>3927</v>
      </c>
      <c r="D449" s="9"/>
      <c r="E449" s="2" t="s">
        <v>3928</v>
      </c>
      <c r="F449" s="2" t="s">
        <v>3097</v>
      </c>
      <c r="G449" s="2" t="s">
        <v>1939</v>
      </c>
      <c r="H449" s="6">
        <v>85099</v>
      </c>
      <c r="I449" s="3" t="s">
        <v>1949</v>
      </c>
    </row>
    <row r="450" spans="1:9" x14ac:dyDescent="0.35">
      <c r="A450" s="2" t="s">
        <v>906</v>
      </c>
      <c r="B450" s="2" t="s">
        <v>3929</v>
      </c>
      <c r="C450" s="2" t="s">
        <v>3930</v>
      </c>
      <c r="D450" s="9" t="s">
        <v>3931</v>
      </c>
      <c r="E450" s="2" t="s">
        <v>3932</v>
      </c>
      <c r="F450" s="2" t="s">
        <v>3933</v>
      </c>
      <c r="G450" s="2" t="s">
        <v>1947</v>
      </c>
      <c r="H450" s="6" t="s">
        <v>3934</v>
      </c>
      <c r="I450" s="3" t="s">
        <v>1949</v>
      </c>
    </row>
    <row r="451" spans="1:9" x14ac:dyDescent="0.35">
      <c r="A451" s="2" t="s">
        <v>908</v>
      </c>
      <c r="B451" s="2" t="s">
        <v>3935</v>
      </c>
      <c r="C451" s="2" t="s">
        <v>3936</v>
      </c>
      <c r="D451" s="9" t="s">
        <v>3937</v>
      </c>
      <c r="E451" s="2" t="s">
        <v>3938</v>
      </c>
      <c r="F451" s="2" t="s">
        <v>2209</v>
      </c>
      <c r="G451" s="2" t="s">
        <v>1939</v>
      </c>
      <c r="H451" s="6">
        <v>43610</v>
      </c>
      <c r="I451" s="3" t="s">
        <v>1949</v>
      </c>
    </row>
    <row r="452" spans="1:9" x14ac:dyDescent="0.35">
      <c r="A452" s="2" t="s">
        <v>910</v>
      </c>
      <c r="B452" s="2" t="s">
        <v>3939</v>
      </c>
      <c r="C452" s="2" t="s">
        <v>3940</v>
      </c>
      <c r="D452" s="9" t="s">
        <v>3941</v>
      </c>
      <c r="E452" s="2" t="s">
        <v>3942</v>
      </c>
      <c r="F452" s="2" t="s">
        <v>3943</v>
      </c>
      <c r="G452" s="2" t="s">
        <v>1947</v>
      </c>
      <c r="H452" s="6" t="s">
        <v>3944</v>
      </c>
      <c r="I452" s="3" t="s">
        <v>1949</v>
      </c>
    </row>
    <row r="453" spans="1:9" x14ac:dyDescent="0.35">
      <c r="A453" s="2" t="s">
        <v>912</v>
      </c>
      <c r="B453" s="2" t="s">
        <v>3945</v>
      </c>
      <c r="C453" s="2" t="s">
        <v>3946</v>
      </c>
      <c r="D453" s="9" t="s">
        <v>3947</v>
      </c>
      <c r="E453" s="2" t="s">
        <v>3948</v>
      </c>
      <c r="F453" s="2" t="s">
        <v>2298</v>
      </c>
      <c r="G453" s="2" t="s">
        <v>1939</v>
      </c>
      <c r="H453" s="6">
        <v>28210</v>
      </c>
      <c r="I453" s="3" t="s">
        <v>1940</v>
      </c>
    </row>
    <row r="454" spans="1:9" x14ac:dyDescent="0.35">
      <c r="A454" s="2" t="s">
        <v>886</v>
      </c>
      <c r="B454" s="2" t="s">
        <v>3949</v>
      </c>
      <c r="C454" s="2" t="s">
        <v>3950</v>
      </c>
      <c r="D454" s="9" t="s">
        <v>3951</v>
      </c>
      <c r="E454" s="2" t="s">
        <v>3952</v>
      </c>
      <c r="F454" s="2" t="s">
        <v>3490</v>
      </c>
      <c r="G454" s="2" t="s">
        <v>1939</v>
      </c>
      <c r="H454" s="6">
        <v>98109</v>
      </c>
      <c r="I454" s="3" t="s">
        <v>1949</v>
      </c>
    </row>
    <row r="455" spans="1:9" x14ac:dyDescent="0.35">
      <c r="A455" s="2" t="s">
        <v>915</v>
      </c>
      <c r="B455" s="2" t="s">
        <v>3953</v>
      </c>
      <c r="C455" s="2" t="s">
        <v>3954</v>
      </c>
      <c r="D455" s="9" t="s">
        <v>3955</v>
      </c>
      <c r="E455" s="2" t="s">
        <v>3956</v>
      </c>
      <c r="F455" s="2" t="s">
        <v>3002</v>
      </c>
      <c r="G455" s="2" t="s">
        <v>1939</v>
      </c>
      <c r="H455" s="6">
        <v>18706</v>
      </c>
      <c r="I455" s="3" t="s">
        <v>1949</v>
      </c>
    </row>
    <row r="456" spans="1:9" x14ac:dyDescent="0.35">
      <c r="A456" s="2" t="s">
        <v>917</v>
      </c>
      <c r="B456" s="2" t="s">
        <v>3957</v>
      </c>
      <c r="C456" s="2" t="s">
        <v>3958</v>
      </c>
      <c r="D456" s="9"/>
      <c r="E456" s="2" t="s">
        <v>3959</v>
      </c>
      <c r="F456" s="2" t="s">
        <v>3960</v>
      </c>
      <c r="G456" s="2" t="s">
        <v>1947</v>
      </c>
      <c r="H456" s="6" t="s">
        <v>1948</v>
      </c>
      <c r="I456" s="3" t="s">
        <v>1940</v>
      </c>
    </row>
    <row r="457" spans="1:9" x14ac:dyDescent="0.35">
      <c r="A457" s="2" t="s">
        <v>919</v>
      </c>
      <c r="B457" s="2" t="s">
        <v>3961</v>
      </c>
      <c r="C457" s="2" t="s">
        <v>3962</v>
      </c>
      <c r="D457" s="9" t="s">
        <v>3963</v>
      </c>
      <c r="E457" s="2" t="s">
        <v>3964</v>
      </c>
      <c r="F457" s="2" t="s">
        <v>3965</v>
      </c>
      <c r="G457" s="2" t="s">
        <v>1947</v>
      </c>
      <c r="H457" s="6" t="s">
        <v>2769</v>
      </c>
      <c r="I457" s="3" t="s">
        <v>1940</v>
      </c>
    </row>
    <row r="458" spans="1:9" x14ac:dyDescent="0.35">
      <c r="A458" s="2" t="s">
        <v>921</v>
      </c>
      <c r="B458" s="2" t="s">
        <v>3966</v>
      </c>
      <c r="C458" s="2" t="s">
        <v>3967</v>
      </c>
      <c r="D458" s="9" t="s">
        <v>3968</v>
      </c>
      <c r="E458" s="2" t="s">
        <v>3969</v>
      </c>
      <c r="F458" s="2" t="s">
        <v>2279</v>
      </c>
      <c r="G458" s="2" t="s">
        <v>2114</v>
      </c>
      <c r="H458" s="6" t="s">
        <v>3970</v>
      </c>
      <c r="I458" s="3" t="s">
        <v>1949</v>
      </c>
    </row>
    <row r="459" spans="1:9" x14ac:dyDescent="0.35">
      <c r="A459" s="2" t="s">
        <v>923</v>
      </c>
      <c r="B459" s="2" t="s">
        <v>3971</v>
      </c>
      <c r="C459" s="2" t="s">
        <v>3972</v>
      </c>
      <c r="D459" s="9" t="s">
        <v>3973</v>
      </c>
      <c r="E459" s="2" t="s">
        <v>3974</v>
      </c>
      <c r="F459" s="2" t="s">
        <v>2161</v>
      </c>
      <c r="G459" s="2" t="s">
        <v>1939</v>
      </c>
      <c r="H459" s="6">
        <v>14652</v>
      </c>
      <c r="I459" s="3" t="s">
        <v>1949</v>
      </c>
    </row>
    <row r="460" spans="1:9" x14ac:dyDescent="0.35">
      <c r="A460" s="2" t="s">
        <v>925</v>
      </c>
      <c r="B460" s="2" t="s">
        <v>3975</v>
      </c>
      <c r="C460" s="2" t="s">
        <v>3976</v>
      </c>
      <c r="D460" s="9" t="s">
        <v>3977</v>
      </c>
      <c r="E460" s="2" t="s">
        <v>3978</v>
      </c>
      <c r="F460" s="2" t="s">
        <v>2138</v>
      </c>
      <c r="G460" s="2" t="s">
        <v>1939</v>
      </c>
      <c r="H460" s="6">
        <v>85754</v>
      </c>
      <c r="I460" s="3" t="s">
        <v>1949</v>
      </c>
    </row>
    <row r="461" spans="1:9" x14ac:dyDescent="0.35">
      <c r="A461" s="2" t="s">
        <v>927</v>
      </c>
      <c r="B461" s="2" t="s">
        <v>3979</v>
      </c>
      <c r="C461" s="2" t="s">
        <v>3980</v>
      </c>
      <c r="D461" s="9" t="s">
        <v>3981</v>
      </c>
      <c r="E461" s="2" t="s">
        <v>3982</v>
      </c>
      <c r="F461" s="2" t="s">
        <v>2135</v>
      </c>
      <c r="G461" s="2" t="s">
        <v>1939</v>
      </c>
      <c r="H461" s="6">
        <v>55480</v>
      </c>
      <c r="I461" s="3" t="s">
        <v>1949</v>
      </c>
    </row>
    <row r="462" spans="1:9" x14ac:dyDescent="0.35">
      <c r="A462" s="2" t="s">
        <v>929</v>
      </c>
      <c r="B462" s="2" t="s">
        <v>3983</v>
      </c>
      <c r="C462" s="2" t="s">
        <v>3984</v>
      </c>
      <c r="D462" s="9" t="s">
        <v>3985</v>
      </c>
      <c r="E462" s="2" t="s">
        <v>3986</v>
      </c>
      <c r="F462" s="2" t="s">
        <v>3987</v>
      </c>
      <c r="G462" s="2" t="s">
        <v>1947</v>
      </c>
      <c r="H462" s="6" t="s">
        <v>3988</v>
      </c>
      <c r="I462" s="3" t="s">
        <v>1940</v>
      </c>
    </row>
    <row r="463" spans="1:9" x14ac:dyDescent="0.35">
      <c r="A463" s="2" t="s">
        <v>931</v>
      </c>
      <c r="B463" s="2" t="s">
        <v>3989</v>
      </c>
      <c r="C463" s="2" t="s">
        <v>3990</v>
      </c>
      <c r="D463" s="9" t="s">
        <v>3991</v>
      </c>
      <c r="E463" s="2" t="s">
        <v>3992</v>
      </c>
      <c r="F463" s="2" t="s">
        <v>3993</v>
      </c>
      <c r="G463" s="2" t="s">
        <v>2114</v>
      </c>
      <c r="H463" s="6" t="s">
        <v>3994</v>
      </c>
      <c r="I463" s="3" t="s">
        <v>1940</v>
      </c>
    </row>
    <row r="464" spans="1:9" x14ac:dyDescent="0.35">
      <c r="A464" s="2" t="s">
        <v>933</v>
      </c>
      <c r="B464" s="2" t="s">
        <v>3995</v>
      </c>
      <c r="C464" s="2" t="s">
        <v>3996</v>
      </c>
      <c r="D464" s="9" t="s">
        <v>3997</v>
      </c>
      <c r="E464" s="2" t="s">
        <v>3998</v>
      </c>
      <c r="F464" s="2" t="s">
        <v>3047</v>
      </c>
      <c r="G464" s="2" t="s">
        <v>1939</v>
      </c>
      <c r="H464" s="6">
        <v>31119</v>
      </c>
      <c r="I464" s="3" t="s">
        <v>1940</v>
      </c>
    </row>
    <row r="465" spans="1:9" x14ac:dyDescent="0.35">
      <c r="A465" s="2" t="s">
        <v>935</v>
      </c>
      <c r="B465" s="2" t="s">
        <v>3999</v>
      </c>
      <c r="C465" s="2" t="s">
        <v>4000</v>
      </c>
      <c r="D465" s="9" t="s">
        <v>4001</v>
      </c>
      <c r="E465" s="2" t="s">
        <v>4002</v>
      </c>
      <c r="F465" s="2" t="s">
        <v>4003</v>
      </c>
      <c r="G465" s="2" t="s">
        <v>1947</v>
      </c>
      <c r="H465" s="6" t="s">
        <v>4004</v>
      </c>
      <c r="I465" s="3" t="s">
        <v>1949</v>
      </c>
    </row>
    <row r="466" spans="1:9" x14ac:dyDescent="0.35">
      <c r="A466" s="2" t="s">
        <v>937</v>
      </c>
      <c r="B466" s="2" t="s">
        <v>4005</v>
      </c>
      <c r="C466" s="2" t="s">
        <v>4006</v>
      </c>
      <c r="D466" s="9" t="s">
        <v>4007</v>
      </c>
      <c r="E466" s="2" t="s">
        <v>4008</v>
      </c>
      <c r="F466" s="2" t="s">
        <v>2870</v>
      </c>
      <c r="G466" s="2" t="s">
        <v>2114</v>
      </c>
      <c r="H466" s="6" t="s">
        <v>2871</v>
      </c>
      <c r="I466" s="3" t="s">
        <v>1949</v>
      </c>
    </row>
    <row r="467" spans="1:9" x14ac:dyDescent="0.35">
      <c r="A467" s="2" t="s">
        <v>939</v>
      </c>
      <c r="B467" s="2" t="s">
        <v>4009</v>
      </c>
      <c r="C467" s="2" t="s">
        <v>4010</v>
      </c>
      <c r="D467" s="9" t="s">
        <v>4011</v>
      </c>
      <c r="E467" s="2" t="s">
        <v>4012</v>
      </c>
      <c r="F467" s="2" t="s">
        <v>3410</v>
      </c>
      <c r="G467" s="2" t="s">
        <v>1939</v>
      </c>
      <c r="H467" s="6">
        <v>37939</v>
      </c>
      <c r="I467" s="3" t="s">
        <v>1940</v>
      </c>
    </row>
    <row r="468" spans="1:9" x14ac:dyDescent="0.35">
      <c r="A468" s="2" t="s">
        <v>941</v>
      </c>
      <c r="B468" s="2" t="s">
        <v>4013</v>
      </c>
      <c r="C468" s="2" t="s">
        <v>4014</v>
      </c>
      <c r="D468" s="9" t="s">
        <v>4015</v>
      </c>
      <c r="E468" s="2" t="s">
        <v>4016</v>
      </c>
      <c r="F468" s="2" t="s">
        <v>4017</v>
      </c>
      <c r="G468" s="2" t="s">
        <v>1939</v>
      </c>
      <c r="H468" s="6">
        <v>48604</v>
      </c>
      <c r="I468" s="3" t="s">
        <v>1940</v>
      </c>
    </row>
    <row r="469" spans="1:9" x14ac:dyDescent="0.35">
      <c r="A469" s="2" t="s">
        <v>943</v>
      </c>
      <c r="B469" s="2" t="s">
        <v>4018</v>
      </c>
      <c r="C469" s="2" t="s">
        <v>4019</v>
      </c>
      <c r="D469" s="9" t="s">
        <v>4020</v>
      </c>
      <c r="E469" s="2" t="s">
        <v>4021</v>
      </c>
      <c r="F469" s="2" t="s">
        <v>4022</v>
      </c>
      <c r="G469" s="2" t="s">
        <v>1939</v>
      </c>
      <c r="H469" s="6">
        <v>32092</v>
      </c>
      <c r="I469" s="3" t="s">
        <v>1949</v>
      </c>
    </row>
    <row r="470" spans="1:9" x14ac:dyDescent="0.35">
      <c r="A470" s="2" t="s">
        <v>945</v>
      </c>
      <c r="B470" s="2" t="s">
        <v>4023</v>
      </c>
      <c r="C470" s="2" t="s">
        <v>4024</v>
      </c>
      <c r="D470" s="9"/>
      <c r="E470" s="2" t="s">
        <v>4025</v>
      </c>
      <c r="F470" s="2" t="s">
        <v>4026</v>
      </c>
      <c r="G470" s="2" t="s">
        <v>1939</v>
      </c>
      <c r="H470" s="6">
        <v>94913</v>
      </c>
      <c r="I470" s="3" t="s">
        <v>1940</v>
      </c>
    </row>
    <row r="471" spans="1:9" x14ac:dyDescent="0.35">
      <c r="A471" s="2" t="s">
        <v>4027</v>
      </c>
      <c r="B471" s="2" t="s">
        <v>4028</v>
      </c>
      <c r="C471" s="2" t="s">
        <v>4029</v>
      </c>
      <c r="D471" s="9" t="s">
        <v>4030</v>
      </c>
      <c r="E471" s="2" t="s">
        <v>4031</v>
      </c>
      <c r="F471" s="2" t="s">
        <v>1993</v>
      </c>
      <c r="G471" s="2" t="s">
        <v>1939</v>
      </c>
      <c r="H471" s="6">
        <v>95113</v>
      </c>
      <c r="I471" s="3" t="s">
        <v>1940</v>
      </c>
    </row>
    <row r="472" spans="1:9" x14ac:dyDescent="0.35">
      <c r="A472" s="2" t="s">
        <v>949</v>
      </c>
      <c r="B472" s="2" t="s">
        <v>4032</v>
      </c>
      <c r="C472" s="2" t="s">
        <v>4033</v>
      </c>
      <c r="D472" s="9" t="s">
        <v>4034</v>
      </c>
      <c r="E472" s="2" t="s">
        <v>4035</v>
      </c>
      <c r="F472" s="2" t="s">
        <v>3680</v>
      </c>
      <c r="G472" s="2" t="s">
        <v>1939</v>
      </c>
      <c r="H472" s="6">
        <v>30045</v>
      </c>
      <c r="I472" s="3" t="s">
        <v>1940</v>
      </c>
    </row>
    <row r="473" spans="1:9" x14ac:dyDescent="0.35">
      <c r="A473" s="2" t="s">
        <v>951</v>
      </c>
      <c r="B473" s="2" t="s">
        <v>4036</v>
      </c>
      <c r="C473" s="2"/>
      <c r="D473" s="9" t="s">
        <v>4037</v>
      </c>
      <c r="E473" s="2" t="s">
        <v>4038</v>
      </c>
      <c r="F473" s="2" t="s">
        <v>3508</v>
      </c>
      <c r="G473" s="2" t="s">
        <v>1939</v>
      </c>
      <c r="H473" s="6">
        <v>66622</v>
      </c>
      <c r="I473" s="3" t="s">
        <v>1940</v>
      </c>
    </row>
    <row r="474" spans="1:9" x14ac:dyDescent="0.35">
      <c r="A474" s="2" t="s">
        <v>953</v>
      </c>
      <c r="B474" s="2" t="s">
        <v>4039</v>
      </c>
      <c r="C474" s="2" t="s">
        <v>4040</v>
      </c>
      <c r="D474" s="9" t="s">
        <v>4041</v>
      </c>
      <c r="E474" s="2" t="s">
        <v>4042</v>
      </c>
      <c r="F474" s="2" t="s">
        <v>2986</v>
      </c>
      <c r="G474" s="2" t="s">
        <v>1939</v>
      </c>
      <c r="H474" s="6">
        <v>66276</v>
      </c>
      <c r="I474" s="3" t="s">
        <v>1949</v>
      </c>
    </row>
    <row r="475" spans="1:9" x14ac:dyDescent="0.35">
      <c r="A475" s="2" t="s">
        <v>955</v>
      </c>
      <c r="B475" s="2" t="s">
        <v>4043</v>
      </c>
      <c r="C475" s="2" t="s">
        <v>4044</v>
      </c>
      <c r="D475" s="9" t="s">
        <v>4045</v>
      </c>
      <c r="E475" s="2" t="s">
        <v>4046</v>
      </c>
      <c r="F475" s="2" t="s">
        <v>3490</v>
      </c>
      <c r="G475" s="2" t="s">
        <v>1939</v>
      </c>
      <c r="H475" s="6">
        <v>98148</v>
      </c>
      <c r="I475" s="3" t="s">
        <v>1949</v>
      </c>
    </row>
    <row r="476" spans="1:9" x14ac:dyDescent="0.35">
      <c r="A476" s="2" t="s">
        <v>957</v>
      </c>
      <c r="B476" s="2" t="s">
        <v>4047</v>
      </c>
      <c r="C476" s="2" t="s">
        <v>4048</v>
      </c>
      <c r="D476" s="9" t="s">
        <v>4049</v>
      </c>
      <c r="E476" s="2" t="s">
        <v>4050</v>
      </c>
      <c r="F476" s="2" t="s">
        <v>3078</v>
      </c>
      <c r="G476" s="2" t="s">
        <v>1947</v>
      </c>
      <c r="H476" s="6" t="s">
        <v>3079</v>
      </c>
      <c r="I476" s="3" t="s">
        <v>1940</v>
      </c>
    </row>
    <row r="477" spans="1:9" x14ac:dyDescent="0.35">
      <c r="A477" s="2" t="s">
        <v>959</v>
      </c>
      <c r="B477" s="2" t="s">
        <v>4051</v>
      </c>
      <c r="C477" s="2" t="s">
        <v>4052</v>
      </c>
      <c r="D477" s="9"/>
      <c r="E477" s="2" t="s">
        <v>4053</v>
      </c>
      <c r="F477" s="2" t="s">
        <v>4054</v>
      </c>
      <c r="G477" s="2" t="s">
        <v>1939</v>
      </c>
      <c r="H477" s="6">
        <v>34745</v>
      </c>
      <c r="I477" s="3" t="s">
        <v>1949</v>
      </c>
    </row>
    <row r="478" spans="1:9" x14ac:dyDescent="0.35">
      <c r="A478" s="2" t="s">
        <v>961</v>
      </c>
      <c r="B478" s="2" t="s">
        <v>4055</v>
      </c>
      <c r="C478" s="2" t="s">
        <v>4056</v>
      </c>
      <c r="D478" s="9" t="s">
        <v>4057</v>
      </c>
      <c r="E478" s="2" t="s">
        <v>4058</v>
      </c>
      <c r="F478" s="2" t="s">
        <v>2161</v>
      </c>
      <c r="G478" s="2" t="s">
        <v>1939</v>
      </c>
      <c r="H478" s="6">
        <v>14683</v>
      </c>
      <c r="I478" s="3" t="s">
        <v>1940</v>
      </c>
    </row>
    <row r="479" spans="1:9" x14ac:dyDescent="0.35">
      <c r="A479" s="2" t="s">
        <v>963</v>
      </c>
      <c r="B479" s="2" t="s">
        <v>4059</v>
      </c>
      <c r="C479" s="2" t="s">
        <v>4060</v>
      </c>
      <c r="D479" s="9" t="s">
        <v>4061</v>
      </c>
      <c r="E479" s="2" t="s">
        <v>4062</v>
      </c>
      <c r="F479" s="2" t="s">
        <v>3513</v>
      </c>
      <c r="G479" s="2" t="s">
        <v>1939</v>
      </c>
      <c r="H479" s="6">
        <v>75799</v>
      </c>
      <c r="I479" s="3" t="s">
        <v>1949</v>
      </c>
    </row>
    <row r="480" spans="1:9" x14ac:dyDescent="0.35">
      <c r="A480" s="2" t="s">
        <v>947</v>
      </c>
      <c r="B480" s="2" t="s">
        <v>4063</v>
      </c>
      <c r="C480" s="2" t="s">
        <v>4064</v>
      </c>
      <c r="D480" s="9" t="s">
        <v>4065</v>
      </c>
      <c r="E480" s="2" t="s">
        <v>4066</v>
      </c>
      <c r="F480" s="2" t="s">
        <v>4067</v>
      </c>
      <c r="G480" s="2" t="s">
        <v>1939</v>
      </c>
      <c r="H480" s="6">
        <v>11388</v>
      </c>
      <c r="I480" s="3" t="s">
        <v>1940</v>
      </c>
    </row>
    <row r="481" spans="1:9" x14ac:dyDescent="0.35">
      <c r="A481" s="2" t="s">
        <v>4068</v>
      </c>
      <c r="B481" s="2" t="s">
        <v>4069</v>
      </c>
      <c r="C481" s="2"/>
      <c r="D481" s="9" t="s">
        <v>4070</v>
      </c>
      <c r="E481" s="2" t="s">
        <v>4071</v>
      </c>
      <c r="F481" s="2" t="s">
        <v>4072</v>
      </c>
      <c r="G481" s="2" t="s">
        <v>1939</v>
      </c>
      <c r="H481" s="6">
        <v>20167</v>
      </c>
      <c r="I481" s="3" t="s">
        <v>1940</v>
      </c>
    </row>
    <row r="482" spans="1:9" x14ac:dyDescent="0.35">
      <c r="A482" s="2" t="s">
        <v>4073</v>
      </c>
      <c r="B482" s="2" t="s">
        <v>4074</v>
      </c>
      <c r="C482" s="2" t="s">
        <v>4075</v>
      </c>
      <c r="D482" s="9" t="s">
        <v>4076</v>
      </c>
      <c r="E482" s="2" t="s">
        <v>4077</v>
      </c>
      <c r="F482" s="2" t="s">
        <v>2002</v>
      </c>
      <c r="G482" s="2" t="s">
        <v>1939</v>
      </c>
      <c r="H482" s="6">
        <v>23203</v>
      </c>
      <c r="I482" s="3" t="s">
        <v>1949</v>
      </c>
    </row>
    <row r="483" spans="1:9" x14ac:dyDescent="0.35">
      <c r="A483" s="2" t="s">
        <v>966</v>
      </c>
      <c r="B483" s="2" t="s">
        <v>4078</v>
      </c>
      <c r="C483" s="2" t="s">
        <v>4079</v>
      </c>
      <c r="D483" s="9" t="s">
        <v>4080</v>
      </c>
      <c r="E483" s="2" t="s">
        <v>4081</v>
      </c>
      <c r="F483" s="2" t="s">
        <v>4082</v>
      </c>
      <c r="G483" s="2" t="s">
        <v>2114</v>
      </c>
      <c r="H483" s="6" t="s">
        <v>2391</v>
      </c>
      <c r="I483" s="3" t="s">
        <v>1949</v>
      </c>
    </row>
    <row r="484" spans="1:9" x14ac:dyDescent="0.35">
      <c r="A484" s="2" t="s">
        <v>968</v>
      </c>
      <c r="B484" s="2" t="s">
        <v>4083</v>
      </c>
      <c r="C484" s="2" t="s">
        <v>4084</v>
      </c>
      <c r="D484" s="9" t="s">
        <v>4085</v>
      </c>
      <c r="E484" s="2" t="s">
        <v>4086</v>
      </c>
      <c r="F484" s="2" t="s">
        <v>2697</v>
      </c>
      <c r="G484" s="2" t="s">
        <v>1939</v>
      </c>
      <c r="H484" s="6">
        <v>22309</v>
      </c>
      <c r="I484" s="3" t="s">
        <v>1940</v>
      </c>
    </row>
    <row r="485" spans="1:9" x14ac:dyDescent="0.35">
      <c r="A485" s="2" t="s">
        <v>970</v>
      </c>
      <c r="B485" s="2" t="s">
        <v>4087</v>
      </c>
      <c r="C485" s="2"/>
      <c r="D485" s="9" t="s">
        <v>4088</v>
      </c>
      <c r="E485" s="2" t="s">
        <v>4089</v>
      </c>
      <c r="F485" s="2" t="s">
        <v>2936</v>
      </c>
      <c r="G485" s="2" t="s">
        <v>1939</v>
      </c>
      <c r="H485" s="6">
        <v>84115</v>
      </c>
      <c r="I485" s="3" t="s">
        <v>1940</v>
      </c>
    </row>
    <row r="486" spans="1:9" x14ac:dyDescent="0.35">
      <c r="A486" s="2" t="s">
        <v>972</v>
      </c>
      <c r="B486" s="2" t="s">
        <v>4090</v>
      </c>
      <c r="C486" s="2" t="s">
        <v>4091</v>
      </c>
      <c r="D486" s="9"/>
      <c r="E486" s="2" t="s">
        <v>4092</v>
      </c>
      <c r="F486" s="2" t="s">
        <v>1993</v>
      </c>
      <c r="G486" s="2" t="s">
        <v>1939</v>
      </c>
      <c r="H486" s="6">
        <v>95108</v>
      </c>
      <c r="I486" s="3" t="s">
        <v>1949</v>
      </c>
    </row>
    <row r="487" spans="1:9" x14ac:dyDescent="0.35">
      <c r="A487" s="2" t="s">
        <v>974</v>
      </c>
      <c r="B487" s="2" t="s">
        <v>4093</v>
      </c>
      <c r="C487" s="2" t="s">
        <v>4094</v>
      </c>
      <c r="D487" s="9" t="s">
        <v>4095</v>
      </c>
      <c r="E487" s="2" t="s">
        <v>4096</v>
      </c>
      <c r="F487" s="2" t="s">
        <v>4097</v>
      </c>
      <c r="G487" s="2" t="s">
        <v>1947</v>
      </c>
      <c r="H487" s="6" t="s">
        <v>4098</v>
      </c>
      <c r="I487" s="3" t="s">
        <v>1940</v>
      </c>
    </row>
    <row r="488" spans="1:9" x14ac:dyDescent="0.35">
      <c r="A488" s="2" t="s">
        <v>976</v>
      </c>
      <c r="B488" s="2" t="s">
        <v>4099</v>
      </c>
      <c r="C488" s="2" t="s">
        <v>4100</v>
      </c>
      <c r="D488" s="9" t="s">
        <v>4101</v>
      </c>
      <c r="E488" s="2" t="s">
        <v>4102</v>
      </c>
      <c r="F488" s="2" t="s">
        <v>4103</v>
      </c>
      <c r="G488" s="2" t="s">
        <v>1947</v>
      </c>
      <c r="H488" s="6" t="s">
        <v>2543</v>
      </c>
      <c r="I488" s="3" t="s">
        <v>1940</v>
      </c>
    </row>
    <row r="489" spans="1:9" x14ac:dyDescent="0.35">
      <c r="A489" s="2" t="s">
        <v>978</v>
      </c>
      <c r="B489" s="2" t="s">
        <v>4104</v>
      </c>
      <c r="C489" s="2" t="s">
        <v>4105</v>
      </c>
      <c r="D489" s="9" t="s">
        <v>4106</v>
      </c>
      <c r="E489" s="2" t="s">
        <v>4107</v>
      </c>
      <c r="F489" s="2" t="s">
        <v>4103</v>
      </c>
      <c r="G489" s="2" t="s">
        <v>1947</v>
      </c>
      <c r="H489" s="6" t="s">
        <v>2543</v>
      </c>
      <c r="I489" s="3" t="s">
        <v>1949</v>
      </c>
    </row>
    <row r="490" spans="1:9" x14ac:dyDescent="0.35">
      <c r="A490" s="2" t="s">
        <v>980</v>
      </c>
      <c r="B490" s="2" t="s">
        <v>4108</v>
      </c>
      <c r="C490" s="2" t="s">
        <v>4109</v>
      </c>
      <c r="D490" s="9" t="s">
        <v>4110</v>
      </c>
      <c r="E490" s="2" t="s">
        <v>4111</v>
      </c>
      <c r="F490" s="2" t="s">
        <v>4112</v>
      </c>
      <c r="G490" s="2" t="s">
        <v>1947</v>
      </c>
      <c r="H490" s="6" t="s">
        <v>2853</v>
      </c>
      <c r="I490" s="3" t="s">
        <v>1940</v>
      </c>
    </row>
    <row r="491" spans="1:9" x14ac:dyDescent="0.35">
      <c r="A491" s="2" t="s">
        <v>982</v>
      </c>
      <c r="B491" s="2" t="s">
        <v>4113</v>
      </c>
      <c r="C491" s="2" t="s">
        <v>4114</v>
      </c>
      <c r="D491" s="9" t="s">
        <v>4115</v>
      </c>
      <c r="E491" s="2" t="s">
        <v>4116</v>
      </c>
      <c r="F491" s="2" t="s">
        <v>2446</v>
      </c>
      <c r="G491" s="2" t="s">
        <v>1939</v>
      </c>
      <c r="H491" s="6">
        <v>79945</v>
      </c>
      <c r="I491" s="3" t="s">
        <v>1949</v>
      </c>
    </row>
    <row r="492" spans="1:9" x14ac:dyDescent="0.35">
      <c r="A492" s="2" t="s">
        <v>984</v>
      </c>
      <c r="B492" s="2" t="s">
        <v>4117</v>
      </c>
      <c r="C492" s="2" t="s">
        <v>4118</v>
      </c>
      <c r="D492" s="9" t="s">
        <v>4119</v>
      </c>
      <c r="E492" s="2" t="s">
        <v>4120</v>
      </c>
      <c r="F492" s="2" t="s">
        <v>2189</v>
      </c>
      <c r="G492" s="2" t="s">
        <v>1939</v>
      </c>
      <c r="H492" s="6">
        <v>33355</v>
      </c>
      <c r="I492" s="3" t="s">
        <v>1949</v>
      </c>
    </row>
    <row r="493" spans="1:9" x14ac:dyDescent="0.35">
      <c r="A493" s="2" t="s">
        <v>986</v>
      </c>
      <c r="B493" s="2" t="s">
        <v>4121</v>
      </c>
      <c r="C493" s="2"/>
      <c r="D493" s="9" t="s">
        <v>4122</v>
      </c>
      <c r="E493" s="2" t="s">
        <v>4123</v>
      </c>
      <c r="F493" s="2" t="s">
        <v>3481</v>
      </c>
      <c r="G493" s="2" t="s">
        <v>1939</v>
      </c>
      <c r="H493" s="6">
        <v>46295</v>
      </c>
      <c r="I493" s="3" t="s">
        <v>1949</v>
      </c>
    </row>
    <row r="494" spans="1:9" x14ac:dyDescent="0.35">
      <c r="A494" s="2" t="s">
        <v>988</v>
      </c>
      <c r="B494" s="2" t="s">
        <v>4124</v>
      </c>
      <c r="C494" s="2" t="s">
        <v>4125</v>
      </c>
      <c r="D494" s="9" t="s">
        <v>4126</v>
      </c>
      <c r="E494" s="2" t="s">
        <v>4127</v>
      </c>
      <c r="F494" s="2" t="s">
        <v>3119</v>
      </c>
      <c r="G494" s="2" t="s">
        <v>1939</v>
      </c>
      <c r="H494" s="6">
        <v>53234</v>
      </c>
      <c r="I494" s="3" t="s">
        <v>1940</v>
      </c>
    </row>
    <row r="495" spans="1:9" x14ac:dyDescent="0.35">
      <c r="A495" s="2" t="s">
        <v>990</v>
      </c>
      <c r="B495" s="2" t="s">
        <v>4128</v>
      </c>
      <c r="C495" s="2" t="s">
        <v>4129</v>
      </c>
      <c r="D495" s="9" t="s">
        <v>4130</v>
      </c>
      <c r="E495" s="2" t="s">
        <v>4131</v>
      </c>
      <c r="F495" s="2" t="s">
        <v>3328</v>
      </c>
      <c r="G495" s="2" t="s">
        <v>2114</v>
      </c>
      <c r="H495" s="6" t="s">
        <v>3329</v>
      </c>
      <c r="I495" s="3" t="s">
        <v>1949</v>
      </c>
    </row>
    <row r="496" spans="1:9" x14ac:dyDescent="0.35">
      <c r="A496" s="2" t="s">
        <v>992</v>
      </c>
      <c r="B496" s="2" t="s">
        <v>4132</v>
      </c>
      <c r="C496" s="2" t="s">
        <v>4133</v>
      </c>
      <c r="D496" s="9" t="s">
        <v>4134</v>
      </c>
      <c r="E496" s="2" t="s">
        <v>4135</v>
      </c>
      <c r="F496" s="2" t="s">
        <v>3068</v>
      </c>
      <c r="G496" s="2" t="s">
        <v>1939</v>
      </c>
      <c r="H496" s="6">
        <v>70836</v>
      </c>
      <c r="I496" s="3" t="s">
        <v>1949</v>
      </c>
    </row>
    <row r="497" spans="1:9" x14ac:dyDescent="0.35">
      <c r="A497" s="2" t="s">
        <v>994</v>
      </c>
      <c r="B497" s="2" t="s">
        <v>4136</v>
      </c>
      <c r="C497" s="2"/>
      <c r="D497" s="9" t="s">
        <v>4137</v>
      </c>
      <c r="E497" s="2" t="s">
        <v>4138</v>
      </c>
      <c r="F497" s="2" t="s">
        <v>3281</v>
      </c>
      <c r="G497" s="2" t="s">
        <v>1939</v>
      </c>
      <c r="H497" s="6">
        <v>6816</v>
      </c>
      <c r="I497" s="3" t="s">
        <v>1940</v>
      </c>
    </row>
    <row r="498" spans="1:9" x14ac:dyDescent="0.35">
      <c r="A498" s="2" t="s">
        <v>996</v>
      </c>
      <c r="B498" s="2" t="s">
        <v>4139</v>
      </c>
      <c r="C498" s="2" t="s">
        <v>4140</v>
      </c>
      <c r="D498" s="9" t="s">
        <v>4141</v>
      </c>
      <c r="E498" s="2" t="s">
        <v>4142</v>
      </c>
      <c r="F498" s="2" t="s">
        <v>2223</v>
      </c>
      <c r="G498" s="2" t="s">
        <v>1939</v>
      </c>
      <c r="H498" s="6">
        <v>32590</v>
      </c>
      <c r="I498" s="3" t="s">
        <v>1949</v>
      </c>
    </row>
    <row r="499" spans="1:9" x14ac:dyDescent="0.35">
      <c r="A499" s="2" t="s">
        <v>998</v>
      </c>
      <c r="B499" s="2" t="s">
        <v>4143</v>
      </c>
      <c r="C499" s="2" t="s">
        <v>4144</v>
      </c>
      <c r="D499" s="9" t="s">
        <v>4145</v>
      </c>
      <c r="E499" s="2" t="s">
        <v>4146</v>
      </c>
      <c r="F499" s="2" t="s">
        <v>4147</v>
      </c>
      <c r="G499" s="2" t="s">
        <v>1947</v>
      </c>
      <c r="H499" s="6" t="s">
        <v>2081</v>
      </c>
      <c r="I499" s="3" t="s">
        <v>1949</v>
      </c>
    </row>
    <row r="500" spans="1:9" x14ac:dyDescent="0.35">
      <c r="A500" s="2" t="s">
        <v>4148</v>
      </c>
      <c r="B500" s="2" t="s">
        <v>4149</v>
      </c>
      <c r="C500" s="2" t="s">
        <v>4150</v>
      </c>
      <c r="D500" s="9" t="s">
        <v>4151</v>
      </c>
      <c r="E500" s="2" t="s">
        <v>4152</v>
      </c>
      <c r="F500" s="2" t="s">
        <v>3236</v>
      </c>
      <c r="G500" s="2" t="s">
        <v>2114</v>
      </c>
      <c r="H500" s="6" t="s">
        <v>3237</v>
      </c>
      <c r="I500" s="3" t="s">
        <v>1940</v>
      </c>
    </row>
    <row r="501" spans="1:9" x14ac:dyDescent="0.35">
      <c r="A501" s="2" t="s">
        <v>1002</v>
      </c>
      <c r="B501" s="2" t="s">
        <v>4153</v>
      </c>
      <c r="C501" s="2"/>
      <c r="D501" s="9" t="s">
        <v>4154</v>
      </c>
      <c r="E501" s="2" t="s">
        <v>4155</v>
      </c>
      <c r="F501" s="2" t="s">
        <v>2931</v>
      </c>
      <c r="G501" s="2" t="s">
        <v>1947</v>
      </c>
      <c r="H501" s="6" t="s">
        <v>2081</v>
      </c>
      <c r="I501" s="3" t="s">
        <v>1940</v>
      </c>
    </row>
    <row r="502" spans="1:9" x14ac:dyDescent="0.35">
      <c r="A502" s="2" t="s">
        <v>1004</v>
      </c>
      <c r="B502" s="2" t="s">
        <v>4156</v>
      </c>
      <c r="C502" s="2"/>
      <c r="D502" s="9" t="s">
        <v>4157</v>
      </c>
      <c r="E502" s="2" t="s">
        <v>4158</v>
      </c>
      <c r="F502" s="2" t="s">
        <v>2046</v>
      </c>
      <c r="G502" s="2" t="s">
        <v>1939</v>
      </c>
      <c r="H502" s="6">
        <v>49518</v>
      </c>
      <c r="I502" s="3" t="s">
        <v>1949</v>
      </c>
    </row>
    <row r="503" spans="1:9" x14ac:dyDescent="0.35">
      <c r="A503" s="2" t="s">
        <v>1006</v>
      </c>
      <c r="B503" s="2" t="s">
        <v>4159</v>
      </c>
      <c r="C503" s="2" t="s">
        <v>4160</v>
      </c>
      <c r="D503" s="9" t="s">
        <v>4161</v>
      </c>
      <c r="E503" s="2" t="s">
        <v>4162</v>
      </c>
      <c r="F503" s="2" t="s">
        <v>3363</v>
      </c>
      <c r="G503" s="2" t="s">
        <v>2114</v>
      </c>
      <c r="H503" s="6" t="s">
        <v>3364</v>
      </c>
      <c r="I503" s="3" t="s">
        <v>1949</v>
      </c>
    </row>
    <row r="504" spans="1:9" x14ac:dyDescent="0.35">
      <c r="A504" s="2" t="s">
        <v>4163</v>
      </c>
      <c r="B504" s="2" t="s">
        <v>4164</v>
      </c>
      <c r="C504" s="2" t="s">
        <v>4165</v>
      </c>
      <c r="D504" s="9" t="s">
        <v>4166</v>
      </c>
      <c r="E504" s="2" t="s">
        <v>4167</v>
      </c>
      <c r="F504" s="2" t="s">
        <v>2373</v>
      </c>
      <c r="G504" s="2" t="s">
        <v>1939</v>
      </c>
      <c r="H504" s="6">
        <v>66160</v>
      </c>
      <c r="I504" s="3" t="s">
        <v>1949</v>
      </c>
    </row>
    <row r="505" spans="1:9" x14ac:dyDescent="0.35">
      <c r="A505" s="2" t="s">
        <v>4168</v>
      </c>
      <c r="B505" s="2" t="s">
        <v>4169</v>
      </c>
      <c r="C505" s="2"/>
      <c r="D505" s="9" t="s">
        <v>4170</v>
      </c>
      <c r="E505" s="2" t="s">
        <v>4171</v>
      </c>
      <c r="F505" s="2" t="s">
        <v>4172</v>
      </c>
      <c r="G505" s="2" t="s">
        <v>1939</v>
      </c>
      <c r="H505" s="6">
        <v>14905</v>
      </c>
      <c r="I505" s="3" t="s">
        <v>1949</v>
      </c>
    </row>
    <row r="506" spans="1:9" x14ac:dyDescent="0.35">
      <c r="A506" s="2" t="s">
        <v>4173</v>
      </c>
      <c r="B506" s="2" t="s">
        <v>4174</v>
      </c>
      <c r="C506" s="2" t="s">
        <v>4175</v>
      </c>
      <c r="D506" s="9" t="s">
        <v>4176</v>
      </c>
      <c r="E506" s="2" t="s">
        <v>4177</v>
      </c>
      <c r="F506" s="2" t="s">
        <v>3119</v>
      </c>
      <c r="G506" s="2" t="s">
        <v>1939</v>
      </c>
      <c r="H506" s="6">
        <v>53205</v>
      </c>
      <c r="I506" s="3" t="s">
        <v>1940</v>
      </c>
    </row>
    <row r="507" spans="1:9" x14ac:dyDescent="0.35">
      <c r="A507" s="2" t="s">
        <v>1008</v>
      </c>
      <c r="B507" s="2" t="s">
        <v>4178</v>
      </c>
      <c r="C507" s="2" t="s">
        <v>4179</v>
      </c>
      <c r="D507" s="9" t="s">
        <v>4180</v>
      </c>
      <c r="E507" s="2" t="s">
        <v>4181</v>
      </c>
      <c r="F507" s="2" t="s">
        <v>4182</v>
      </c>
      <c r="G507" s="2" t="s">
        <v>1939</v>
      </c>
      <c r="H507" s="6">
        <v>27264</v>
      </c>
      <c r="I507" s="3" t="s">
        <v>1949</v>
      </c>
    </row>
    <row r="508" spans="1:9" x14ac:dyDescent="0.35">
      <c r="A508" s="2" t="s">
        <v>1010</v>
      </c>
      <c r="B508" s="2" t="s">
        <v>4183</v>
      </c>
      <c r="C508" s="2" t="s">
        <v>4184</v>
      </c>
      <c r="D508" s="9" t="s">
        <v>4185</v>
      </c>
      <c r="E508" s="2" t="s">
        <v>4186</v>
      </c>
      <c r="F508" s="2" t="s">
        <v>2446</v>
      </c>
      <c r="G508" s="2" t="s">
        <v>1939</v>
      </c>
      <c r="H508" s="6">
        <v>88546</v>
      </c>
      <c r="I508" s="3" t="s">
        <v>1940</v>
      </c>
    </row>
    <row r="509" spans="1:9" x14ac:dyDescent="0.35">
      <c r="A509" s="2" t="s">
        <v>1012</v>
      </c>
      <c r="B509" s="2" t="s">
        <v>4187</v>
      </c>
      <c r="C509" s="2" t="s">
        <v>4188</v>
      </c>
      <c r="D509" s="9" t="s">
        <v>4189</v>
      </c>
      <c r="E509" s="2" t="s">
        <v>4190</v>
      </c>
      <c r="F509" s="2" t="s">
        <v>4191</v>
      </c>
      <c r="G509" s="2" t="s">
        <v>1939</v>
      </c>
      <c r="H509" s="6">
        <v>44185</v>
      </c>
      <c r="I509" s="3" t="s">
        <v>1940</v>
      </c>
    </row>
    <row r="510" spans="1:9" x14ac:dyDescent="0.35">
      <c r="A510" s="2" t="s">
        <v>1014</v>
      </c>
      <c r="B510" s="2" t="s">
        <v>4192</v>
      </c>
      <c r="C510" s="2" t="s">
        <v>4193</v>
      </c>
      <c r="D510" s="9" t="s">
        <v>4194</v>
      </c>
      <c r="E510" s="2" t="s">
        <v>4195</v>
      </c>
      <c r="F510" s="2" t="s">
        <v>4196</v>
      </c>
      <c r="G510" s="2" t="s">
        <v>1947</v>
      </c>
      <c r="H510" s="6" t="s">
        <v>4197</v>
      </c>
      <c r="I510" s="3" t="s">
        <v>1949</v>
      </c>
    </row>
    <row r="511" spans="1:9" x14ac:dyDescent="0.35">
      <c r="A511" s="2" t="s">
        <v>1000</v>
      </c>
      <c r="B511" s="2" t="s">
        <v>4198</v>
      </c>
      <c r="C511" s="2" t="s">
        <v>4199</v>
      </c>
      <c r="D511" s="9" t="s">
        <v>4200</v>
      </c>
      <c r="E511" s="2" t="s">
        <v>4201</v>
      </c>
      <c r="F511" s="2" t="s">
        <v>4202</v>
      </c>
      <c r="G511" s="2" t="s">
        <v>1947</v>
      </c>
      <c r="H511" s="6" t="s">
        <v>4203</v>
      </c>
      <c r="I511" s="3" t="s">
        <v>1940</v>
      </c>
    </row>
    <row r="512" spans="1:9" x14ac:dyDescent="0.35">
      <c r="A512" s="2" t="s">
        <v>1017</v>
      </c>
      <c r="B512" s="2" t="s">
        <v>4204</v>
      </c>
      <c r="C512" s="2" t="s">
        <v>4205</v>
      </c>
      <c r="D512" s="9" t="s">
        <v>4206</v>
      </c>
      <c r="E512" s="2" t="s">
        <v>4207</v>
      </c>
      <c r="F512" s="2" t="s">
        <v>3747</v>
      </c>
      <c r="G512" s="2" t="s">
        <v>1947</v>
      </c>
      <c r="H512" s="6" t="s">
        <v>3748</v>
      </c>
      <c r="I512" s="3" t="s">
        <v>1940</v>
      </c>
    </row>
    <row r="513" spans="1:9" x14ac:dyDescent="0.35">
      <c r="A513" s="2" t="s">
        <v>1019</v>
      </c>
      <c r="B513" s="2" t="s">
        <v>4208</v>
      </c>
      <c r="C513" s="2" t="s">
        <v>4209</v>
      </c>
      <c r="D513" s="9" t="s">
        <v>4210</v>
      </c>
      <c r="E513" s="2" t="s">
        <v>4211</v>
      </c>
      <c r="F513" s="2" t="s">
        <v>2170</v>
      </c>
      <c r="G513" s="2" t="s">
        <v>1939</v>
      </c>
      <c r="H513" s="6">
        <v>35244</v>
      </c>
      <c r="I513" s="3" t="s">
        <v>1940</v>
      </c>
    </row>
    <row r="514" spans="1:9" x14ac:dyDescent="0.35">
      <c r="A514" s="2" t="s">
        <v>1021</v>
      </c>
      <c r="B514" s="2" t="s">
        <v>4212</v>
      </c>
      <c r="C514" s="2" t="s">
        <v>4213</v>
      </c>
      <c r="D514" s="9" t="s">
        <v>4214</v>
      </c>
      <c r="E514" s="2" t="s">
        <v>4215</v>
      </c>
      <c r="F514" s="2" t="s">
        <v>4216</v>
      </c>
      <c r="G514" s="2" t="s">
        <v>1939</v>
      </c>
      <c r="H514" s="6">
        <v>56372</v>
      </c>
      <c r="I514" s="3" t="s">
        <v>1949</v>
      </c>
    </row>
    <row r="515" spans="1:9" x14ac:dyDescent="0.35">
      <c r="A515" s="2" t="s">
        <v>1023</v>
      </c>
      <c r="B515" s="2" t="s">
        <v>4217</v>
      </c>
      <c r="C515" s="2" t="s">
        <v>4218</v>
      </c>
      <c r="D515" s="9"/>
      <c r="E515" s="2" t="s">
        <v>4219</v>
      </c>
      <c r="F515" s="2" t="s">
        <v>2015</v>
      </c>
      <c r="G515" s="2" t="s">
        <v>1939</v>
      </c>
      <c r="H515" s="6">
        <v>19191</v>
      </c>
      <c r="I515" s="3" t="s">
        <v>1949</v>
      </c>
    </row>
    <row r="516" spans="1:9" x14ac:dyDescent="0.35">
      <c r="A516" s="2" t="s">
        <v>1025</v>
      </c>
      <c r="B516" s="2" t="s">
        <v>4220</v>
      </c>
      <c r="C516" s="2" t="s">
        <v>4221</v>
      </c>
      <c r="D516" s="9" t="s">
        <v>4222</v>
      </c>
      <c r="E516" s="2" t="s">
        <v>4223</v>
      </c>
      <c r="F516" s="2" t="s">
        <v>2819</v>
      </c>
      <c r="G516" s="2" t="s">
        <v>1939</v>
      </c>
      <c r="H516" s="6">
        <v>48211</v>
      </c>
      <c r="I516" s="3" t="s">
        <v>1940</v>
      </c>
    </row>
    <row r="517" spans="1:9" x14ac:dyDescent="0.35">
      <c r="A517" s="2" t="s">
        <v>1027</v>
      </c>
      <c r="B517" s="2" t="s">
        <v>4224</v>
      </c>
      <c r="C517" s="2" t="s">
        <v>4225</v>
      </c>
      <c r="D517" s="9" t="s">
        <v>4226</v>
      </c>
      <c r="E517" s="2" t="s">
        <v>4227</v>
      </c>
      <c r="F517" s="2" t="s">
        <v>2011</v>
      </c>
      <c r="G517" s="2" t="s">
        <v>1939</v>
      </c>
      <c r="H517" s="6">
        <v>63180</v>
      </c>
      <c r="I517" s="3" t="s">
        <v>1949</v>
      </c>
    </row>
    <row r="518" spans="1:9" x14ac:dyDescent="0.35">
      <c r="A518" s="2" t="s">
        <v>1029</v>
      </c>
      <c r="B518" s="2" t="s">
        <v>4228</v>
      </c>
      <c r="C518" s="2"/>
      <c r="D518" s="9" t="s">
        <v>4229</v>
      </c>
      <c r="E518" s="2" t="s">
        <v>4230</v>
      </c>
      <c r="F518" s="2" t="s">
        <v>4231</v>
      </c>
      <c r="G518" s="2" t="s">
        <v>1939</v>
      </c>
      <c r="H518" s="6">
        <v>12305</v>
      </c>
      <c r="I518" s="3" t="s">
        <v>1940</v>
      </c>
    </row>
    <row r="519" spans="1:9" x14ac:dyDescent="0.35">
      <c r="A519" s="2" t="s">
        <v>1031</v>
      </c>
      <c r="B519" s="2" t="s">
        <v>4232</v>
      </c>
      <c r="C519" s="2"/>
      <c r="D519" s="9" t="s">
        <v>4233</v>
      </c>
      <c r="E519" s="2" t="s">
        <v>4234</v>
      </c>
      <c r="F519" s="2" t="s">
        <v>4235</v>
      </c>
      <c r="G519" s="2" t="s">
        <v>1939</v>
      </c>
      <c r="H519" s="6">
        <v>33805</v>
      </c>
      <c r="I519" s="3" t="s">
        <v>1949</v>
      </c>
    </row>
    <row r="520" spans="1:9" x14ac:dyDescent="0.35">
      <c r="A520" s="2" t="s">
        <v>1033</v>
      </c>
      <c r="B520" s="2" t="s">
        <v>4236</v>
      </c>
      <c r="C520" s="2" t="s">
        <v>4237</v>
      </c>
      <c r="D520" s="9" t="s">
        <v>4238</v>
      </c>
      <c r="E520" s="2" t="s">
        <v>4239</v>
      </c>
      <c r="F520" s="2" t="s">
        <v>4240</v>
      </c>
      <c r="G520" s="2" t="s">
        <v>1939</v>
      </c>
      <c r="H520" s="6">
        <v>32941</v>
      </c>
      <c r="I520" s="3" t="s">
        <v>1949</v>
      </c>
    </row>
    <row r="521" spans="1:9" x14ac:dyDescent="0.35">
      <c r="A521" s="2" t="s">
        <v>4241</v>
      </c>
      <c r="B521" s="2" t="s">
        <v>4242</v>
      </c>
      <c r="C521" s="2" t="s">
        <v>4243</v>
      </c>
      <c r="D521" s="9" t="s">
        <v>4244</v>
      </c>
      <c r="E521" s="2" t="s">
        <v>4245</v>
      </c>
      <c r="F521" s="2" t="s">
        <v>2025</v>
      </c>
      <c r="G521" s="2" t="s">
        <v>1939</v>
      </c>
      <c r="H521" s="6">
        <v>77075</v>
      </c>
      <c r="I521" s="3" t="s">
        <v>1949</v>
      </c>
    </row>
    <row r="522" spans="1:9" x14ac:dyDescent="0.35">
      <c r="A522" s="2" t="s">
        <v>1036</v>
      </c>
      <c r="B522" s="2" t="s">
        <v>4246</v>
      </c>
      <c r="C522" s="2" t="s">
        <v>4247</v>
      </c>
      <c r="D522" s="9" t="s">
        <v>4248</v>
      </c>
      <c r="E522" s="2" t="s">
        <v>4249</v>
      </c>
      <c r="F522" s="2" t="s">
        <v>2142</v>
      </c>
      <c r="G522" s="2" t="s">
        <v>1939</v>
      </c>
      <c r="H522" s="6">
        <v>70179</v>
      </c>
      <c r="I522" s="3" t="s">
        <v>1949</v>
      </c>
    </row>
    <row r="523" spans="1:9" x14ac:dyDescent="0.35">
      <c r="A523" s="2" t="s">
        <v>4250</v>
      </c>
      <c r="B523" s="2" t="s">
        <v>4251</v>
      </c>
      <c r="C523" s="2" t="s">
        <v>4252</v>
      </c>
      <c r="D523" s="9" t="s">
        <v>4253</v>
      </c>
      <c r="E523" s="2" t="s">
        <v>4254</v>
      </c>
      <c r="F523" s="2" t="s">
        <v>2360</v>
      </c>
      <c r="G523" s="2" t="s">
        <v>1939</v>
      </c>
      <c r="H523" s="6">
        <v>73142</v>
      </c>
      <c r="I523" s="3" t="s">
        <v>1949</v>
      </c>
    </row>
    <row r="524" spans="1:9" x14ac:dyDescent="0.35">
      <c r="A524" s="2" t="s">
        <v>1038</v>
      </c>
      <c r="B524" s="2" t="s">
        <v>4255</v>
      </c>
      <c r="C524" s="2" t="s">
        <v>4256</v>
      </c>
      <c r="D524" s="9" t="s">
        <v>4257</v>
      </c>
      <c r="E524" s="2" t="s">
        <v>4258</v>
      </c>
      <c r="F524" s="2" t="s">
        <v>3508</v>
      </c>
      <c r="G524" s="2" t="s">
        <v>1939</v>
      </c>
      <c r="H524" s="6">
        <v>66617</v>
      </c>
      <c r="I524" s="3" t="s">
        <v>1949</v>
      </c>
    </row>
    <row r="525" spans="1:9" x14ac:dyDescent="0.35">
      <c r="A525" s="2" t="s">
        <v>1040</v>
      </c>
      <c r="B525" s="2" t="s">
        <v>4259</v>
      </c>
      <c r="C525" s="2" t="s">
        <v>4260</v>
      </c>
      <c r="D525" s="9" t="s">
        <v>4261</v>
      </c>
      <c r="E525" s="2" t="s">
        <v>4262</v>
      </c>
      <c r="F525" s="2" t="s">
        <v>4263</v>
      </c>
      <c r="G525" s="2" t="s">
        <v>1947</v>
      </c>
      <c r="H525" s="6" t="s">
        <v>3616</v>
      </c>
      <c r="I525" s="3" t="s">
        <v>1949</v>
      </c>
    </row>
    <row r="526" spans="1:9" x14ac:dyDescent="0.35">
      <c r="A526" s="2" t="s">
        <v>1042</v>
      </c>
      <c r="B526" s="2" t="s">
        <v>4264</v>
      </c>
      <c r="C526" s="2"/>
      <c r="D526" s="9" t="s">
        <v>4265</v>
      </c>
      <c r="E526" s="2" t="s">
        <v>4266</v>
      </c>
      <c r="F526" s="2" t="s">
        <v>1960</v>
      </c>
      <c r="G526" s="2" t="s">
        <v>1939</v>
      </c>
      <c r="H526" s="6">
        <v>62723</v>
      </c>
      <c r="I526" s="3" t="s">
        <v>1949</v>
      </c>
    </row>
    <row r="527" spans="1:9" x14ac:dyDescent="0.35">
      <c r="A527" s="2" t="s">
        <v>1044</v>
      </c>
      <c r="B527" s="2" t="s">
        <v>4267</v>
      </c>
      <c r="C527" s="2"/>
      <c r="D527" s="9" t="s">
        <v>4268</v>
      </c>
      <c r="E527" s="2" t="s">
        <v>4269</v>
      </c>
      <c r="F527" s="2" t="s">
        <v>4270</v>
      </c>
      <c r="G527" s="2" t="s">
        <v>1939</v>
      </c>
      <c r="H527" s="6">
        <v>8104</v>
      </c>
      <c r="I527" s="3" t="s">
        <v>1940</v>
      </c>
    </row>
    <row r="528" spans="1:9" x14ac:dyDescent="0.35">
      <c r="A528" s="2" t="s">
        <v>1046</v>
      </c>
      <c r="B528" s="2" t="s">
        <v>4271</v>
      </c>
      <c r="C528" s="2" t="s">
        <v>4272</v>
      </c>
      <c r="D528" s="9" t="s">
        <v>4273</v>
      </c>
      <c r="E528" s="2" t="s">
        <v>4274</v>
      </c>
      <c r="F528" s="2" t="s">
        <v>3490</v>
      </c>
      <c r="G528" s="2" t="s">
        <v>1939</v>
      </c>
      <c r="H528" s="6">
        <v>98185</v>
      </c>
      <c r="I528" s="3" t="s">
        <v>1940</v>
      </c>
    </row>
    <row r="529" spans="1:9" x14ac:dyDescent="0.35">
      <c r="A529" s="2" t="s">
        <v>1048</v>
      </c>
      <c r="B529" s="2" t="s">
        <v>4275</v>
      </c>
      <c r="C529" s="2" t="s">
        <v>4276</v>
      </c>
      <c r="D529" s="9" t="s">
        <v>4277</v>
      </c>
      <c r="E529" s="2" t="s">
        <v>4278</v>
      </c>
      <c r="F529" s="2" t="s">
        <v>2240</v>
      </c>
      <c r="G529" s="2" t="s">
        <v>2114</v>
      </c>
      <c r="H529" s="6" t="s">
        <v>2241</v>
      </c>
      <c r="I529" s="3" t="s">
        <v>1949</v>
      </c>
    </row>
    <row r="530" spans="1:9" x14ac:dyDescent="0.35">
      <c r="A530" s="2" t="s">
        <v>1050</v>
      </c>
      <c r="B530" s="2" t="s">
        <v>4279</v>
      </c>
      <c r="C530" s="2" t="s">
        <v>4280</v>
      </c>
      <c r="D530" s="9" t="s">
        <v>4281</v>
      </c>
      <c r="E530" s="2" t="s">
        <v>4282</v>
      </c>
      <c r="F530" s="2" t="s">
        <v>4283</v>
      </c>
      <c r="G530" s="2" t="s">
        <v>1939</v>
      </c>
      <c r="H530" s="6">
        <v>76711</v>
      </c>
      <c r="I530" s="3" t="s">
        <v>1949</v>
      </c>
    </row>
    <row r="531" spans="1:9" x14ac:dyDescent="0.35">
      <c r="A531" s="2" t="s">
        <v>1052</v>
      </c>
      <c r="B531" s="2" t="s">
        <v>4284</v>
      </c>
      <c r="C531" s="2" t="s">
        <v>4285</v>
      </c>
      <c r="D531" s="9" t="s">
        <v>4286</v>
      </c>
      <c r="E531" s="2" t="s">
        <v>4287</v>
      </c>
      <c r="F531" s="2" t="s">
        <v>2002</v>
      </c>
      <c r="G531" s="2" t="s">
        <v>1939</v>
      </c>
      <c r="H531" s="6">
        <v>23242</v>
      </c>
      <c r="I531" s="3" t="s">
        <v>1949</v>
      </c>
    </row>
    <row r="532" spans="1:9" x14ac:dyDescent="0.35">
      <c r="A532" s="2" t="s">
        <v>1054</v>
      </c>
      <c r="B532" s="2" t="s">
        <v>4288</v>
      </c>
      <c r="C532" s="2" t="s">
        <v>4289</v>
      </c>
      <c r="D532" s="9" t="s">
        <v>4290</v>
      </c>
      <c r="E532" s="2" t="s">
        <v>4291</v>
      </c>
      <c r="F532" s="2" t="s">
        <v>2209</v>
      </c>
      <c r="G532" s="2" t="s">
        <v>1939</v>
      </c>
      <c r="H532" s="6">
        <v>43610</v>
      </c>
      <c r="I532" s="3" t="s">
        <v>1949</v>
      </c>
    </row>
    <row r="533" spans="1:9" x14ac:dyDescent="0.35">
      <c r="A533" s="2" t="s">
        <v>1056</v>
      </c>
      <c r="B533" s="2" t="s">
        <v>4292</v>
      </c>
      <c r="C533" s="2" t="s">
        <v>4293</v>
      </c>
      <c r="D533" s="9" t="s">
        <v>4294</v>
      </c>
      <c r="E533" s="2" t="s">
        <v>4295</v>
      </c>
      <c r="F533" s="2" t="s">
        <v>2479</v>
      </c>
      <c r="G533" s="2" t="s">
        <v>1939</v>
      </c>
      <c r="H533" s="6">
        <v>25705</v>
      </c>
      <c r="I533" s="3" t="s">
        <v>1949</v>
      </c>
    </row>
    <row r="534" spans="1:9" x14ac:dyDescent="0.35">
      <c r="A534" s="2" t="s">
        <v>1058</v>
      </c>
      <c r="B534" s="2" t="s">
        <v>4296</v>
      </c>
      <c r="C534" s="2" t="s">
        <v>4297</v>
      </c>
      <c r="D534" s="9" t="s">
        <v>4298</v>
      </c>
      <c r="E534" s="2" t="s">
        <v>4299</v>
      </c>
      <c r="F534" s="2" t="s">
        <v>4300</v>
      </c>
      <c r="G534" s="2" t="s">
        <v>1939</v>
      </c>
      <c r="H534" s="6">
        <v>33884</v>
      </c>
      <c r="I534" s="3" t="s">
        <v>1940</v>
      </c>
    </row>
    <row r="535" spans="1:9" x14ac:dyDescent="0.35">
      <c r="A535" s="2" t="s">
        <v>1060</v>
      </c>
      <c r="B535" s="2" t="s">
        <v>4301</v>
      </c>
      <c r="C535" s="2"/>
      <c r="D535" s="9" t="s">
        <v>4302</v>
      </c>
      <c r="E535" s="2" t="s">
        <v>4303</v>
      </c>
      <c r="F535" s="2" t="s">
        <v>2323</v>
      </c>
      <c r="G535" s="2" t="s">
        <v>1939</v>
      </c>
      <c r="H535" s="6">
        <v>75323</v>
      </c>
      <c r="I535" s="3" t="s">
        <v>1949</v>
      </c>
    </row>
    <row r="536" spans="1:9" x14ac:dyDescent="0.35">
      <c r="A536" s="2" t="s">
        <v>1062</v>
      </c>
      <c r="B536" s="2" t="s">
        <v>4304</v>
      </c>
      <c r="C536" s="2" t="s">
        <v>4305</v>
      </c>
      <c r="D536" s="9" t="s">
        <v>4306</v>
      </c>
      <c r="E536" s="2" t="s">
        <v>4307</v>
      </c>
      <c r="F536" s="2" t="s">
        <v>2343</v>
      </c>
      <c r="G536" s="2" t="s">
        <v>1947</v>
      </c>
      <c r="H536" s="6" t="s">
        <v>2344</v>
      </c>
      <c r="I536" s="3" t="s">
        <v>1940</v>
      </c>
    </row>
    <row r="537" spans="1:9" x14ac:dyDescent="0.35">
      <c r="A537" s="2" t="s">
        <v>1064</v>
      </c>
      <c r="B537" s="2" t="s">
        <v>4308</v>
      </c>
      <c r="C537" s="2"/>
      <c r="D537" s="9" t="s">
        <v>4309</v>
      </c>
      <c r="E537" s="2" t="s">
        <v>4310</v>
      </c>
      <c r="F537" s="2" t="s">
        <v>2598</v>
      </c>
      <c r="G537" s="2" t="s">
        <v>1947</v>
      </c>
      <c r="H537" s="6" t="s">
        <v>2543</v>
      </c>
      <c r="I537" s="3" t="s">
        <v>1949</v>
      </c>
    </row>
    <row r="538" spans="1:9" x14ac:dyDescent="0.35">
      <c r="A538" s="2" t="s">
        <v>4311</v>
      </c>
      <c r="B538" s="2" t="s">
        <v>4312</v>
      </c>
      <c r="C538" s="2" t="s">
        <v>4313</v>
      </c>
      <c r="D538" s="9" t="s">
        <v>4314</v>
      </c>
      <c r="E538" s="2" t="s">
        <v>4315</v>
      </c>
      <c r="F538" s="2" t="s">
        <v>2285</v>
      </c>
      <c r="G538" s="2" t="s">
        <v>1939</v>
      </c>
      <c r="H538" s="6">
        <v>43231</v>
      </c>
      <c r="I538" s="3" t="s">
        <v>1949</v>
      </c>
    </row>
    <row r="539" spans="1:9" x14ac:dyDescent="0.35">
      <c r="A539" s="2" t="s">
        <v>1067</v>
      </c>
      <c r="B539" s="2" t="s">
        <v>4316</v>
      </c>
      <c r="C539" s="2" t="s">
        <v>4317</v>
      </c>
      <c r="D539" s="9"/>
      <c r="E539" s="2" t="s">
        <v>4318</v>
      </c>
      <c r="F539" s="2" t="s">
        <v>2553</v>
      </c>
      <c r="G539" s="2" t="s">
        <v>1939</v>
      </c>
      <c r="H539" s="6">
        <v>47747</v>
      </c>
      <c r="I539" s="3" t="s">
        <v>1940</v>
      </c>
    </row>
    <row r="540" spans="1:9" x14ac:dyDescent="0.35">
      <c r="A540" s="2" t="s">
        <v>1069</v>
      </c>
      <c r="B540" s="2" t="s">
        <v>4319</v>
      </c>
      <c r="C540" s="2" t="s">
        <v>4320</v>
      </c>
      <c r="D540" s="9"/>
      <c r="E540" s="2" t="s">
        <v>4321</v>
      </c>
      <c r="F540" s="2" t="s">
        <v>4322</v>
      </c>
      <c r="G540" s="2" t="s">
        <v>1939</v>
      </c>
      <c r="H540" s="6">
        <v>60567</v>
      </c>
      <c r="I540" s="3" t="s">
        <v>1940</v>
      </c>
    </row>
    <row r="541" spans="1:9" x14ac:dyDescent="0.35">
      <c r="A541" s="2" t="s">
        <v>1071</v>
      </c>
      <c r="B541" s="2" t="s">
        <v>4323</v>
      </c>
      <c r="C541" s="2" t="s">
        <v>4324</v>
      </c>
      <c r="D541" s="9"/>
      <c r="E541" s="2" t="s">
        <v>4325</v>
      </c>
      <c r="F541" s="2" t="s">
        <v>2120</v>
      </c>
      <c r="G541" s="2" t="s">
        <v>1939</v>
      </c>
      <c r="H541" s="6">
        <v>29424</v>
      </c>
      <c r="I541" s="3" t="s">
        <v>1949</v>
      </c>
    </row>
    <row r="542" spans="1:9" x14ac:dyDescent="0.35">
      <c r="A542" s="2" t="s">
        <v>1073</v>
      </c>
      <c r="B542" s="2" t="s">
        <v>4326</v>
      </c>
      <c r="C542" s="2" t="s">
        <v>4327</v>
      </c>
      <c r="D542" s="9" t="s">
        <v>4328</v>
      </c>
      <c r="E542" s="2" t="s">
        <v>4329</v>
      </c>
      <c r="F542" s="2" t="s">
        <v>2798</v>
      </c>
      <c r="G542" s="2" t="s">
        <v>1939</v>
      </c>
      <c r="H542" s="6">
        <v>48930</v>
      </c>
      <c r="I542" s="3" t="s">
        <v>1940</v>
      </c>
    </row>
    <row r="543" spans="1:9" x14ac:dyDescent="0.35">
      <c r="A543" s="2" t="s">
        <v>1075</v>
      </c>
      <c r="B543" s="2" t="s">
        <v>4330</v>
      </c>
      <c r="C543" s="2"/>
      <c r="D543" s="9" t="s">
        <v>4331</v>
      </c>
      <c r="E543" s="2" t="s">
        <v>4332</v>
      </c>
      <c r="F543" s="2" t="s">
        <v>4333</v>
      </c>
      <c r="G543" s="2" t="s">
        <v>1947</v>
      </c>
      <c r="H543" s="6" t="s">
        <v>4197</v>
      </c>
      <c r="I543" s="3" t="s">
        <v>1940</v>
      </c>
    </row>
    <row r="544" spans="1:9" x14ac:dyDescent="0.35">
      <c r="A544" s="2" t="s">
        <v>1077</v>
      </c>
      <c r="B544" s="2" t="s">
        <v>4334</v>
      </c>
      <c r="C544" s="2" t="s">
        <v>4335</v>
      </c>
      <c r="D544" s="9" t="s">
        <v>4336</v>
      </c>
      <c r="E544" s="2" t="s">
        <v>4337</v>
      </c>
      <c r="F544" s="2" t="s">
        <v>3522</v>
      </c>
      <c r="G544" s="2" t="s">
        <v>1939</v>
      </c>
      <c r="H544" s="6">
        <v>71115</v>
      </c>
      <c r="I544" s="3" t="s">
        <v>1949</v>
      </c>
    </row>
    <row r="545" spans="1:9" x14ac:dyDescent="0.35">
      <c r="A545" s="2" t="s">
        <v>1079</v>
      </c>
      <c r="B545" s="2" t="s">
        <v>4338</v>
      </c>
      <c r="C545" s="2" t="s">
        <v>4339</v>
      </c>
      <c r="D545" s="9" t="s">
        <v>4340</v>
      </c>
      <c r="E545" s="2" t="s">
        <v>4341</v>
      </c>
      <c r="F545" s="2" t="s">
        <v>1993</v>
      </c>
      <c r="G545" s="2" t="s">
        <v>1939</v>
      </c>
      <c r="H545" s="6">
        <v>95194</v>
      </c>
      <c r="I545" s="3" t="s">
        <v>1949</v>
      </c>
    </row>
    <row r="546" spans="1:9" x14ac:dyDescent="0.35">
      <c r="A546" s="2" t="s">
        <v>1081</v>
      </c>
      <c r="B546" s="2" t="s">
        <v>4342</v>
      </c>
      <c r="C546" s="2" t="s">
        <v>4343</v>
      </c>
      <c r="D546" s="9" t="s">
        <v>4344</v>
      </c>
      <c r="E546" s="2" t="s">
        <v>4345</v>
      </c>
      <c r="F546" s="2" t="s">
        <v>2015</v>
      </c>
      <c r="G546" s="2" t="s">
        <v>1939</v>
      </c>
      <c r="H546" s="6">
        <v>19104</v>
      </c>
      <c r="I546" s="3" t="s">
        <v>1949</v>
      </c>
    </row>
    <row r="547" spans="1:9" x14ac:dyDescent="0.35">
      <c r="A547" s="2" t="s">
        <v>1083</v>
      </c>
      <c r="B547" s="2" t="s">
        <v>4346</v>
      </c>
      <c r="C547" s="2" t="s">
        <v>4347</v>
      </c>
      <c r="D547" s="9" t="s">
        <v>4348</v>
      </c>
      <c r="E547" s="2" t="s">
        <v>4349</v>
      </c>
      <c r="F547" s="2" t="s">
        <v>3132</v>
      </c>
      <c r="G547" s="2" t="s">
        <v>2114</v>
      </c>
      <c r="H547" s="6" t="s">
        <v>3133</v>
      </c>
      <c r="I547" s="3" t="s">
        <v>1949</v>
      </c>
    </row>
    <row r="548" spans="1:9" x14ac:dyDescent="0.35">
      <c r="A548" s="2" t="s">
        <v>1085</v>
      </c>
      <c r="B548" s="2" t="s">
        <v>4350</v>
      </c>
      <c r="C548" s="2"/>
      <c r="D548" s="9" t="s">
        <v>4351</v>
      </c>
      <c r="E548" s="2" t="s">
        <v>4352</v>
      </c>
      <c r="F548" s="2" t="s">
        <v>4353</v>
      </c>
      <c r="G548" s="2" t="s">
        <v>1947</v>
      </c>
      <c r="H548" s="6" t="s">
        <v>4354</v>
      </c>
      <c r="I548" s="3" t="s">
        <v>1949</v>
      </c>
    </row>
    <row r="549" spans="1:9" x14ac:dyDescent="0.35">
      <c r="A549" s="2" t="s">
        <v>4355</v>
      </c>
      <c r="B549" s="2" t="s">
        <v>4356</v>
      </c>
      <c r="C549" s="2"/>
      <c r="D549" s="9" t="s">
        <v>4357</v>
      </c>
      <c r="E549" s="2" t="s">
        <v>4358</v>
      </c>
      <c r="F549" s="2" t="s">
        <v>3314</v>
      </c>
      <c r="G549" s="2" t="s">
        <v>1939</v>
      </c>
      <c r="H549" s="6">
        <v>21229</v>
      </c>
      <c r="I549" s="3" t="s">
        <v>1940</v>
      </c>
    </row>
    <row r="550" spans="1:9" x14ac:dyDescent="0.35">
      <c r="A550" s="2" t="s">
        <v>1089</v>
      </c>
      <c r="B550" s="2" t="s">
        <v>4359</v>
      </c>
      <c r="C550" s="2" t="s">
        <v>4360</v>
      </c>
      <c r="D550" s="9" t="s">
        <v>4361</v>
      </c>
      <c r="E550" s="2" t="s">
        <v>4362</v>
      </c>
      <c r="F550" s="2" t="s">
        <v>2360</v>
      </c>
      <c r="G550" s="2" t="s">
        <v>1939</v>
      </c>
      <c r="H550" s="6">
        <v>73119</v>
      </c>
      <c r="I550" s="3" t="s">
        <v>1940</v>
      </c>
    </row>
    <row r="551" spans="1:9" x14ac:dyDescent="0.35">
      <c r="A551" s="2" t="s">
        <v>1087</v>
      </c>
      <c r="B551" s="2" t="s">
        <v>4363</v>
      </c>
      <c r="C551" s="2" t="s">
        <v>4364</v>
      </c>
      <c r="D551" s="9" t="s">
        <v>4365</v>
      </c>
      <c r="E551" s="2" t="s">
        <v>4366</v>
      </c>
      <c r="F551" s="2" t="s">
        <v>2035</v>
      </c>
      <c r="G551" s="2" t="s">
        <v>1939</v>
      </c>
      <c r="H551" s="6">
        <v>10060</v>
      </c>
      <c r="I551" s="3" t="s">
        <v>1940</v>
      </c>
    </row>
    <row r="552" spans="1:9" x14ac:dyDescent="0.35">
      <c r="A552" s="2" t="s">
        <v>1092</v>
      </c>
      <c r="B552" s="2" t="s">
        <v>4367</v>
      </c>
      <c r="C552" s="2" t="s">
        <v>4368</v>
      </c>
      <c r="D552" s="9" t="s">
        <v>4369</v>
      </c>
      <c r="E552" s="2" t="s">
        <v>4370</v>
      </c>
      <c r="F552" s="2" t="s">
        <v>2254</v>
      </c>
      <c r="G552" s="2" t="s">
        <v>1939</v>
      </c>
      <c r="H552" s="6">
        <v>7112</v>
      </c>
      <c r="I552" s="3" t="s">
        <v>1940</v>
      </c>
    </row>
    <row r="553" spans="1:9" x14ac:dyDescent="0.35">
      <c r="A553" s="2" t="s">
        <v>1094</v>
      </c>
      <c r="B553" s="2" t="s">
        <v>4371</v>
      </c>
      <c r="C553" s="2" t="s">
        <v>4372</v>
      </c>
      <c r="D553" s="9" t="s">
        <v>4373</v>
      </c>
      <c r="E553" s="2" t="s">
        <v>4374</v>
      </c>
      <c r="F553" s="2" t="s">
        <v>3675</v>
      </c>
      <c r="G553" s="2" t="s">
        <v>1939</v>
      </c>
      <c r="H553" s="6">
        <v>6510</v>
      </c>
      <c r="I553" s="3" t="s">
        <v>1949</v>
      </c>
    </row>
    <row r="554" spans="1:9" x14ac:dyDescent="0.35">
      <c r="A554" s="2" t="s">
        <v>1096</v>
      </c>
      <c r="B554" s="2" t="s">
        <v>4375</v>
      </c>
      <c r="C554" s="2" t="s">
        <v>4376</v>
      </c>
      <c r="D554" s="9" t="s">
        <v>4377</v>
      </c>
      <c r="E554" s="2" t="s">
        <v>4378</v>
      </c>
      <c r="F554" s="2" t="s">
        <v>3363</v>
      </c>
      <c r="G554" s="2" t="s">
        <v>2114</v>
      </c>
      <c r="H554" s="6" t="s">
        <v>3364</v>
      </c>
      <c r="I554" s="3" t="s">
        <v>1940</v>
      </c>
    </row>
    <row r="555" spans="1:9" x14ac:dyDescent="0.35">
      <c r="A555" s="2" t="s">
        <v>1098</v>
      </c>
      <c r="B555" s="2" t="s">
        <v>4379</v>
      </c>
      <c r="C555" s="2" t="s">
        <v>4380</v>
      </c>
      <c r="D555" s="9"/>
      <c r="E555" s="2" t="s">
        <v>4381</v>
      </c>
      <c r="F555" s="2" t="s">
        <v>2209</v>
      </c>
      <c r="G555" s="2" t="s">
        <v>1939</v>
      </c>
      <c r="H555" s="6">
        <v>43610</v>
      </c>
      <c r="I555" s="3" t="s">
        <v>1949</v>
      </c>
    </row>
    <row r="556" spans="1:9" x14ac:dyDescent="0.35">
      <c r="A556" s="2" t="s">
        <v>1100</v>
      </c>
      <c r="B556" s="2" t="s">
        <v>4382</v>
      </c>
      <c r="C556" s="2"/>
      <c r="D556" s="9" t="s">
        <v>4383</v>
      </c>
      <c r="E556" s="2" t="s">
        <v>4384</v>
      </c>
      <c r="F556" s="2" t="s">
        <v>3162</v>
      </c>
      <c r="G556" s="2" t="s">
        <v>2114</v>
      </c>
      <c r="H556" s="6" t="s">
        <v>4385</v>
      </c>
      <c r="I556" s="3" t="s">
        <v>1940</v>
      </c>
    </row>
    <row r="557" spans="1:9" x14ac:dyDescent="0.35">
      <c r="A557" s="2" t="s">
        <v>1102</v>
      </c>
      <c r="B557" s="2" t="s">
        <v>4386</v>
      </c>
      <c r="C557" s="2" t="s">
        <v>4387</v>
      </c>
      <c r="D557" s="9" t="s">
        <v>4388</v>
      </c>
      <c r="E557" s="2" t="s">
        <v>4389</v>
      </c>
      <c r="F557" s="2" t="s">
        <v>4390</v>
      </c>
      <c r="G557" s="2" t="s">
        <v>1947</v>
      </c>
      <c r="H557" s="6" t="s">
        <v>4391</v>
      </c>
      <c r="I557" s="3" t="s">
        <v>1949</v>
      </c>
    </row>
    <row r="558" spans="1:9" x14ac:dyDescent="0.35">
      <c r="A558" s="2" t="s">
        <v>1104</v>
      </c>
      <c r="B558" s="2" t="s">
        <v>4392</v>
      </c>
      <c r="C558" s="2" t="s">
        <v>4393</v>
      </c>
      <c r="D558" s="9"/>
      <c r="E558" s="2" t="s">
        <v>4394</v>
      </c>
      <c r="F558" s="2" t="s">
        <v>3522</v>
      </c>
      <c r="G558" s="2" t="s">
        <v>1939</v>
      </c>
      <c r="H558" s="6">
        <v>71161</v>
      </c>
      <c r="I558" s="3" t="s">
        <v>1940</v>
      </c>
    </row>
    <row r="559" spans="1:9" x14ac:dyDescent="0.35">
      <c r="A559" s="2" t="s">
        <v>4395</v>
      </c>
      <c r="B559" s="2" t="s">
        <v>4396</v>
      </c>
      <c r="C559" s="2"/>
      <c r="D559" s="9" t="s">
        <v>4397</v>
      </c>
      <c r="E559" s="2" t="s">
        <v>4398</v>
      </c>
      <c r="F559" s="2" t="s">
        <v>4399</v>
      </c>
      <c r="G559" s="2" t="s">
        <v>1939</v>
      </c>
      <c r="H559" s="6">
        <v>32835</v>
      </c>
      <c r="I559" s="3" t="s">
        <v>1949</v>
      </c>
    </row>
    <row r="560" spans="1:9" x14ac:dyDescent="0.35">
      <c r="A560" s="2" t="s">
        <v>1107</v>
      </c>
      <c r="B560" s="2" t="s">
        <v>4400</v>
      </c>
      <c r="C560" s="2"/>
      <c r="D560" s="9" t="s">
        <v>4401</v>
      </c>
      <c r="E560" s="2" t="s">
        <v>4402</v>
      </c>
      <c r="F560" s="2" t="s">
        <v>3318</v>
      </c>
      <c r="G560" s="2" t="s">
        <v>1939</v>
      </c>
      <c r="H560" s="6">
        <v>40515</v>
      </c>
      <c r="I560" s="3" t="s">
        <v>1940</v>
      </c>
    </row>
    <row r="561" spans="1:9" x14ac:dyDescent="0.35">
      <c r="A561" s="2" t="s">
        <v>1109</v>
      </c>
      <c r="B561" s="2" t="s">
        <v>4403</v>
      </c>
      <c r="C561" s="2" t="s">
        <v>4404</v>
      </c>
      <c r="D561" s="9" t="s">
        <v>4405</v>
      </c>
      <c r="E561" s="2" t="s">
        <v>4406</v>
      </c>
      <c r="F561" s="2" t="s">
        <v>3119</v>
      </c>
      <c r="G561" s="2" t="s">
        <v>1939</v>
      </c>
      <c r="H561" s="6">
        <v>53263</v>
      </c>
      <c r="I561" s="3" t="s">
        <v>1940</v>
      </c>
    </row>
    <row r="562" spans="1:9" x14ac:dyDescent="0.35">
      <c r="A562" s="2" t="s">
        <v>1111</v>
      </c>
      <c r="B562" s="2" t="s">
        <v>4407</v>
      </c>
      <c r="C562" s="2"/>
      <c r="D562" s="9" t="s">
        <v>4408</v>
      </c>
      <c r="E562" s="2" t="s">
        <v>4409</v>
      </c>
      <c r="F562" s="2" t="s">
        <v>4410</v>
      </c>
      <c r="G562" s="2" t="s">
        <v>1939</v>
      </c>
      <c r="H562" s="6">
        <v>79176</v>
      </c>
      <c r="I562" s="3" t="s">
        <v>1940</v>
      </c>
    </row>
    <row r="563" spans="1:9" x14ac:dyDescent="0.35">
      <c r="A563" s="2" t="s">
        <v>1113</v>
      </c>
      <c r="B563" s="2" t="s">
        <v>4411</v>
      </c>
      <c r="C563" s="2"/>
      <c r="D563" s="9" t="s">
        <v>4412</v>
      </c>
      <c r="E563" s="2" t="s">
        <v>4413</v>
      </c>
      <c r="F563" s="2" t="s">
        <v>4414</v>
      </c>
      <c r="G563" s="2" t="s">
        <v>1947</v>
      </c>
      <c r="H563" s="6" t="s">
        <v>4415</v>
      </c>
      <c r="I563" s="3" t="s">
        <v>1940</v>
      </c>
    </row>
    <row r="564" spans="1:9" x14ac:dyDescent="0.35">
      <c r="A564" s="2" t="s">
        <v>1115</v>
      </c>
      <c r="B564" s="2" t="s">
        <v>4416</v>
      </c>
      <c r="C564" s="2" t="s">
        <v>4417</v>
      </c>
      <c r="D564" s="9" t="s">
        <v>4418</v>
      </c>
      <c r="E564" s="2" t="s">
        <v>4419</v>
      </c>
      <c r="F564" s="2" t="s">
        <v>4420</v>
      </c>
      <c r="G564" s="2" t="s">
        <v>2114</v>
      </c>
      <c r="H564" s="6" t="s">
        <v>4421</v>
      </c>
      <c r="I564" s="3" t="s">
        <v>1949</v>
      </c>
    </row>
    <row r="565" spans="1:9" x14ac:dyDescent="0.35">
      <c r="A565" s="2" t="s">
        <v>4422</v>
      </c>
      <c r="B565" s="2" t="s">
        <v>4423</v>
      </c>
      <c r="C565" s="2" t="s">
        <v>4424</v>
      </c>
      <c r="D565" s="9" t="s">
        <v>4425</v>
      </c>
      <c r="E565" s="2" t="s">
        <v>4426</v>
      </c>
      <c r="F565" s="2" t="s">
        <v>3047</v>
      </c>
      <c r="G565" s="2" t="s">
        <v>1939</v>
      </c>
      <c r="H565" s="6">
        <v>30323</v>
      </c>
      <c r="I565" s="3" t="s">
        <v>1949</v>
      </c>
    </row>
    <row r="566" spans="1:9" x14ac:dyDescent="0.35">
      <c r="A566" s="2" t="s">
        <v>1119</v>
      </c>
      <c r="B566" s="2" t="s">
        <v>4427</v>
      </c>
      <c r="C566" s="2" t="s">
        <v>4428</v>
      </c>
      <c r="D566" s="9" t="s">
        <v>4429</v>
      </c>
      <c r="E566" s="2" t="s">
        <v>4430</v>
      </c>
      <c r="F566" s="2" t="s">
        <v>3410</v>
      </c>
      <c r="G566" s="2" t="s">
        <v>1939</v>
      </c>
      <c r="H566" s="6">
        <v>37924</v>
      </c>
      <c r="I566" s="3" t="s">
        <v>1949</v>
      </c>
    </row>
    <row r="567" spans="1:9" x14ac:dyDescent="0.35">
      <c r="A567" s="2" t="s">
        <v>1121</v>
      </c>
      <c r="B567" s="2" t="s">
        <v>4431</v>
      </c>
      <c r="C567" s="2" t="s">
        <v>4432</v>
      </c>
      <c r="D567" s="9" t="s">
        <v>4433</v>
      </c>
      <c r="E567" s="2" t="s">
        <v>4434</v>
      </c>
      <c r="F567" s="2" t="s">
        <v>2986</v>
      </c>
      <c r="G567" s="2" t="s">
        <v>1939</v>
      </c>
      <c r="H567" s="6">
        <v>66225</v>
      </c>
      <c r="I567" s="3" t="s">
        <v>1949</v>
      </c>
    </row>
    <row r="568" spans="1:9" x14ac:dyDescent="0.35">
      <c r="A568" s="2" t="s">
        <v>1123</v>
      </c>
      <c r="B568" s="2" t="s">
        <v>4435</v>
      </c>
      <c r="C568" s="2" t="s">
        <v>4436</v>
      </c>
      <c r="D568" s="9" t="s">
        <v>4437</v>
      </c>
      <c r="E568" s="2" t="s">
        <v>4438</v>
      </c>
      <c r="F568" s="2" t="s">
        <v>2189</v>
      </c>
      <c r="G568" s="2" t="s">
        <v>1939</v>
      </c>
      <c r="H568" s="6">
        <v>33330</v>
      </c>
      <c r="I568" s="3" t="s">
        <v>1940</v>
      </c>
    </row>
    <row r="569" spans="1:9" x14ac:dyDescent="0.35">
      <c r="A569" s="2" t="s">
        <v>1125</v>
      </c>
      <c r="B569" s="2" t="s">
        <v>4439</v>
      </c>
      <c r="C569" s="2"/>
      <c r="D569" s="9" t="s">
        <v>4440</v>
      </c>
      <c r="E569" s="2" t="s">
        <v>4441</v>
      </c>
      <c r="F569" s="2" t="s">
        <v>2074</v>
      </c>
      <c r="G569" s="2" t="s">
        <v>1947</v>
      </c>
      <c r="H569" s="6" t="s">
        <v>2075</v>
      </c>
      <c r="I569" s="3" t="s">
        <v>1949</v>
      </c>
    </row>
    <row r="570" spans="1:9" x14ac:dyDescent="0.35">
      <c r="A570" s="2" t="s">
        <v>1127</v>
      </c>
      <c r="B570" s="2" t="s">
        <v>4442</v>
      </c>
      <c r="C570" s="2" t="s">
        <v>4443</v>
      </c>
      <c r="D570" s="9" t="s">
        <v>4444</v>
      </c>
      <c r="E570" s="2" t="s">
        <v>4445</v>
      </c>
      <c r="F570" s="2" t="s">
        <v>2385</v>
      </c>
      <c r="G570" s="2" t="s">
        <v>1939</v>
      </c>
      <c r="H570" s="6">
        <v>78715</v>
      </c>
      <c r="I570" s="3" t="s">
        <v>1940</v>
      </c>
    </row>
    <row r="571" spans="1:9" x14ac:dyDescent="0.35">
      <c r="A571" s="2" t="s">
        <v>4446</v>
      </c>
      <c r="B571" s="2" t="s">
        <v>4447</v>
      </c>
      <c r="C571" s="2" t="s">
        <v>4448</v>
      </c>
      <c r="D571" s="9" t="s">
        <v>4449</v>
      </c>
      <c r="E571" s="2" t="s">
        <v>4450</v>
      </c>
      <c r="F571" s="2" t="s">
        <v>4191</v>
      </c>
      <c r="G571" s="2" t="s">
        <v>1939</v>
      </c>
      <c r="H571" s="6">
        <v>44105</v>
      </c>
      <c r="I571" s="3" t="s">
        <v>1949</v>
      </c>
    </row>
    <row r="572" spans="1:9" x14ac:dyDescent="0.35">
      <c r="A572" s="2" t="s">
        <v>1130</v>
      </c>
      <c r="B572" s="2" t="s">
        <v>4451</v>
      </c>
      <c r="C572" s="2" t="s">
        <v>4452</v>
      </c>
      <c r="D572" s="9" t="s">
        <v>4453</v>
      </c>
      <c r="E572" s="2" t="s">
        <v>4454</v>
      </c>
      <c r="F572" s="2" t="s">
        <v>4455</v>
      </c>
      <c r="G572" s="2" t="s">
        <v>1939</v>
      </c>
      <c r="H572" s="6">
        <v>20784</v>
      </c>
      <c r="I572" s="3" t="s">
        <v>1949</v>
      </c>
    </row>
    <row r="573" spans="1:9" x14ac:dyDescent="0.35">
      <c r="A573" s="2" t="s">
        <v>1132</v>
      </c>
      <c r="B573" s="2" t="s">
        <v>4456</v>
      </c>
      <c r="C573" s="2" t="s">
        <v>4457</v>
      </c>
      <c r="D573" s="9" t="s">
        <v>4458</v>
      </c>
      <c r="E573" s="2" t="s">
        <v>4459</v>
      </c>
      <c r="F573" s="2" t="s">
        <v>4460</v>
      </c>
      <c r="G573" s="2" t="s">
        <v>2114</v>
      </c>
      <c r="H573" s="6" t="s">
        <v>4461</v>
      </c>
      <c r="I573" s="3" t="s">
        <v>1949</v>
      </c>
    </row>
    <row r="574" spans="1:9" x14ac:dyDescent="0.35">
      <c r="A574" s="2" t="s">
        <v>1134</v>
      </c>
      <c r="B574" s="2" t="s">
        <v>4462</v>
      </c>
      <c r="C574" s="2"/>
      <c r="D574" s="9"/>
      <c r="E574" s="2" t="s">
        <v>4463</v>
      </c>
      <c r="F574" s="2" t="s">
        <v>2945</v>
      </c>
      <c r="G574" s="2" t="s">
        <v>1939</v>
      </c>
      <c r="H574" s="6">
        <v>91103</v>
      </c>
      <c r="I574" s="3" t="s">
        <v>1940</v>
      </c>
    </row>
    <row r="575" spans="1:9" x14ac:dyDescent="0.35">
      <c r="A575" s="2" t="s">
        <v>1136</v>
      </c>
      <c r="B575" s="2" t="s">
        <v>4464</v>
      </c>
      <c r="C575" s="2" t="s">
        <v>4465</v>
      </c>
      <c r="D575" s="9" t="s">
        <v>4466</v>
      </c>
      <c r="E575" s="2" t="s">
        <v>4467</v>
      </c>
      <c r="F575" s="2" t="s">
        <v>3522</v>
      </c>
      <c r="G575" s="2" t="s">
        <v>1939</v>
      </c>
      <c r="H575" s="6">
        <v>71161</v>
      </c>
      <c r="I575" s="3" t="s">
        <v>1949</v>
      </c>
    </row>
    <row r="576" spans="1:9" x14ac:dyDescent="0.35">
      <c r="A576" s="2" t="s">
        <v>1138</v>
      </c>
      <c r="B576" s="2" t="s">
        <v>4468</v>
      </c>
      <c r="C576" s="2" t="s">
        <v>4469</v>
      </c>
      <c r="D576" s="9"/>
      <c r="E576" s="2" t="s">
        <v>4470</v>
      </c>
      <c r="F576" s="2" t="s">
        <v>2223</v>
      </c>
      <c r="G576" s="2" t="s">
        <v>1939</v>
      </c>
      <c r="H576" s="6">
        <v>32590</v>
      </c>
      <c r="I576" s="3" t="s">
        <v>1940</v>
      </c>
    </row>
    <row r="577" spans="1:9" x14ac:dyDescent="0.35">
      <c r="A577" s="2" t="s">
        <v>1140</v>
      </c>
      <c r="B577" s="2" t="s">
        <v>4471</v>
      </c>
      <c r="C577" s="2" t="s">
        <v>4472</v>
      </c>
      <c r="D577" s="9" t="s">
        <v>4473</v>
      </c>
      <c r="E577" s="2" t="s">
        <v>4474</v>
      </c>
      <c r="F577" s="2" t="s">
        <v>1984</v>
      </c>
      <c r="G577" s="2" t="s">
        <v>1939</v>
      </c>
      <c r="H577" s="6">
        <v>90035</v>
      </c>
      <c r="I577" s="3" t="s">
        <v>1949</v>
      </c>
    </row>
    <row r="578" spans="1:9" x14ac:dyDescent="0.35">
      <c r="A578" s="2" t="s">
        <v>1142</v>
      </c>
      <c r="B578" s="2" t="s">
        <v>4475</v>
      </c>
      <c r="C578" s="2" t="s">
        <v>4476</v>
      </c>
      <c r="D578" s="9" t="s">
        <v>4477</v>
      </c>
      <c r="E578" s="2" t="s">
        <v>4478</v>
      </c>
      <c r="F578" s="2" t="s">
        <v>4479</v>
      </c>
      <c r="G578" s="2" t="s">
        <v>1939</v>
      </c>
      <c r="H578" s="6">
        <v>27705</v>
      </c>
      <c r="I578" s="3" t="s">
        <v>1949</v>
      </c>
    </row>
    <row r="579" spans="1:9" x14ac:dyDescent="0.35">
      <c r="A579" s="2" t="s">
        <v>1117</v>
      </c>
      <c r="B579" s="2" t="s">
        <v>4480</v>
      </c>
      <c r="C579" s="2" t="s">
        <v>4481</v>
      </c>
      <c r="D579" s="9"/>
      <c r="E579" s="2" t="s">
        <v>4482</v>
      </c>
      <c r="F579" s="2" t="s">
        <v>4483</v>
      </c>
      <c r="G579" s="2" t="s">
        <v>2114</v>
      </c>
      <c r="H579" s="6" t="s">
        <v>4484</v>
      </c>
      <c r="I579" s="3" t="s">
        <v>1949</v>
      </c>
    </row>
    <row r="580" spans="1:9" x14ac:dyDescent="0.35">
      <c r="A580" s="2" t="s">
        <v>1145</v>
      </c>
      <c r="B580" s="2" t="s">
        <v>4485</v>
      </c>
      <c r="C580" s="2" t="s">
        <v>4486</v>
      </c>
      <c r="D580" s="9" t="s">
        <v>4487</v>
      </c>
      <c r="E580" s="2" t="s">
        <v>4488</v>
      </c>
      <c r="F580" s="2" t="s">
        <v>4489</v>
      </c>
      <c r="G580" s="2" t="s">
        <v>1947</v>
      </c>
      <c r="H580" s="6" t="s">
        <v>4490</v>
      </c>
      <c r="I580" s="3" t="s">
        <v>1949</v>
      </c>
    </row>
    <row r="581" spans="1:9" x14ac:dyDescent="0.35">
      <c r="A581" s="2" t="s">
        <v>4491</v>
      </c>
      <c r="B581" s="2" t="s">
        <v>4492</v>
      </c>
      <c r="C581" s="2" t="s">
        <v>4493</v>
      </c>
      <c r="D581" s="9" t="s">
        <v>4494</v>
      </c>
      <c r="E581" s="2" t="s">
        <v>4495</v>
      </c>
      <c r="F581" s="2" t="s">
        <v>4414</v>
      </c>
      <c r="G581" s="2" t="s">
        <v>1947</v>
      </c>
      <c r="H581" s="6" t="s">
        <v>4415</v>
      </c>
      <c r="I581" s="3" t="s">
        <v>1949</v>
      </c>
    </row>
    <row r="582" spans="1:9" x14ac:dyDescent="0.35">
      <c r="A582" s="2" t="s">
        <v>1147</v>
      </c>
      <c r="B582" s="2" t="s">
        <v>4496</v>
      </c>
      <c r="C582" s="2" t="s">
        <v>4497</v>
      </c>
      <c r="D582" s="9" t="s">
        <v>4498</v>
      </c>
      <c r="E582" s="2" t="s">
        <v>4499</v>
      </c>
      <c r="F582" s="2" t="s">
        <v>2756</v>
      </c>
      <c r="G582" s="2" t="s">
        <v>1939</v>
      </c>
      <c r="H582" s="6">
        <v>90605</v>
      </c>
      <c r="I582" s="3" t="s">
        <v>1940</v>
      </c>
    </row>
    <row r="583" spans="1:9" x14ac:dyDescent="0.35">
      <c r="A583" s="2" t="s">
        <v>1149</v>
      </c>
      <c r="B583" s="2" t="s">
        <v>4500</v>
      </c>
      <c r="C583" s="2" t="s">
        <v>4501</v>
      </c>
      <c r="D583" s="9"/>
      <c r="E583" s="2" t="s">
        <v>4502</v>
      </c>
      <c r="F583" s="2" t="s">
        <v>2170</v>
      </c>
      <c r="G583" s="2" t="s">
        <v>2114</v>
      </c>
      <c r="H583" s="6" t="s">
        <v>2484</v>
      </c>
      <c r="I583" s="3" t="s">
        <v>1940</v>
      </c>
    </row>
    <row r="584" spans="1:9" x14ac:dyDescent="0.35">
      <c r="A584" s="2" t="s">
        <v>1151</v>
      </c>
      <c r="B584" s="2" t="s">
        <v>4503</v>
      </c>
      <c r="C584" s="2" t="s">
        <v>4504</v>
      </c>
      <c r="D584" s="9" t="s">
        <v>4505</v>
      </c>
      <c r="E584" s="2" t="s">
        <v>4506</v>
      </c>
      <c r="F584" s="2" t="s">
        <v>2002</v>
      </c>
      <c r="G584" s="2" t="s">
        <v>1939</v>
      </c>
      <c r="H584" s="6">
        <v>23237</v>
      </c>
      <c r="I584" s="3" t="s">
        <v>1949</v>
      </c>
    </row>
    <row r="585" spans="1:9" x14ac:dyDescent="0.35">
      <c r="A585" s="2" t="s">
        <v>1153</v>
      </c>
      <c r="B585" s="2" t="s">
        <v>4507</v>
      </c>
      <c r="C585" s="2" t="s">
        <v>4508</v>
      </c>
      <c r="D585" s="9" t="s">
        <v>4509</v>
      </c>
      <c r="E585" s="2" t="s">
        <v>4510</v>
      </c>
      <c r="F585" s="2" t="s">
        <v>4072</v>
      </c>
      <c r="G585" s="2" t="s">
        <v>1939</v>
      </c>
      <c r="H585" s="6">
        <v>20167</v>
      </c>
      <c r="I585" s="3" t="s">
        <v>1940</v>
      </c>
    </row>
    <row r="586" spans="1:9" x14ac:dyDescent="0.35">
      <c r="A586" s="2" t="s">
        <v>1155</v>
      </c>
      <c r="B586" s="2" t="s">
        <v>4511</v>
      </c>
      <c r="C586" s="2" t="s">
        <v>4512</v>
      </c>
      <c r="D586" s="9" t="s">
        <v>4513</v>
      </c>
      <c r="E586" s="2" t="s">
        <v>4514</v>
      </c>
      <c r="F586" s="2" t="s">
        <v>2623</v>
      </c>
      <c r="G586" s="2" t="s">
        <v>1939</v>
      </c>
      <c r="H586" s="6">
        <v>89706</v>
      </c>
      <c r="I586" s="3" t="s">
        <v>1949</v>
      </c>
    </row>
    <row r="587" spans="1:9" x14ac:dyDescent="0.35">
      <c r="A587" s="2" t="s">
        <v>4515</v>
      </c>
      <c r="B587" s="2" t="s">
        <v>4516</v>
      </c>
      <c r="C587" s="2" t="s">
        <v>4517</v>
      </c>
      <c r="D587" s="9" t="s">
        <v>4518</v>
      </c>
      <c r="E587" s="2" t="s">
        <v>4519</v>
      </c>
      <c r="F587" s="2" t="s">
        <v>2671</v>
      </c>
      <c r="G587" s="2" t="s">
        <v>1947</v>
      </c>
      <c r="H587" s="6" t="s">
        <v>2672</v>
      </c>
      <c r="I587" s="3" t="s">
        <v>1940</v>
      </c>
    </row>
    <row r="588" spans="1:9" x14ac:dyDescent="0.35">
      <c r="A588" s="2" t="s">
        <v>1159</v>
      </c>
      <c r="B588" s="2" t="s">
        <v>4520</v>
      </c>
      <c r="C588" s="2"/>
      <c r="D588" s="9" t="s">
        <v>4521</v>
      </c>
      <c r="E588" s="2" t="s">
        <v>4522</v>
      </c>
      <c r="F588" s="2" t="s">
        <v>2231</v>
      </c>
      <c r="G588" s="2" t="s">
        <v>1939</v>
      </c>
      <c r="H588" s="6">
        <v>55123</v>
      </c>
      <c r="I588" s="3" t="s">
        <v>1949</v>
      </c>
    </row>
    <row r="589" spans="1:9" x14ac:dyDescent="0.35">
      <c r="A589" s="2" t="s">
        <v>1161</v>
      </c>
      <c r="B589" s="2" t="s">
        <v>4523</v>
      </c>
      <c r="C589" s="2" t="s">
        <v>4524</v>
      </c>
      <c r="D589" s="9"/>
      <c r="E589" s="2" t="s">
        <v>4525</v>
      </c>
      <c r="F589" s="2" t="s">
        <v>2565</v>
      </c>
      <c r="G589" s="2" t="s">
        <v>1939</v>
      </c>
      <c r="H589" s="6">
        <v>35895</v>
      </c>
      <c r="I589" s="3" t="s">
        <v>1940</v>
      </c>
    </row>
    <row r="590" spans="1:9" x14ac:dyDescent="0.35">
      <c r="A590" s="2" t="s">
        <v>1163</v>
      </c>
      <c r="B590" s="2" t="s">
        <v>4526</v>
      </c>
      <c r="C590" s="2" t="s">
        <v>4527</v>
      </c>
      <c r="D590" s="9" t="s">
        <v>4528</v>
      </c>
      <c r="E590" s="2" t="s">
        <v>4529</v>
      </c>
      <c r="F590" s="2" t="s">
        <v>2446</v>
      </c>
      <c r="G590" s="2" t="s">
        <v>1939</v>
      </c>
      <c r="H590" s="6">
        <v>88553</v>
      </c>
      <c r="I590" s="3" t="s">
        <v>1940</v>
      </c>
    </row>
    <row r="591" spans="1:9" x14ac:dyDescent="0.35">
      <c r="A591" s="2" t="s">
        <v>1165</v>
      </c>
      <c r="B591" s="2" t="s">
        <v>4530</v>
      </c>
      <c r="C591" s="2" t="s">
        <v>4531</v>
      </c>
      <c r="D591" s="9"/>
      <c r="E591" s="2" t="s">
        <v>4532</v>
      </c>
      <c r="F591" s="2" t="s">
        <v>4533</v>
      </c>
      <c r="G591" s="2" t="s">
        <v>1939</v>
      </c>
      <c r="H591" s="6">
        <v>30033</v>
      </c>
      <c r="I591" s="3" t="s">
        <v>1949</v>
      </c>
    </row>
    <row r="592" spans="1:9" x14ac:dyDescent="0.35">
      <c r="A592" s="2" t="s">
        <v>1167</v>
      </c>
      <c r="B592" s="2" t="s">
        <v>4534</v>
      </c>
      <c r="C592" s="2" t="s">
        <v>4535</v>
      </c>
      <c r="D592" s="9" t="s">
        <v>4536</v>
      </c>
      <c r="E592" s="2" t="s">
        <v>4537</v>
      </c>
      <c r="F592" s="2" t="s">
        <v>2614</v>
      </c>
      <c r="G592" s="2" t="s">
        <v>1939</v>
      </c>
      <c r="H592" s="6">
        <v>92668</v>
      </c>
      <c r="I592" s="3" t="s">
        <v>1940</v>
      </c>
    </row>
    <row r="593" spans="1:9" x14ac:dyDescent="0.35">
      <c r="A593" s="2" t="s">
        <v>1169</v>
      </c>
      <c r="B593" s="2" t="s">
        <v>4538</v>
      </c>
      <c r="C593" s="2" t="s">
        <v>4539</v>
      </c>
      <c r="D593" s="9"/>
      <c r="E593" s="2" t="s">
        <v>4540</v>
      </c>
      <c r="F593" s="2" t="s">
        <v>4541</v>
      </c>
      <c r="G593" s="2" t="s">
        <v>1939</v>
      </c>
      <c r="H593" s="6">
        <v>92648</v>
      </c>
      <c r="I593" s="3" t="s">
        <v>1940</v>
      </c>
    </row>
    <row r="594" spans="1:9" x14ac:dyDescent="0.35">
      <c r="A594" s="2" t="s">
        <v>1171</v>
      </c>
      <c r="B594" s="2" t="s">
        <v>4542</v>
      </c>
      <c r="C594" s="2"/>
      <c r="D594" s="9" t="s">
        <v>4543</v>
      </c>
      <c r="E594" s="2" t="s">
        <v>4544</v>
      </c>
      <c r="F594" s="2" t="s">
        <v>3119</v>
      </c>
      <c r="G594" s="2" t="s">
        <v>1939</v>
      </c>
      <c r="H594" s="6">
        <v>53285</v>
      </c>
      <c r="I594" s="3" t="s">
        <v>1949</v>
      </c>
    </row>
    <row r="595" spans="1:9" x14ac:dyDescent="0.35">
      <c r="A595" s="2" t="s">
        <v>1157</v>
      </c>
      <c r="B595" s="2" t="s">
        <v>4545</v>
      </c>
      <c r="C595" s="2" t="s">
        <v>4546</v>
      </c>
      <c r="D595" s="9"/>
      <c r="E595" s="2" t="s">
        <v>4547</v>
      </c>
      <c r="F595" s="2" t="s">
        <v>2113</v>
      </c>
      <c r="G595" s="2" t="s">
        <v>2114</v>
      </c>
      <c r="H595" s="6" t="s">
        <v>2115</v>
      </c>
      <c r="I595" s="3" t="s">
        <v>1940</v>
      </c>
    </row>
    <row r="596" spans="1:9" x14ac:dyDescent="0.35">
      <c r="A596" s="2" t="s">
        <v>1174</v>
      </c>
      <c r="B596" s="2" t="s">
        <v>4548</v>
      </c>
      <c r="C596" s="2" t="s">
        <v>4549</v>
      </c>
      <c r="D596" s="9" t="s">
        <v>4550</v>
      </c>
      <c r="E596" s="2" t="s">
        <v>4551</v>
      </c>
      <c r="F596" s="2" t="s">
        <v>2676</v>
      </c>
      <c r="G596" s="2" t="s">
        <v>1939</v>
      </c>
      <c r="H596" s="6">
        <v>37416</v>
      </c>
      <c r="I596" s="3" t="s">
        <v>1949</v>
      </c>
    </row>
    <row r="597" spans="1:9" x14ac:dyDescent="0.35">
      <c r="A597" s="2" t="s">
        <v>1176</v>
      </c>
      <c r="B597" s="2" t="s">
        <v>4552</v>
      </c>
      <c r="C597" s="2"/>
      <c r="D597" s="9"/>
      <c r="E597" s="2" t="s">
        <v>4553</v>
      </c>
      <c r="F597" s="2" t="s">
        <v>4554</v>
      </c>
      <c r="G597" s="2" t="s">
        <v>2114</v>
      </c>
      <c r="H597" s="6" t="s">
        <v>4555</v>
      </c>
      <c r="I597" s="3" t="s">
        <v>1949</v>
      </c>
    </row>
    <row r="598" spans="1:9" x14ac:dyDescent="0.35">
      <c r="A598" s="2" t="s">
        <v>1178</v>
      </c>
      <c r="B598" s="2" t="s">
        <v>4556</v>
      </c>
      <c r="C598" s="2" t="s">
        <v>4557</v>
      </c>
      <c r="D598" s="9" t="s">
        <v>4558</v>
      </c>
      <c r="E598" s="2" t="s">
        <v>4559</v>
      </c>
      <c r="F598" s="2" t="s">
        <v>2285</v>
      </c>
      <c r="G598" s="2" t="s">
        <v>1939</v>
      </c>
      <c r="H598" s="6">
        <v>43268</v>
      </c>
      <c r="I598" s="3" t="s">
        <v>1949</v>
      </c>
    </row>
    <row r="599" spans="1:9" x14ac:dyDescent="0.35">
      <c r="A599" s="2" t="s">
        <v>1180</v>
      </c>
      <c r="B599" s="2" t="s">
        <v>4560</v>
      </c>
      <c r="C599" s="2" t="s">
        <v>4561</v>
      </c>
      <c r="D599" s="9" t="s">
        <v>4562</v>
      </c>
      <c r="E599" s="2" t="s">
        <v>4563</v>
      </c>
      <c r="F599" s="2" t="s">
        <v>2945</v>
      </c>
      <c r="G599" s="2" t="s">
        <v>1939</v>
      </c>
      <c r="H599" s="6">
        <v>91186</v>
      </c>
      <c r="I599" s="3" t="s">
        <v>1940</v>
      </c>
    </row>
    <row r="600" spans="1:9" x14ac:dyDescent="0.35">
      <c r="A600" s="2" t="s">
        <v>1182</v>
      </c>
      <c r="B600" s="2" t="s">
        <v>4564</v>
      </c>
      <c r="C600" s="2" t="s">
        <v>4565</v>
      </c>
      <c r="D600" s="9" t="s">
        <v>4566</v>
      </c>
      <c r="E600" s="2" t="s">
        <v>4567</v>
      </c>
      <c r="F600" s="2" t="s">
        <v>3088</v>
      </c>
      <c r="G600" s="2" t="s">
        <v>1939</v>
      </c>
      <c r="H600" s="6">
        <v>94159</v>
      </c>
      <c r="I600" s="3" t="s">
        <v>1940</v>
      </c>
    </row>
    <row r="601" spans="1:9" x14ac:dyDescent="0.35">
      <c r="A601" s="2" t="s">
        <v>1184</v>
      </c>
      <c r="B601" s="2" t="s">
        <v>4568</v>
      </c>
      <c r="C601" s="2" t="s">
        <v>4569</v>
      </c>
      <c r="D601" s="9"/>
      <c r="E601" s="2" t="s">
        <v>4570</v>
      </c>
      <c r="F601" s="2" t="s">
        <v>3522</v>
      </c>
      <c r="G601" s="2" t="s">
        <v>1939</v>
      </c>
      <c r="H601" s="6">
        <v>71137</v>
      </c>
      <c r="I601" s="3" t="s">
        <v>1940</v>
      </c>
    </row>
    <row r="602" spans="1:9" x14ac:dyDescent="0.35">
      <c r="A602" s="2" t="s">
        <v>1186</v>
      </c>
      <c r="B602" s="2" t="s">
        <v>4571</v>
      </c>
      <c r="C602" s="2" t="s">
        <v>4572</v>
      </c>
      <c r="D602" s="9" t="s">
        <v>4573</v>
      </c>
      <c r="E602" s="2" t="s">
        <v>4574</v>
      </c>
      <c r="F602" s="2" t="s">
        <v>2015</v>
      </c>
      <c r="G602" s="2" t="s">
        <v>1939</v>
      </c>
      <c r="H602" s="6">
        <v>19141</v>
      </c>
      <c r="I602" s="3" t="s">
        <v>1949</v>
      </c>
    </row>
    <row r="603" spans="1:9" x14ac:dyDescent="0.35">
      <c r="A603" s="2" t="s">
        <v>1188</v>
      </c>
      <c r="B603" s="2" t="s">
        <v>4575</v>
      </c>
      <c r="C603" s="2" t="s">
        <v>4576</v>
      </c>
      <c r="D603" s="9" t="s">
        <v>4577</v>
      </c>
      <c r="E603" s="2" t="s">
        <v>4578</v>
      </c>
      <c r="F603" s="2" t="s">
        <v>2006</v>
      </c>
      <c r="G603" s="2" t="s">
        <v>1939</v>
      </c>
      <c r="H603" s="6">
        <v>41905</v>
      </c>
      <c r="I603" s="3" t="s">
        <v>1940</v>
      </c>
    </row>
    <row r="604" spans="1:9" x14ac:dyDescent="0.35">
      <c r="A604" s="2" t="s">
        <v>1190</v>
      </c>
      <c r="B604" s="2" t="s">
        <v>4579</v>
      </c>
      <c r="C604" s="2" t="s">
        <v>4580</v>
      </c>
      <c r="D604" s="9" t="s">
        <v>4581</v>
      </c>
      <c r="E604" s="2" t="s">
        <v>4582</v>
      </c>
      <c r="F604" s="2" t="s">
        <v>2209</v>
      </c>
      <c r="G604" s="2" t="s">
        <v>1939</v>
      </c>
      <c r="H604" s="6">
        <v>43666</v>
      </c>
      <c r="I604" s="3" t="s">
        <v>1940</v>
      </c>
    </row>
    <row r="605" spans="1:9" x14ac:dyDescent="0.35">
      <c r="A605" s="2" t="s">
        <v>1192</v>
      </c>
      <c r="B605" s="2" t="s">
        <v>4583</v>
      </c>
      <c r="C605" s="2" t="s">
        <v>4584</v>
      </c>
      <c r="D605" s="9"/>
      <c r="E605" s="2" t="s">
        <v>4585</v>
      </c>
      <c r="F605" s="2" t="s">
        <v>2338</v>
      </c>
      <c r="G605" s="2" t="s">
        <v>1939</v>
      </c>
      <c r="H605" s="6">
        <v>80945</v>
      </c>
      <c r="I605" s="3" t="s">
        <v>1949</v>
      </c>
    </row>
    <row r="606" spans="1:9" x14ac:dyDescent="0.35">
      <c r="A606" s="2" t="s">
        <v>1194</v>
      </c>
      <c r="B606" s="2" t="s">
        <v>4586</v>
      </c>
      <c r="C606" s="2"/>
      <c r="D606" s="9" t="s">
        <v>4587</v>
      </c>
      <c r="E606" s="2" t="s">
        <v>4588</v>
      </c>
      <c r="F606" s="2" t="s">
        <v>3837</v>
      </c>
      <c r="G606" s="2" t="s">
        <v>1947</v>
      </c>
      <c r="H606" s="6" t="s">
        <v>3838</v>
      </c>
      <c r="I606" s="3" t="s">
        <v>1949</v>
      </c>
    </row>
    <row r="607" spans="1:9" x14ac:dyDescent="0.35">
      <c r="A607" s="2" t="s">
        <v>1196</v>
      </c>
      <c r="B607" s="2" t="s">
        <v>4589</v>
      </c>
      <c r="C607" s="2" t="s">
        <v>4590</v>
      </c>
      <c r="D607" s="9" t="s">
        <v>4591</v>
      </c>
      <c r="E607" s="2" t="s">
        <v>4592</v>
      </c>
      <c r="F607" s="2" t="s">
        <v>4593</v>
      </c>
      <c r="G607" s="2" t="s">
        <v>1939</v>
      </c>
      <c r="H607" s="6">
        <v>15274</v>
      </c>
      <c r="I607" s="3" t="s">
        <v>1940</v>
      </c>
    </row>
    <row r="608" spans="1:9" x14ac:dyDescent="0.35">
      <c r="A608" s="2" t="s">
        <v>4594</v>
      </c>
      <c r="B608" s="2" t="s">
        <v>4595</v>
      </c>
      <c r="C608" s="2" t="s">
        <v>4596</v>
      </c>
      <c r="D608" s="9" t="s">
        <v>4597</v>
      </c>
      <c r="E608" s="2" t="s">
        <v>4598</v>
      </c>
      <c r="F608" s="2" t="s">
        <v>3386</v>
      </c>
      <c r="G608" s="2" t="s">
        <v>1939</v>
      </c>
      <c r="H608" s="6">
        <v>33411</v>
      </c>
      <c r="I608" s="3" t="s">
        <v>1949</v>
      </c>
    </row>
    <row r="609" spans="1:9" x14ac:dyDescent="0.35">
      <c r="A609" s="2" t="s">
        <v>1199</v>
      </c>
      <c r="B609" s="2" t="s">
        <v>4599</v>
      </c>
      <c r="C609" s="2" t="s">
        <v>4600</v>
      </c>
      <c r="D609" s="9" t="s">
        <v>4601</v>
      </c>
      <c r="E609" s="2" t="s">
        <v>4602</v>
      </c>
      <c r="F609" s="2" t="s">
        <v>3522</v>
      </c>
      <c r="G609" s="2" t="s">
        <v>1939</v>
      </c>
      <c r="H609" s="6">
        <v>71115</v>
      </c>
      <c r="I609" s="3" t="s">
        <v>1940</v>
      </c>
    </row>
    <row r="610" spans="1:9" x14ac:dyDescent="0.35">
      <c r="A610" s="2" t="s">
        <v>1201</v>
      </c>
      <c r="B610" s="2" t="s">
        <v>4603</v>
      </c>
      <c r="C610" s="2"/>
      <c r="D610" s="9"/>
      <c r="E610" s="2" t="s">
        <v>4604</v>
      </c>
      <c r="F610" s="2" t="s">
        <v>4191</v>
      </c>
      <c r="G610" s="2" t="s">
        <v>1939</v>
      </c>
      <c r="H610" s="6">
        <v>44105</v>
      </c>
      <c r="I610" s="3" t="s">
        <v>1949</v>
      </c>
    </row>
    <row r="611" spans="1:9" x14ac:dyDescent="0.35">
      <c r="A611" s="2" t="s">
        <v>1203</v>
      </c>
      <c r="B611" s="2" t="s">
        <v>4605</v>
      </c>
      <c r="C611" s="2" t="s">
        <v>4606</v>
      </c>
      <c r="D611" s="9" t="s">
        <v>4607</v>
      </c>
      <c r="E611" s="2" t="s">
        <v>4608</v>
      </c>
      <c r="F611" s="2" t="s">
        <v>3119</v>
      </c>
      <c r="G611" s="2" t="s">
        <v>1939</v>
      </c>
      <c r="H611" s="6">
        <v>53234</v>
      </c>
      <c r="I611" s="3" t="s">
        <v>1940</v>
      </c>
    </row>
    <row r="612" spans="1:9" x14ac:dyDescent="0.35">
      <c r="A612" s="2" t="s">
        <v>1205</v>
      </c>
      <c r="B612" s="2" t="s">
        <v>4609</v>
      </c>
      <c r="C612" s="2" t="s">
        <v>4610</v>
      </c>
      <c r="D612" s="9" t="s">
        <v>4611</v>
      </c>
      <c r="E612" s="2" t="s">
        <v>4612</v>
      </c>
      <c r="F612" s="2" t="s">
        <v>2189</v>
      </c>
      <c r="G612" s="2" t="s">
        <v>1939</v>
      </c>
      <c r="H612" s="6">
        <v>33345</v>
      </c>
      <c r="I612" s="3" t="s">
        <v>1949</v>
      </c>
    </row>
    <row r="613" spans="1:9" x14ac:dyDescent="0.35">
      <c r="A613" s="2" t="s">
        <v>1207</v>
      </c>
      <c r="B613" s="2" t="s">
        <v>4613</v>
      </c>
      <c r="C613" s="2" t="s">
        <v>4614</v>
      </c>
      <c r="D613" s="9" t="s">
        <v>4615</v>
      </c>
      <c r="E613" s="2" t="s">
        <v>4616</v>
      </c>
      <c r="F613" s="2" t="s">
        <v>3522</v>
      </c>
      <c r="G613" s="2" t="s">
        <v>1939</v>
      </c>
      <c r="H613" s="6">
        <v>71105</v>
      </c>
      <c r="I613" s="3" t="s">
        <v>1949</v>
      </c>
    </row>
    <row r="614" spans="1:9" x14ac:dyDescent="0.35">
      <c r="A614" s="2" t="s">
        <v>1209</v>
      </c>
      <c r="B614" s="2" t="s">
        <v>4617</v>
      </c>
      <c r="C614" s="2"/>
      <c r="D614" s="9" t="s">
        <v>4618</v>
      </c>
      <c r="E614" s="2" t="s">
        <v>4619</v>
      </c>
      <c r="F614" s="2" t="s">
        <v>2364</v>
      </c>
      <c r="G614" s="2" t="s">
        <v>1947</v>
      </c>
      <c r="H614" s="6" t="s">
        <v>2543</v>
      </c>
      <c r="I614" s="3" t="s">
        <v>1949</v>
      </c>
    </row>
    <row r="615" spans="1:9" x14ac:dyDescent="0.35">
      <c r="A615" s="2" t="s">
        <v>1211</v>
      </c>
      <c r="B615" s="2" t="s">
        <v>4620</v>
      </c>
      <c r="C615" s="2"/>
      <c r="D615" s="9" t="s">
        <v>4621</v>
      </c>
      <c r="E615" s="2" t="s">
        <v>4622</v>
      </c>
      <c r="F615" s="2" t="s">
        <v>2997</v>
      </c>
      <c r="G615" s="2" t="s">
        <v>1939</v>
      </c>
      <c r="H615" s="6">
        <v>94207</v>
      </c>
      <c r="I615" s="3" t="s">
        <v>1949</v>
      </c>
    </row>
    <row r="616" spans="1:9" x14ac:dyDescent="0.35">
      <c r="A616" s="2" t="s">
        <v>4623</v>
      </c>
      <c r="B616" s="2" t="s">
        <v>4624</v>
      </c>
      <c r="C616" s="2"/>
      <c r="D616" s="9" t="s">
        <v>4625</v>
      </c>
      <c r="E616" s="2" t="s">
        <v>4626</v>
      </c>
      <c r="F616" s="2" t="s">
        <v>2504</v>
      </c>
      <c r="G616" s="2" t="s">
        <v>1939</v>
      </c>
      <c r="H616" s="6">
        <v>37240</v>
      </c>
      <c r="I616" s="3" t="s">
        <v>1949</v>
      </c>
    </row>
    <row r="617" spans="1:9" x14ac:dyDescent="0.35">
      <c r="A617" s="2" t="s">
        <v>1214</v>
      </c>
      <c r="B617" s="2" t="s">
        <v>4627</v>
      </c>
      <c r="C617" s="2" t="s">
        <v>4628</v>
      </c>
      <c r="D617" s="9" t="s">
        <v>4629</v>
      </c>
      <c r="E617" s="2" t="s">
        <v>4630</v>
      </c>
      <c r="F617" s="2" t="s">
        <v>2548</v>
      </c>
      <c r="G617" s="2" t="s">
        <v>1939</v>
      </c>
      <c r="H617" s="6">
        <v>58122</v>
      </c>
      <c r="I617" s="3" t="s">
        <v>1940</v>
      </c>
    </row>
    <row r="618" spans="1:9" x14ac:dyDescent="0.35">
      <c r="A618" s="2" t="s">
        <v>1216</v>
      </c>
      <c r="B618" s="2" t="s">
        <v>4631</v>
      </c>
      <c r="C618" s="2" t="s">
        <v>4632</v>
      </c>
      <c r="D618" s="9" t="s">
        <v>4633</v>
      </c>
      <c r="E618" s="2" t="s">
        <v>4634</v>
      </c>
      <c r="F618" s="2" t="s">
        <v>4635</v>
      </c>
      <c r="G618" s="2" t="s">
        <v>2114</v>
      </c>
      <c r="H618" s="6" t="s">
        <v>4636</v>
      </c>
      <c r="I618" s="3" t="s">
        <v>1949</v>
      </c>
    </row>
    <row r="619" spans="1:9" x14ac:dyDescent="0.35">
      <c r="A619" s="2" t="s">
        <v>1218</v>
      </c>
      <c r="B619" s="2" t="s">
        <v>4637</v>
      </c>
      <c r="C619" s="2" t="s">
        <v>4638</v>
      </c>
      <c r="D619" s="9" t="s">
        <v>4639</v>
      </c>
      <c r="E619" s="2" t="s">
        <v>4640</v>
      </c>
      <c r="F619" s="2" t="s">
        <v>2814</v>
      </c>
      <c r="G619" s="2" t="s">
        <v>1939</v>
      </c>
      <c r="H619" s="6">
        <v>74184</v>
      </c>
      <c r="I619" s="3" t="s">
        <v>1949</v>
      </c>
    </row>
    <row r="620" spans="1:9" x14ac:dyDescent="0.35">
      <c r="A620" s="2" t="s">
        <v>1220</v>
      </c>
      <c r="B620" s="2" t="s">
        <v>4641</v>
      </c>
      <c r="C620" s="2" t="s">
        <v>4642</v>
      </c>
      <c r="D620" s="9" t="s">
        <v>4643</v>
      </c>
      <c r="E620" s="2" t="s">
        <v>4644</v>
      </c>
      <c r="F620" s="2" t="s">
        <v>2035</v>
      </c>
      <c r="G620" s="2" t="s">
        <v>1939</v>
      </c>
      <c r="H620" s="6">
        <v>10045</v>
      </c>
      <c r="I620" s="3" t="s">
        <v>1940</v>
      </c>
    </row>
    <row r="621" spans="1:9" x14ac:dyDescent="0.35">
      <c r="A621" s="2" t="s">
        <v>1222</v>
      </c>
      <c r="B621" s="2" t="s">
        <v>4645</v>
      </c>
      <c r="C621" s="2" t="s">
        <v>4646</v>
      </c>
      <c r="D621" s="9" t="s">
        <v>4647</v>
      </c>
      <c r="E621" s="2" t="s">
        <v>4648</v>
      </c>
      <c r="F621" s="2" t="s">
        <v>4649</v>
      </c>
      <c r="G621" s="2" t="s">
        <v>1939</v>
      </c>
      <c r="H621" s="6">
        <v>34642</v>
      </c>
      <c r="I621" s="3" t="s">
        <v>1940</v>
      </c>
    </row>
    <row r="622" spans="1:9" x14ac:dyDescent="0.35">
      <c r="A622" s="2" t="s">
        <v>4650</v>
      </c>
      <c r="B622" s="2" t="s">
        <v>4651</v>
      </c>
      <c r="C622" s="2" t="s">
        <v>4652</v>
      </c>
      <c r="D622" s="9" t="s">
        <v>4653</v>
      </c>
      <c r="E622" s="2" t="s">
        <v>4654</v>
      </c>
      <c r="F622" s="2" t="s">
        <v>3916</v>
      </c>
      <c r="G622" s="2" t="s">
        <v>1947</v>
      </c>
      <c r="H622" s="6" t="s">
        <v>3917</v>
      </c>
      <c r="I622" s="3" t="s">
        <v>1949</v>
      </c>
    </row>
    <row r="623" spans="1:9" x14ac:dyDescent="0.35">
      <c r="A623" s="2" t="s">
        <v>1226</v>
      </c>
      <c r="B623" s="2" t="s">
        <v>4655</v>
      </c>
      <c r="C623" s="2" t="s">
        <v>4656</v>
      </c>
      <c r="D623" s="9" t="s">
        <v>4657</v>
      </c>
      <c r="E623" s="2" t="s">
        <v>4658</v>
      </c>
      <c r="F623" s="2" t="s">
        <v>2020</v>
      </c>
      <c r="G623" s="2" t="s">
        <v>1939</v>
      </c>
      <c r="H623" s="6">
        <v>97296</v>
      </c>
      <c r="I623" s="3" t="s">
        <v>1949</v>
      </c>
    </row>
    <row r="624" spans="1:9" x14ac:dyDescent="0.35">
      <c r="A624" s="2" t="s">
        <v>1228</v>
      </c>
      <c r="B624" s="2" t="s">
        <v>4659</v>
      </c>
      <c r="C624" s="2" t="s">
        <v>4660</v>
      </c>
      <c r="D624" s="9"/>
      <c r="E624" s="2" t="s">
        <v>4661</v>
      </c>
      <c r="F624" s="2" t="s">
        <v>3368</v>
      </c>
      <c r="G624" s="2" t="s">
        <v>1939</v>
      </c>
      <c r="H624" s="6">
        <v>89115</v>
      </c>
      <c r="I624" s="3" t="s">
        <v>1949</v>
      </c>
    </row>
    <row r="625" spans="1:9" x14ac:dyDescent="0.35">
      <c r="A625" s="2" t="s">
        <v>1230</v>
      </c>
      <c r="B625" s="2" t="s">
        <v>4662</v>
      </c>
      <c r="C625" s="2"/>
      <c r="D625" s="9" t="s">
        <v>4663</v>
      </c>
      <c r="E625" s="2" t="s">
        <v>4664</v>
      </c>
      <c r="F625" s="2" t="s">
        <v>4665</v>
      </c>
      <c r="G625" s="2" t="s">
        <v>2114</v>
      </c>
      <c r="H625" s="6" t="s">
        <v>4666</v>
      </c>
      <c r="I625" s="3" t="s">
        <v>1949</v>
      </c>
    </row>
    <row r="626" spans="1:9" x14ac:dyDescent="0.35">
      <c r="A626" s="2" t="s">
        <v>1232</v>
      </c>
      <c r="B626" s="2" t="s">
        <v>4667</v>
      </c>
      <c r="C626" s="2" t="s">
        <v>4668</v>
      </c>
      <c r="D626" s="9"/>
      <c r="E626" s="2" t="s">
        <v>4669</v>
      </c>
      <c r="F626" s="2" t="s">
        <v>4670</v>
      </c>
      <c r="G626" s="2" t="s">
        <v>1947</v>
      </c>
      <c r="H626" s="6" t="s">
        <v>4671</v>
      </c>
      <c r="I626" s="3" t="s">
        <v>1940</v>
      </c>
    </row>
    <row r="627" spans="1:9" x14ac:dyDescent="0.35">
      <c r="A627" s="2" t="s">
        <v>1234</v>
      </c>
      <c r="B627" s="2" t="s">
        <v>4672</v>
      </c>
      <c r="C627" s="2" t="s">
        <v>4673</v>
      </c>
      <c r="D627" s="9" t="s">
        <v>4674</v>
      </c>
      <c r="E627" s="2" t="s">
        <v>4675</v>
      </c>
      <c r="F627" s="2" t="s">
        <v>3088</v>
      </c>
      <c r="G627" s="2" t="s">
        <v>1939</v>
      </c>
      <c r="H627" s="6">
        <v>94159</v>
      </c>
      <c r="I627" s="3" t="s">
        <v>1949</v>
      </c>
    </row>
    <row r="628" spans="1:9" x14ac:dyDescent="0.35">
      <c r="A628" s="2" t="s">
        <v>1236</v>
      </c>
      <c r="B628" s="2" t="s">
        <v>4676</v>
      </c>
      <c r="C628" s="2" t="s">
        <v>4677</v>
      </c>
      <c r="D628" s="9" t="s">
        <v>4678</v>
      </c>
      <c r="E628" s="2" t="s">
        <v>4679</v>
      </c>
      <c r="F628" s="2" t="s">
        <v>4593</v>
      </c>
      <c r="G628" s="2" t="s">
        <v>1939</v>
      </c>
      <c r="H628" s="6">
        <v>15274</v>
      </c>
      <c r="I628" s="3" t="s">
        <v>1949</v>
      </c>
    </row>
    <row r="629" spans="1:9" x14ac:dyDescent="0.35">
      <c r="A629" s="2" t="s">
        <v>1238</v>
      </c>
      <c r="B629" s="2" t="s">
        <v>4680</v>
      </c>
      <c r="C629" s="2" t="s">
        <v>4681</v>
      </c>
      <c r="D629" s="9" t="s">
        <v>4682</v>
      </c>
      <c r="E629" s="2" t="s">
        <v>4683</v>
      </c>
      <c r="F629" s="2" t="s">
        <v>2025</v>
      </c>
      <c r="G629" s="2" t="s">
        <v>1939</v>
      </c>
      <c r="H629" s="6">
        <v>77281</v>
      </c>
      <c r="I629" s="3" t="s">
        <v>1940</v>
      </c>
    </row>
    <row r="630" spans="1:9" x14ac:dyDescent="0.35">
      <c r="A630" s="2" t="s">
        <v>1240</v>
      </c>
      <c r="B630" s="2" t="s">
        <v>4684</v>
      </c>
      <c r="C630" s="2" t="s">
        <v>4685</v>
      </c>
      <c r="D630" s="9" t="s">
        <v>4686</v>
      </c>
      <c r="E630" s="2" t="s">
        <v>4687</v>
      </c>
      <c r="F630" s="2" t="s">
        <v>4688</v>
      </c>
      <c r="G630" s="2" t="s">
        <v>1947</v>
      </c>
      <c r="H630" s="6" t="s">
        <v>2030</v>
      </c>
      <c r="I630" s="3" t="s">
        <v>1940</v>
      </c>
    </row>
    <row r="631" spans="1:9" x14ac:dyDescent="0.35">
      <c r="A631" s="2" t="s">
        <v>1224</v>
      </c>
      <c r="B631" s="2" t="s">
        <v>4689</v>
      </c>
      <c r="C631" s="2" t="s">
        <v>4690</v>
      </c>
      <c r="D631" s="9"/>
      <c r="E631" s="2" t="s">
        <v>4691</v>
      </c>
      <c r="F631" s="2" t="s">
        <v>2189</v>
      </c>
      <c r="G631" s="2" t="s">
        <v>1939</v>
      </c>
      <c r="H631" s="6">
        <v>33345</v>
      </c>
      <c r="I631" s="3" t="s">
        <v>1949</v>
      </c>
    </row>
    <row r="632" spans="1:9" x14ac:dyDescent="0.35">
      <c r="A632" s="2" t="s">
        <v>4692</v>
      </c>
      <c r="B632" s="2" t="s">
        <v>4693</v>
      </c>
      <c r="C632" s="2" t="s">
        <v>4694</v>
      </c>
      <c r="D632" s="9" t="s">
        <v>4695</v>
      </c>
      <c r="E632" s="2" t="s">
        <v>4696</v>
      </c>
      <c r="F632" s="2" t="s">
        <v>3177</v>
      </c>
      <c r="G632" s="2" t="s">
        <v>1939</v>
      </c>
      <c r="H632" s="6">
        <v>76210</v>
      </c>
      <c r="I632" s="3" t="s">
        <v>1949</v>
      </c>
    </row>
    <row r="633" spans="1:9" x14ac:dyDescent="0.35">
      <c r="A633" s="2" t="s">
        <v>4697</v>
      </c>
      <c r="B633" s="2" t="s">
        <v>4698</v>
      </c>
      <c r="C633" s="2" t="s">
        <v>4699</v>
      </c>
      <c r="D633" s="9" t="s">
        <v>4700</v>
      </c>
      <c r="E633" s="2" t="s">
        <v>4701</v>
      </c>
      <c r="F633" s="2" t="s">
        <v>3965</v>
      </c>
      <c r="G633" s="2" t="s">
        <v>1947</v>
      </c>
      <c r="H633" s="6" t="s">
        <v>2769</v>
      </c>
      <c r="I633" s="3" t="s">
        <v>1940</v>
      </c>
    </row>
    <row r="634" spans="1:9" x14ac:dyDescent="0.35">
      <c r="A634" s="2" t="s">
        <v>1242</v>
      </c>
      <c r="B634" s="2" t="s">
        <v>4702</v>
      </c>
      <c r="C634" s="2" t="s">
        <v>4703</v>
      </c>
      <c r="D634" s="9" t="s">
        <v>4704</v>
      </c>
      <c r="E634" s="2" t="s">
        <v>4705</v>
      </c>
      <c r="F634" s="2" t="s">
        <v>1984</v>
      </c>
      <c r="G634" s="2" t="s">
        <v>1939</v>
      </c>
      <c r="H634" s="6">
        <v>90005</v>
      </c>
      <c r="I634" s="3" t="s">
        <v>1949</v>
      </c>
    </row>
    <row r="635" spans="1:9" x14ac:dyDescent="0.35">
      <c r="A635" s="2" t="s">
        <v>1244</v>
      </c>
      <c r="B635" s="2" t="s">
        <v>4706</v>
      </c>
      <c r="C635" s="2" t="s">
        <v>4707</v>
      </c>
      <c r="D635" s="9" t="s">
        <v>4708</v>
      </c>
      <c r="E635" s="2" t="s">
        <v>4709</v>
      </c>
      <c r="F635" s="2" t="s">
        <v>3002</v>
      </c>
      <c r="G635" s="2" t="s">
        <v>1939</v>
      </c>
      <c r="H635" s="6">
        <v>18706</v>
      </c>
      <c r="I635" s="3" t="s">
        <v>1949</v>
      </c>
    </row>
    <row r="636" spans="1:9" x14ac:dyDescent="0.35">
      <c r="A636" s="2" t="s">
        <v>1246</v>
      </c>
      <c r="B636" s="2" t="s">
        <v>4710</v>
      </c>
      <c r="C636" s="2" t="s">
        <v>4711</v>
      </c>
      <c r="D636" s="9" t="s">
        <v>4712</v>
      </c>
      <c r="E636" s="2" t="s">
        <v>4713</v>
      </c>
      <c r="F636" s="2" t="s">
        <v>3177</v>
      </c>
      <c r="G636" s="2" t="s">
        <v>1939</v>
      </c>
      <c r="H636" s="6">
        <v>76205</v>
      </c>
      <c r="I636" s="3" t="s">
        <v>1949</v>
      </c>
    </row>
    <row r="637" spans="1:9" x14ac:dyDescent="0.35">
      <c r="A637" s="2" t="s">
        <v>1248</v>
      </c>
      <c r="B637" s="2" t="s">
        <v>4714</v>
      </c>
      <c r="C637" s="2" t="s">
        <v>4715</v>
      </c>
      <c r="D637" s="9" t="s">
        <v>4716</v>
      </c>
      <c r="E637" s="2" t="s">
        <v>4717</v>
      </c>
      <c r="F637" s="2" t="s">
        <v>2955</v>
      </c>
      <c r="G637" s="2" t="s">
        <v>1939</v>
      </c>
      <c r="H637" s="6">
        <v>64082</v>
      </c>
      <c r="I637" s="3" t="s">
        <v>1940</v>
      </c>
    </row>
    <row r="638" spans="1:9" x14ac:dyDescent="0.35">
      <c r="A638" s="2" t="s">
        <v>1250</v>
      </c>
      <c r="B638" s="2" t="s">
        <v>4718</v>
      </c>
      <c r="C638" s="2" t="s">
        <v>4719</v>
      </c>
      <c r="D638" s="9" t="s">
        <v>4720</v>
      </c>
      <c r="E638" s="2" t="s">
        <v>4721</v>
      </c>
      <c r="F638" s="2" t="s">
        <v>2125</v>
      </c>
      <c r="G638" s="2" t="s">
        <v>1939</v>
      </c>
      <c r="H638" s="6">
        <v>72209</v>
      </c>
      <c r="I638" s="3" t="s">
        <v>1940</v>
      </c>
    </row>
    <row r="639" spans="1:9" x14ac:dyDescent="0.35">
      <c r="A639" s="2" t="s">
        <v>1252</v>
      </c>
      <c r="B639" s="2" t="s">
        <v>4722</v>
      </c>
      <c r="C639" s="2" t="s">
        <v>4723</v>
      </c>
      <c r="D639" s="9" t="s">
        <v>4724</v>
      </c>
      <c r="E639" s="2" t="s">
        <v>4725</v>
      </c>
      <c r="F639" s="2" t="s">
        <v>4726</v>
      </c>
      <c r="G639" s="2" t="s">
        <v>1947</v>
      </c>
      <c r="H639" s="6" t="s">
        <v>2829</v>
      </c>
      <c r="I639" s="3" t="s">
        <v>1940</v>
      </c>
    </row>
    <row r="640" spans="1:9" x14ac:dyDescent="0.35">
      <c r="A640" s="2" t="s">
        <v>1254</v>
      </c>
      <c r="B640" s="2" t="s">
        <v>4727</v>
      </c>
      <c r="C640" s="2"/>
      <c r="D640" s="9" t="s">
        <v>4728</v>
      </c>
      <c r="E640" s="2" t="s">
        <v>4729</v>
      </c>
      <c r="F640" s="2" t="s">
        <v>4414</v>
      </c>
      <c r="G640" s="2" t="s">
        <v>1947</v>
      </c>
      <c r="H640" s="6" t="s">
        <v>4415</v>
      </c>
      <c r="I640" s="3" t="s">
        <v>1940</v>
      </c>
    </row>
    <row r="641" spans="1:9" x14ac:dyDescent="0.35">
      <c r="A641" s="2" t="s">
        <v>1256</v>
      </c>
      <c r="B641" s="2" t="s">
        <v>4730</v>
      </c>
      <c r="C641" s="2" t="s">
        <v>4731</v>
      </c>
      <c r="D641" s="9" t="s">
        <v>4732</v>
      </c>
      <c r="E641" s="2" t="s">
        <v>4733</v>
      </c>
      <c r="F641" s="2" t="s">
        <v>3141</v>
      </c>
      <c r="G641" s="2" t="s">
        <v>1939</v>
      </c>
      <c r="H641" s="6">
        <v>16534</v>
      </c>
      <c r="I641" s="3" t="s">
        <v>1940</v>
      </c>
    </row>
    <row r="642" spans="1:9" x14ac:dyDescent="0.35">
      <c r="A642" s="2" t="s">
        <v>4734</v>
      </c>
      <c r="B642" s="2" t="s">
        <v>4735</v>
      </c>
      <c r="C642" s="2"/>
      <c r="D642" s="9" t="s">
        <v>4736</v>
      </c>
      <c r="E642" s="2" t="s">
        <v>4737</v>
      </c>
      <c r="F642" s="2" t="s">
        <v>3162</v>
      </c>
      <c r="G642" s="2" t="s">
        <v>2114</v>
      </c>
      <c r="H642" s="6" t="s">
        <v>3163</v>
      </c>
      <c r="I642" s="3" t="s">
        <v>1949</v>
      </c>
    </row>
    <row r="643" spans="1:9" x14ac:dyDescent="0.35">
      <c r="A643" s="2" t="s">
        <v>1260</v>
      </c>
      <c r="B643" s="2" t="s">
        <v>4738</v>
      </c>
      <c r="C643" s="2" t="s">
        <v>4739</v>
      </c>
      <c r="D643" s="9" t="s">
        <v>4740</v>
      </c>
      <c r="E643" s="2" t="s">
        <v>4741</v>
      </c>
      <c r="F643" s="2" t="s">
        <v>4593</v>
      </c>
      <c r="G643" s="2" t="s">
        <v>1939</v>
      </c>
      <c r="H643" s="6">
        <v>15255</v>
      </c>
      <c r="I643" s="3" t="s">
        <v>1940</v>
      </c>
    </row>
    <row r="644" spans="1:9" x14ac:dyDescent="0.35">
      <c r="A644" s="2" t="s">
        <v>1262</v>
      </c>
      <c r="B644" s="2" t="s">
        <v>4742</v>
      </c>
      <c r="C644" s="2" t="s">
        <v>4743</v>
      </c>
      <c r="D644" s="9" t="s">
        <v>4744</v>
      </c>
      <c r="E644" s="2" t="s">
        <v>4745</v>
      </c>
      <c r="F644" s="2" t="s">
        <v>4746</v>
      </c>
      <c r="G644" s="2" t="s">
        <v>2114</v>
      </c>
      <c r="H644" s="6" t="s">
        <v>4747</v>
      </c>
      <c r="I644" s="3" t="s">
        <v>1940</v>
      </c>
    </row>
    <row r="645" spans="1:9" x14ac:dyDescent="0.35">
      <c r="A645" s="2" t="s">
        <v>1264</v>
      </c>
      <c r="B645" s="2" t="s">
        <v>4748</v>
      </c>
      <c r="C645" s="2" t="s">
        <v>4749</v>
      </c>
      <c r="D645" s="9"/>
      <c r="E645" s="2" t="s">
        <v>4750</v>
      </c>
      <c r="F645" s="2" t="s">
        <v>2323</v>
      </c>
      <c r="G645" s="2" t="s">
        <v>1939</v>
      </c>
      <c r="H645" s="6">
        <v>75260</v>
      </c>
      <c r="I645" s="3" t="s">
        <v>1940</v>
      </c>
    </row>
    <row r="646" spans="1:9" x14ac:dyDescent="0.35">
      <c r="A646" s="2" t="s">
        <v>1266</v>
      </c>
      <c r="B646" s="2" t="s">
        <v>4751</v>
      </c>
      <c r="C646" s="2"/>
      <c r="D646" s="9" t="s">
        <v>4752</v>
      </c>
      <c r="E646" s="2" t="s">
        <v>4753</v>
      </c>
      <c r="F646" s="2" t="s">
        <v>3579</v>
      </c>
      <c r="G646" s="2" t="s">
        <v>1939</v>
      </c>
      <c r="H646" s="6">
        <v>33233</v>
      </c>
      <c r="I646" s="3" t="s">
        <v>1949</v>
      </c>
    </row>
    <row r="647" spans="1:9" x14ac:dyDescent="0.35">
      <c r="A647" s="2" t="s">
        <v>1268</v>
      </c>
      <c r="B647" s="2" t="s">
        <v>4754</v>
      </c>
      <c r="C647" s="2" t="s">
        <v>4755</v>
      </c>
      <c r="D647" s="9" t="s">
        <v>4756</v>
      </c>
      <c r="E647" s="2" t="s">
        <v>4757</v>
      </c>
      <c r="F647" s="2" t="s">
        <v>4758</v>
      </c>
      <c r="G647" s="2" t="s">
        <v>1939</v>
      </c>
      <c r="H647" s="6">
        <v>76905</v>
      </c>
      <c r="I647" s="3" t="s">
        <v>1940</v>
      </c>
    </row>
    <row r="648" spans="1:9" x14ac:dyDescent="0.35">
      <c r="A648" s="2" t="s">
        <v>1270</v>
      </c>
      <c r="B648" s="2" t="s">
        <v>4759</v>
      </c>
      <c r="C648" s="2" t="s">
        <v>4760</v>
      </c>
      <c r="D648" s="9" t="s">
        <v>4761</v>
      </c>
      <c r="E648" s="2" t="s">
        <v>4762</v>
      </c>
      <c r="F648" s="2" t="s">
        <v>2879</v>
      </c>
      <c r="G648" s="2" t="s">
        <v>1939</v>
      </c>
      <c r="H648" s="6">
        <v>12205</v>
      </c>
      <c r="I648" s="3" t="s">
        <v>1940</v>
      </c>
    </row>
    <row r="649" spans="1:9" x14ac:dyDescent="0.35">
      <c r="A649" s="2" t="s">
        <v>1272</v>
      </c>
      <c r="B649" s="2" t="s">
        <v>4763</v>
      </c>
      <c r="C649" s="2" t="s">
        <v>4764</v>
      </c>
      <c r="D649" s="9" t="s">
        <v>4765</v>
      </c>
      <c r="E649" s="2" t="s">
        <v>4766</v>
      </c>
      <c r="F649" s="2" t="s">
        <v>4767</v>
      </c>
      <c r="G649" s="2" t="s">
        <v>2114</v>
      </c>
      <c r="H649" s="6" t="s">
        <v>4768</v>
      </c>
      <c r="I649" s="3" t="s">
        <v>1940</v>
      </c>
    </row>
    <row r="650" spans="1:9" x14ac:dyDescent="0.35">
      <c r="A650" s="2" t="s">
        <v>1258</v>
      </c>
      <c r="B650" s="2" t="s">
        <v>4769</v>
      </c>
      <c r="C650" s="2" t="s">
        <v>4770</v>
      </c>
      <c r="D650" s="9" t="s">
        <v>4771</v>
      </c>
      <c r="E650" s="2" t="s">
        <v>4772</v>
      </c>
      <c r="F650" s="2" t="s">
        <v>2285</v>
      </c>
      <c r="G650" s="2" t="s">
        <v>1939</v>
      </c>
      <c r="H650" s="6">
        <v>43240</v>
      </c>
      <c r="I650" s="3" t="s">
        <v>1949</v>
      </c>
    </row>
    <row r="651" spans="1:9" x14ac:dyDescent="0.35">
      <c r="A651" s="2" t="s">
        <v>1275</v>
      </c>
      <c r="B651" s="2" t="s">
        <v>4773</v>
      </c>
      <c r="C651" s="2" t="s">
        <v>4774</v>
      </c>
      <c r="D651" s="9" t="s">
        <v>4775</v>
      </c>
      <c r="E651" s="2" t="s">
        <v>4776</v>
      </c>
      <c r="F651" s="2" t="s">
        <v>4777</v>
      </c>
      <c r="G651" s="2" t="s">
        <v>2114</v>
      </c>
      <c r="H651" s="6" t="s">
        <v>4778</v>
      </c>
      <c r="I651" s="3" t="s">
        <v>1949</v>
      </c>
    </row>
    <row r="652" spans="1:9" x14ac:dyDescent="0.35">
      <c r="A652" s="2" t="s">
        <v>1277</v>
      </c>
      <c r="B652" s="2" t="s">
        <v>4779</v>
      </c>
      <c r="C652" s="2" t="s">
        <v>4780</v>
      </c>
      <c r="D652" s="9" t="s">
        <v>4781</v>
      </c>
      <c r="E652" s="2" t="s">
        <v>4782</v>
      </c>
      <c r="F652" s="2" t="s">
        <v>2381</v>
      </c>
      <c r="G652" s="2" t="s">
        <v>1939</v>
      </c>
      <c r="H652" s="6">
        <v>92883</v>
      </c>
      <c r="I652" s="3" t="s">
        <v>1940</v>
      </c>
    </row>
    <row r="653" spans="1:9" x14ac:dyDescent="0.35">
      <c r="A653" s="2" t="s">
        <v>1279</v>
      </c>
      <c r="B653" s="2" t="s">
        <v>4783</v>
      </c>
      <c r="C653" s="2"/>
      <c r="D653" s="9" t="s">
        <v>4784</v>
      </c>
      <c r="E653" s="2" t="s">
        <v>4785</v>
      </c>
      <c r="F653" s="2" t="s">
        <v>2184</v>
      </c>
      <c r="G653" s="2" t="s">
        <v>1939</v>
      </c>
      <c r="H653" s="6">
        <v>20436</v>
      </c>
      <c r="I653" s="3" t="s">
        <v>1949</v>
      </c>
    </row>
    <row r="654" spans="1:9" x14ac:dyDescent="0.35">
      <c r="A654" s="2" t="s">
        <v>1281</v>
      </c>
      <c r="B654" s="2" t="s">
        <v>4786</v>
      </c>
      <c r="C654" s="2" t="s">
        <v>4787</v>
      </c>
      <c r="D654" s="9"/>
      <c r="E654" s="2" t="s">
        <v>4788</v>
      </c>
      <c r="F654" s="2" t="s">
        <v>4789</v>
      </c>
      <c r="G654" s="2" t="s">
        <v>1947</v>
      </c>
      <c r="H654" s="6" t="s">
        <v>1948</v>
      </c>
      <c r="I654" s="3" t="s">
        <v>1949</v>
      </c>
    </row>
    <row r="655" spans="1:9" x14ac:dyDescent="0.35">
      <c r="A655" s="2" t="s">
        <v>1283</v>
      </c>
      <c r="B655" s="2" t="s">
        <v>4790</v>
      </c>
      <c r="C655" s="2" t="s">
        <v>4791</v>
      </c>
      <c r="D655" s="9" t="s">
        <v>4792</v>
      </c>
      <c r="E655" s="2" t="s">
        <v>4793</v>
      </c>
      <c r="F655" s="2" t="s">
        <v>2209</v>
      </c>
      <c r="G655" s="2" t="s">
        <v>1939</v>
      </c>
      <c r="H655" s="6">
        <v>43610</v>
      </c>
      <c r="I655" s="3" t="s">
        <v>1949</v>
      </c>
    </row>
    <row r="656" spans="1:9" x14ac:dyDescent="0.35">
      <c r="A656" s="2" t="s">
        <v>1285</v>
      </c>
      <c r="B656" s="2" t="s">
        <v>4794</v>
      </c>
      <c r="C656" s="2" t="s">
        <v>4795</v>
      </c>
      <c r="D656" s="9" t="s">
        <v>4796</v>
      </c>
      <c r="E656" s="2" t="s">
        <v>4797</v>
      </c>
      <c r="F656" s="2" t="s">
        <v>2184</v>
      </c>
      <c r="G656" s="2" t="s">
        <v>1939</v>
      </c>
      <c r="H656" s="6">
        <v>20088</v>
      </c>
      <c r="I656" s="3" t="s">
        <v>1949</v>
      </c>
    </row>
    <row r="657" spans="1:9" x14ac:dyDescent="0.35">
      <c r="A657" s="2" t="s">
        <v>1287</v>
      </c>
      <c r="B657" s="2" t="s">
        <v>4798</v>
      </c>
      <c r="C657" s="2" t="s">
        <v>4799</v>
      </c>
      <c r="D657" s="9"/>
      <c r="E657" s="2" t="s">
        <v>4800</v>
      </c>
      <c r="F657" s="2" t="s">
        <v>4801</v>
      </c>
      <c r="G657" s="2" t="s">
        <v>1939</v>
      </c>
      <c r="H657" s="6">
        <v>52405</v>
      </c>
      <c r="I657" s="3" t="s">
        <v>1940</v>
      </c>
    </row>
    <row r="658" spans="1:9" x14ac:dyDescent="0.35">
      <c r="A658" s="2" t="s">
        <v>1289</v>
      </c>
      <c r="B658" s="2" t="s">
        <v>4802</v>
      </c>
      <c r="C658" s="2" t="s">
        <v>4803</v>
      </c>
      <c r="D658" s="9"/>
      <c r="E658" s="2" t="s">
        <v>4804</v>
      </c>
      <c r="F658" s="2" t="s">
        <v>2091</v>
      </c>
      <c r="G658" s="2" t="s">
        <v>1939</v>
      </c>
      <c r="H658" s="6">
        <v>80045</v>
      </c>
      <c r="I658" s="3" t="s">
        <v>1949</v>
      </c>
    </row>
    <row r="659" spans="1:9" x14ac:dyDescent="0.35">
      <c r="A659" s="2" t="s">
        <v>1291</v>
      </c>
      <c r="B659" s="2" t="s">
        <v>4805</v>
      </c>
      <c r="C659" s="2" t="s">
        <v>4806</v>
      </c>
      <c r="D659" s="9" t="s">
        <v>4807</v>
      </c>
      <c r="E659" s="2" t="s">
        <v>4808</v>
      </c>
      <c r="F659" s="2" t="s">
        <v>4809</v>
      </c>
      <c r="G659" s="2" t="s">
        <v>1939</v>
      </c>
      <c r="H659" s="6">
        <v>94089</v>
      </c>
      <c r="I659" s="3" t="s">
        <v>1940</v>
      </c>
    </row>
    <row r="660" spans="1:9" x14ac:dyDescent="0.35">
      <c r="A660" s="2" t="s">
        <v>4810</v>
      </c>
      <c r="B660" s="2" t="s">
        <v>4811</v>
      </c>
      <c r="C660" s="2"/>
      <c r="D660" s="9"/>
      <c r="E660" s="2" t="s">
        <v>4812</v>
      </c>
      <c r="F660" s="2" t="s">
        <v>4353</v>
      </c>
      <c r="G660" s="2" t="s">
        <v>1947</v>
      </c>
      <c r="H660" s="6" t="s">
        <v>4354</v>
      </c>
      <c r="I660" s="3" t="s">
        <v>1940</v>
      </c>
    </row>
    <row r="661" spans="1:9" x14ac:dyDescent="0.35">
      <c r="A661" s="2" t="s">
        <v>1295</v>
      </c>
      <c r="B661" s="2" t="s">
        <v>4813</v>
      </c>
      <c r="C661" s="2" t="s">
        <v>4814</v>
      </c>
      <c r="D661" s="9" t="s">
        <v>4815</v>
      </c>
      <c r="E661" s="2" t="s">
        <v>4816</v>
      </c>
      <c r="F661" s="2" t="s">
        <v>4817</v>
      </c>
      <c r="G661" s="2" t="s">
        <v>1947</v>
      </c>
      <c r="H661" s="6" t="s">
        <v>4415</v>
      </c>
      <c r="I661" s="3" t="s">
        <v>1940</v>
      </c>
    </row>
    <row r="662" spans="1:9" x14ac:dyDescent="0.35">
      <c r="A662" s="2" t="s">
        <v>1297</v>
      </c>
      <c r="B662" s="2" t="s">
        <v>4818</v>
      </c>
      <c r="C662" s="2" t="s">
        <v>4819</v>
      </c>
      <c r="D662" s="9" t="s">
        <v>4820</v>
      </c>
      <c r="E662" s="2" t="s">
        <v>4821</v>
      </c>
      <c r="F662" s="2" t="s">
        <v>2798</v>
      </c>
      <c r="G662" s="2" t="s">
        <v>1939</v>
      </c>
      <c r="H662" s="6">
        <v>48930</v>
      </c>
      <c r="I662" s="3" t="s">
        <v>1949</v>
      </c>
    </row>
    <row r="663" spans="1:9" x14ac:dyDescent="0.35">
      <c r="A663" s="2" t="s">
        <v>1299</v>
      </c>
      <c r="B663" s="2" t="s">
        <v>4822</v>
      </c>
      <c r="C663" s="2" t="s">
        <v>4823</v>
      </c>
      <c r="D663" s="9" t="s">
        <v>4824</v>
      </c>
      <c r="E663" s="2" t="s">
        <v>4825</v>
      </c>
      <c r="F663" s="2" t="s">
        <v>2025</v>
      </c>
      <c r="G663" s="2" t="s">
        <v>1939</v>
      </c>
      <c r="H663" s="6">
        <v>77281</v>
      </c>
      <c r="I663" s="3" t="s">
        <v>1940</v>
      </c>
    </row>
    <row r="664" spans="1:9" x14ac:dyDescent="0.35">
      <c r="A664" s="2" t="s">
        <v>1301</v>
      </c>
      <c r="B664" s="2" t="s">
        <v>4826</v>
      </c>
      <c r="C664" s="2" t="s">
        <v>4827</v>
      </c>
      <c r="D664" s="9"/>
      <c r="E664" s="2" t="s">
        <v>4828</v>
      </c>
      <c r="F664" s="2" t="s">
        <v>4829</v>
      </c>
      <c r="G664" s="2" t="s">
        <v>1939</v>
      </c>
      <c r="H664" s="6">
        <v>37131</v>
      </c>
      <c r="I664" s="3" t="s">
        <v>1949</v>
      </c>
    </row>
    <row r="665" spans="1:9" x14ac:dyDescent="0.35">
      <c r="A665" s="2" t="s">
        <v>1303</v>
      </c>
      <c r="B665" s="2" t="s">
        <v>4830</v>
      </c>
      <c r="C665" s="2" t="s">
        <v>4831</v>
      </c>
      <c r="D665" s="9"/>
      <c r="E665" s="2" t="s">
        <v>4832</v>
      </c>
      <c r="F665" s="2" t="s">
        <v>2120</v>
      </c>
      <c r="G665" s="2" t="s">
        <v>1939</v>
      </c>
      <c r="H665" s="6">
        <v>25362</v>
      </c>
      <c r="I665" s="3" t="s">
        <v>1949</v>
      </c>
    </row>
    <row r="666" spans="1:9" x14ac:dyDescent="0.35">
      <c r="A666" s="2" t="s">
        <v>1305</v>
      </c>
      <c r="B666" s="2" t="s">
        <v>4833</v>
      </c>
      <c r="C666" s="2" t="s">
        <v>4834</v>
      </c>
      <c r="D666" s="9" t="s">
        <v>4835</v>
      </c>
      <c r="E666" s="2" t="s">
        <v>4836</v>
      </c>
      <c r="F666" s="2" t="s">
        <v>3141</v>
      </c>
      <c r="G666" s="2" t="s">
        <v>1939</v>
      </c>
      <c r="H666" s="6">
        <v>16534</v>
      </c>
      <c r="I666" s="3" t="s">
        <v>1949</v>
      </c>
    </row>
    <row r="667" spans="1:9" x14ac:dyDescent="0.35">
      <c r="A667" s="2" t="s">
        <v>4837</v>
      </c>
      <c r="B667" s="2" t="s">
        <v>4838</v>
      </c>
      <c r="C667" s="2" t="s">
        <v>4839</v>
      </c>
      <c r="D667" s="9" t="s">
        <v>4840</v>
      </c>
      <c r="E667" s="2" t="s">
        <v>4841</v>
      </c>
      <c r="F667" s="2" t="s">
        <v>3856</v>
      </c>
      <c r="G667" s="2" t="s">
        <v>1939</v>
      </c>
      <c r="H667" s="6">
        <v>39204</v>
      </c>
      <c r="I667" s="3" t="s">
        <v>1940</v>
      </c>
    </row>
    <row r="668" spans="1:9" x14ac:dyDescent="0.35">
      <c r="A668" s="2" t="s">
        <v>1307</v>
      </c>
      <c r="B668" s="2" t="s">
        <v>4842</v>
      </c>
      <c r="C668" s="2" t="s">
        <v>4843</v>
      </c>
      <c r="D668" s="9" t="s">
        <v>4844</v>
      </c>
      <c r="E668" s="2" t="s">
        <v>4845</v>
      </c>
      <c r="F668" s="2" t="s">
        <v>2899</v>
      </c>
      <c r="G668" s="2" t="s">
        <v>1939</v>
      </c>
      <c r="H668" s="6">
        <v>79491</v>
      </c>
      <c r="I668" s="3" t="s">
        <v>1949</v>
      </c>
    </row>
    <row r="669" spans="1:9" x14ac:dyDescent="0.35">
      <c r="A669" s="2" t="s">
        <v>1309</v>
      </c>
      <c r="B669" s="2" t="s">
        <v>4846</v>
      </c>
      <c r="C669" s="2" t="s">
        <v>4847</v>
      </c>
      <c r="D669" s="9" t="s">
        <v>4848</v>
      </c>
      <c r="E669" s="2" t="s">
        <v>4849</v>
      </c>
      <c r="F669" s="2" t="s">
        <v>4850</v>
      </c>
      <c r="G669" s="2" t="s">
        <v>1947</v>
      </c>
      <c r="H669" s="6" t="s">
        <v>2087</v>
      </c>
      <c r="I669" s="3" t="s">
        <v>1949</v>
      </c>
    </row>
    <row r="670" spans="1:9" x14ac:dyDescent="0.35">
      <c r="A670" s="2" t="s">
        <v>1293</v>
      </c>
      <c r="B670" s="2" t="s">
        <v>4851</v>
      </c>
      <c r="C670" s="2" t="s">
        <v>4852</v>
      </c>
      <c r="D670" s="9" t="s">
        <v>4853</v>
      </c>
      <c r="E670" s="2" t="s">
        <v>4854</v>
      </c>
      <c r="F670" s="2" t="s">
        <v>4479</v>
      </c>
      <c r="G670" s="2" t="s">
        <v>1939</v>
      </c>
      <c r="H670" s="6">
        <v>27717</v>
      </c>
      <c r="I670" s="3" t="s">
        <v>1940</v>
      </c>
    </row>
    <row r="671" spans="1:9" x14ac:dyDescent="0.35">
      <c r="A671" s="2" t="s">
        <v>1312</v>
      </c>
      <c r="B671" s="2" t="s">
        <v>4855</v>
      </c>
      <c r="C671" s="2" t="s">
        <v>4856</v>
      </c>
      <c r="D671" s="9" t="s">
        <v>4857</v>
      </c>
      <c r="E671" s="2" t="s">
        <v>4858</v>
      </c>
      <c r="F671" s="2" t="s">
        <v>4859</v>
      </c>
      <c r="G671" s="2" t="s">
        <v>1939</v>
      </c>
      <c r="H671" s="6">
        <v>29505</v>
      </c>
      <c r="I671" s="3" t="s">
        <v>1949</v>
      </c>
    </row>
    <row r="672" spans="1:9" x14ac:dyDescent="0.35">
      <c r="A672" s="2" t="s">
        <v>1314</v>
      </c>
      <c r="B672" s="2" t="s">
        <v>4860</v>
      </c>
      <c r="C672" s="2" t="s">
        <v>4861</v>
      </c>
      <c r="D672" s="9" t="s">
        <v>4862</v>
      </c>
      <c r="E672" s="2" t="s">
        <v>4863</v>
      </c>
      <c r="F672" s="2" t="s">
        <v>4864</v>
      </c>
      <c r="G672" s="2" t="s">
        <v>1939</v>
      </c>
      <c r="H672" s="6">
        <v>13205</v>
      </c>
      <c r="I672" s="3" t="s">
        <v>1940</v>
      </c>
    </row>
    <row r="673" spans="1:9" x14ac:dyDescent="0.35">
      <c r="A673" s="2" t="s">
        <v>1316</v>
      </c>
      <c r="B673" s="2" t="s">
        <v>4865</v>
      </c>
      <c r="C673" s="2" t="s">
        <v>4866</v>
      </c>
      <c r="D673" s="9" t="s">
        <v>4867</v>
      </c>
      <c r="E673" s="2" t="s">
        <v>4868</v>
      </c>
      <c r="F673" s="2" t="s">
        <v>3680</v>
      </c>
      <c r="G673" s="2" t="s">
        <v>1939</v>
      </c>
      <c r="H673" s="6">
        <v>30245</v>
      </c>
      <c r="I673" s="3" t="s">
        <v>1949</v>
      </c>
    </row>
    <row r="674" spans="1:9" x14ac:dyDescent="0.35">
      <c r="A674" s="2" t="s">
        <v>1318</v>
      </c>
      <c r="B674" s="2" t="s">
        <v>4869</v>
      </c>
      <c r="C674" s="2" t="s">
        <v>4870</v>
      </c>
      <c r="D674" s="9"/>
      <c r="E674" s="2" t="s">
        <v>4871</v>
      </c>
      <c r="F674" s="2" t="s">
        <v>2025</v>
      </c>
      <c r="G674" s="2" t="s">
        <v>1939</v>
      </c>
      <c r="H674" s="6">
        <v>77070</v>
      </c>
      <c r="I674" s="3" t="s">
        <v>1940</v>
      </c>
    </row>
    <row r="675" spans="1:9" x14ac:dyDescent="0.35">
      <c r="A675" s="2" t="s">
        <v>1320</v>
      </c>
      <c r="B675" s="2" t="s">
        <v>4872</v>
      </c>
      <c r="C675" s="2" t="s">
        <v>4873</v>
      </c>
      <c r="D675" s="9" t="s">
        <v>4874</v>
      </c>
      <c r="E675" s="2" t="s">
        <v>4875</v>
      </c>
      <c r="F675" s="2" t="s">
        <v>2373</v>
      </c>
      <c r="G675" s="2" t="s">
        <v>1939</v>
      </c>
      <c r="H675" s="6">
        <v>66160</v>
      </c>
      <c r="I675" s="3" t="s">
        <v>1940</v>
      </c>
    </row>
    <row r="676" spans="1:9" x14ac:dyDescent="0.35">
      <c r="A676" s="2" t="s">
        <v>1322</v>
      </c>
      <c r="B676" s="2" t="s">
        <v>4876</v>
      </c>
      <c r="C676" s="2" t="s">
        <v>4877</v>
      </c>
      <c r="D676" s="9" t="s">
        <v>4878</v>
      </c>
      <c r="E676" s="2" t="s">
        <v>4879</v>
      </c>
      <c r="F676" s="2" t="s">
        <v>4880</v>
      </c>
      <c r="G676" s="2" t="s">
        <v>1939</v>
      </c>
      <c r="H676" s="6">
        <v>34282</v>
      </c>
      <c r="I676" s="3" t="s">
        <v>1940</v>
      </c>
    </row>
    <row r="677" spans="1:9" x14ac:dyDescent="0.35">
      <c r="A677" s="2" t="s">
        <v>1324</v>
      </c>
      <c r="B677" s="2" t="s">
        <v>4881</v>
      </c>
      <c r="C677" s="2"/>
      <c r="D677" s="9" t="s">
        <v>4882</v>
      </c>
      <c r="E677" s="2" t="s">
        <v>4883</v>
      </c>
      <c r="F677" s="2" t="s">
        <v>4884</v>
      </c>
      <c r="G677" s="2" t="s">
        <v>1939</v>
      </c>
      <c r="H677" s="6">
        <v>18105</v>
      </c>
      <c r="I677" s="3" t="s">
        <v>1940</v>
      </c>
    </row>
    <row r="678" spans="1:9" x14ac:dyDescent="0.35">
      <c r="A678" s="2" t="s">
        <v>1326</v>
      </c>
      <c r="B678" s="2" t="s">
        <v>4885</v>
      </c>
      <c r="C678" s="2"/>
      <c r="D678" s="9" t="s">
        <v>4886</v>
      </c>
      <c r="E678" s="2" t="s">
        <v>4887</v>
      </c>
      <c r="F678" s="2" t="s">
        <v>4888</v>
      </c>
      <c r="G678" s="2" t="s">
        <v>1939</v>
      </c>
      <c r="H678" s="6">
        <v>23663</v>
      </c>
      <c r="I678" s="3" t="s">
        <v>1949</v>
      </c>
    </row>
    <row r="679" spans="1:9" x14ac:dyDescent="0.35">
      <c r="A679" s="2" t="s">
        <v>1328</v>
      </c>
      <c r="B679" s="2" t="s">
        <v>4889</v>
      </c>
      <c r="C679" s="2" t="s">
        <v>4890</v>
      </c>
      <c r="D679" s="9" t="s">
        <v>4891</v>
      </c>
      <c r="E679" s="2" t="s">
        <v>4892</v>
      </c>
      <c r="F679" s="2" t="s">
        <v>3747</v>
      </c>
      <c r="G679" s="2" t="s">
        <v>1947</v>
      </c>
      <c r="H679" s="6" t="s">
        <v>3748</v>
      </c>
      <c r="I679" s="3" t="s">
        <v>1949</v>
      </c>
    </row>
    <row r="680" spans="1:9" x14ac:dyDescent="0.35">
      <c r="A680" s="2" t="s">
        <v>1330</v>
      </c>
      <c r="B680" s="2" t="s">
        <v>4893</v>
      </c>
      <c r="C680" s="2" t="s">
        <v>4894</v>
      </c>
      <c r="D680" s="9" t="s">
        <v>4895</v>
      </c>
      <c r="E680" s="2" t="s">
        <v>4896</v>
      </c>
      <c r="F680" s="2" t="s">
        <v>4897</v>
      </c>
      <c r="G680" s="2" t="s">
        <v>1939</v>
      </c>
      <c r="H680" s="6">
        <v>67260</v>
      </c>
      <c r="I680" s="3" t="s">
        <v>1940</v>
      </c>
    </row>
    <row r="681" spans="1:9" x14ac:dyDescent="0.35">
      <c r="A681" s="2" t="s">
        <v>1332</v>
      </c>
      <c r="B681" s="2" t="s">
        <v>4898</v>
      </c>
      <c r="C681" s="2" t="s">
        <v>4899</v>
      </c>
      <c r="D681" s="9" t="s">
        <v>4900</v>
      </c>
      <c r="E681" s="2" t="s">
        <v>4901</v>
      </c>
      <c r="F681" s="2" t="s">
        <v>4767</v>
      </c>
      <c r="G681" s="2" t="s">
        <v>2114</v>
      </c>
      <c r="H681" s="6" t="s">
        <v>4768</v>
      </c>
      <c r="I681" s="3" t="s">
        <v>1949</v>
      </c>
    </row>
    <row r="682" spans="1:9" x14ac:dyDescent="0.35">
      <c r="A682" s="2" t="s">
        <v>1334</v>
      </c>
      <c r="B682" s="2" t="s">
        <v>4902</v>
      </c>
      <c r="C682" s="2" t="s">
        <v>4903</v>
      </c>
      <c r="D682" s="9"/>
      <c r="E682" s="2" t="s">
        <v>4904</v>
      </c>
      <c r="F682" s="2" t="s">
        <v>3281</v>
      </c>
      <c r="G682" s="2" t="s">
        <v>1939</v>
      </c>
      <c r="H682" s="6">
        <v>6816</v>
      </c>
      <c r="I682" s="3" t="s">
        <v>1949</v>
      </c>
    </row>
    <row r="683" spans="1:9" x14ac:dyDescent="0.35">
      <c r="A683" s="2" t="s">
        <v>1336</v>
      </c>
      <c r="B683" s="2" t="s">
        <v>4905</v>
      </c>
      <c r="C683" s="2" t="s">
        <v>4906</v>
      </c>
      <c r="D683" s="9" t="s">
        <v>4907</v>
      </c>
      <c r="E683" s="2" t="s">
        <v>4908</v>
      </c>
      <c r="F683" s="2" t="s">
        <v>2197</v>
      </c>
      <c r="G683" s="2" t="s">
        <v>2114</v>
      </c>
      <c r="H683" s="6" t="s">
        <v>2198</v>
      </c>
      <c r="I683" s="3" t="s">
        <v>1940</v>
      </c>
    </row>
    <row r="684" spans="1:9" x14ac:dyDescent="0.35">
      <c r="A684" s="2" t="s">
        <v>1338</v>
      </c>
      <c r="B684" s="2" t="s">
        <v>4909</v>
      </c>
      <c r="C684" s="2" t="s">
        <v>4910</v>
      </c>
      <c r="D684" s="9" t="s">
        <v>4911</v>
      </c>
      <c r="E684" s="2" t="s">
        <v>4912</v>
      </c>
      <c r="F684" s="2" t="s">
        <v>3486</v>
      </c>
      <c r="G684" s="2" t="s">
        <v>1939</v>
      </c>
      <c r="H684" s="6">
        <v>32209</v>
      </c>
      <c r="I684" s="3" t="s">
        <v>1940</v>
      </c>
    </row>
    <row r="685" spans="1:9" x14ac:dyDescent="0.35">
      <c r="A685" s="2" t="s">
        <v>1340</v>
      </c>
      <c r="B685" s="2" t="s">
        <v>4913</v>
      </c>
      <c r="C685" s="2" t="s">
        <v>4914</v>
      </c>
      <c r="D685" s="9" t="s">
        <v>4915</v>
      </c>
      <c r="E685" s="2" t="s">
        <v>4916</v>
      </c>
      <c r="F685" s="2" t="s">
        <v>2025</v>
      </c>
      <c r="G685" s="2" t="s">
        <v>1939</v>
      </c>
      <c r="H685" s="6">
        <v>77299</v>
      </c>
      <c r="I685" s="3" t="s">
        <v>1949</v>
      </c>
    </row>
    <row r="686" spans="1:9" x14ac:dyDescent="0.35">
      <c r="A686" s="2" t="s">
        <v>1342</v>
      </c>
      <c r="B686" s="2" t="s">
        <v>4917</v>
      </c>
      <c r="C686" s="2"/>
      <c r="D686" s="9" t="s">
        <v>4918</v>
      </c>
      <c r="E686" s="2" t="s">
        <v>4919</v>
      </c>
      <c r="F686" s="2" t="s">
        <v>2020</v>
      </c>
      <c r="G686" s="2" t="s">
        <v>1939</v>
      </c>
      <c r="H686" s="6">
        <v>97255</v>
      </c>
      <c r="I686" s="3" t="s">
        <v>1949</v>
      </c>
    </row>
    <row r="687" spans="1:9" x14ac:dyDescent="0.35">
      <c r="A687" s="2" t="s">
        <v>1344</v>
      </c>
      <c r="B687" s="2" t="s">
        <v>4920</v>
      </c>
      <c r="C687" s="2" t="s">
        <v>4921</v>
      </c>
      <c r="D687" s="9" t="s">
        <v>4922</v>
      </c>
      <c r="E687" s="2" t="s">
        <v>4923</v>
      </c>
      <c r="F687" s="2" t="s">
        <v>2945</v>
      </c>
      <c r="G687" s="2" t="s">
        <v>1939</v>
      </c>
      <c r="H687" s="6">
        <v>91186</v>
      </c>
      <c r="I687" s="3" t="s">
        <v>1940</v>
      </c>
    </row>
    <row r="688" spans="1:9" x14ac:dyDescent="0.35">
      <c r="A688" s="2" t="s">
        <v>1346</v>
      </c>
      <c r="B688" s="2" t="s">
        <v>4924</v>
      </c>
      <c r="C688" s="2" t="s">
        <v>4925</v>
      </c>
      <c r="D688" s="9" t="s">
        <v>4926</v>
      </c>
      <c r="E688" s="2" t="s">
        <v>4927</v>
      </c>
      <c r="F688" s="2" t="s">
        <v>2570</v>
      </c>
      <c r="G688" s="2" t="s">
        <v>1939</v>
      </c>
      <c r="H688" s="6">
        <v>92725</v>
      </c>
      <c r="I688" s="3" t="s">
        <v>1940</v>
      </c>
    </row>
    <row r="689" spans="1:9" x14ac:dyDescent="0.35">
      <c r="A689" s="2" t="s">
        <v>1348</v>
      </c>
      <c r="B689" s="2" t="s">
        <v>4928</v>
      </c>
      <c r="C689" s="2" t="s">
        <v>4929</v>
      </c>
      <c r="D689" s="9" t="s">
        <v>4930</v>
      </c>
      <c r="E689" s="2" t="s">
        <v>4931</v>
      </c>
      <c r="F689" s="2" t="s">
        <v>1993</v>
      </c>
      <c r="G689" s="2" t="s">
        <v>1939</v>
      </c>
      <c r="H689" s="6">
        <v>95160</v>
      </c>
      <c r="I689" s="3" t="s">
        <v>1949</v>
      </c>
    </row>
    <row r="690" spans="1:9" x14ac:dyDescent="0.35">
      <c r="A690" s="2" t="s">
        <v>1350</v>
      </c>
      <c r="B690" s="2" t="s">
        <v>4932</v>
      </c>
      <c r="C690" s="2" t="s">
        <v>4933</v>
      </c>
      <c r="D690" s="9" t="s">
        <v>4934</v>
      </c>
      <c r="E690" s="2" t="s">
        <v>4935</v>
      </c>
      <c r="F690" s="2" t="s">
        <v>4936</v>
      </c>
      <c r="G690" s="2" t="s">
        <v>1947</v>
      </c>
      <c r="H690" s="6" t="s">
        <v>2041</v>
      </c>
      <c r="I690" s="3" t="s">
        <v>1949</v>
      </c>
    </row>
    <row r="691" spans="1:9" x14ac:dyDescent="0.35">
      <c r="A691" s="2" t="s">
        <v>1352</v>
      </c>
      <c r="B691" s="2" t="s">
        <v>4937</v>
      </c>
      <c r="C691" s="2" t="s">
        <v>4938</v>
      </c>
      <c r="D691" s="9" t="s">
        <v>4939</v>
      </c>
      <c r="E691" s="2" t="s">
        <v>4940</v>
      </c>
      <c r="F691" s="2" t="s">
        <v>2338</v>
      </c>
      <c r="G691" s="2" t="s">
        <v>1939</v>
      </c>
      <c r="H691" s="6">
        <v>80935</v>
      </c>
      <c r="I691" s="3" t="s">
        <v>1949</v>
      </c>
    </row>
    <row r="692" spans="1:9" x14ac:dyDescent="0.35">
      <c r="A692" s="2" t="s">
        <v>1354</v>
      </c>
      <c r="B692" s="2" t="s">
        <v>4941</v>
      </c>
      <c r="C692" s="2"/>
      <c r="D692" s="9"/>
      <c r="E692" s="2" t="s">
        <v>4942</v>
      </c>
      <c r="F692" s="2" t="s">
        <v>2209</v>
      </c>
      <c r="G692" s="2" t="s">
        <v>1939</v>
      </c>
      <c r="H692" s="6">
        <v>43605</v>
      </c>
      <c r="I692" s="3" t="s">
        <v>1949</v>
      </c>
    </row>
    <row r="693" spans="1:9" x14ac:dyDescent="0.35">
      <c r="A693" s="2" t="s">
        <v>4943</v>
      </c>
      <c r="B693" s="2" t="s">
        <v>4944</v>
      </c>
      <c r="C693" s="2" t="s">
        <v>4945</v>
      </c>
      <c r="D693" s="9" t="s">
        <v>4946</v>
      </c>
      <c r="E693" s="2" t="s">
        <v>4947</v>
      </c>
      <c r="F693" s="2" t="s">
        <v>3440</v>
      </c>
      <c r="G693" s="2" t="s">
        <v>1939</v>
      </c>
      <c r="H693" s="6">
        <v>33436</v>
      </c>
      <c r="I693" s="3" t="s">
        <v>1940</v>
      </c>
    </row>
    <row r="694" spans="1:9" x14ac:dyDescent="0.35">
      <c r="A694" s="2" t="s">
        <v>1358</v>
      </c>
      <c r="B694" s="2" t="s">
        <v>4948</v>
      </c>
      <c r="C694" s="2" t="s">
        <v>4949</v>
      </c>
      <c r="D694" s="9" t="s">
        <v>4950</v>
      </c>
      <c r="E694" s="2" t="s">
        <v>4951</v>
      </c>
      <c r="F694" s="2" t="s">
        <v>3035</v>
      </c>
      <c r="G694" s="2" t="s">
        <v>1939</v>
      </c>
      <c r="H694" s="6">
        <v>45999</v>
      </c>
      <c r="I694" s="3" t="s">
        <v>1949</v>
      </c>
    </row>
    <row r="695" spans="1:9" x14ac:dyDescent="0.35">
      <c r="A695" s="2" t="s">
        <v>1360</v>
      </c>
      <c r="B695" s="2" t="s">
        <v>4952</v>
      </c>
      <c r="C695" s="2" t="s">
        <v>4953</v>
      </c>
      <c r="D695" s="9" t="s">
        <v>4954</v>
      </c>
      <c r="E695" s="2" t="s">
        <v>4955</v>
      </c>
      <c r="F695" s="2" t="s">
        <v>2011</v>
      </c>
      <c r="G695" s="2" t="s">
        <v>1939</v>
      </c>
      <c r="H695" s="6">
        <v>63121</v>
      </c>
      <c r="I695" s="3" t="s">
        <v>1940</v>
      </c>
    </row>
    <row r="696" spans="1:9" x14ac:dyDescent="0.35">
      <c r="A696" s="2" t="s">
        <v>1362</v>
      </c>
      <c r="B696" s="2" t="s">
        <v>4956</v>
      </c>
      <c r="C696" s="2" t="s">
        <v>4957</v>
      </c>
      <c r="D696" s="9" t="s">
        <v>4958</v>
      </c>
      <c r="E696" s="2" t="s">
        <v>4959</v>
      </c>
      <c r="F696" s="2" t="s">
        <v>4960</v>
      </c>
      <c r="G696" s="2" t="s">
        <v>1939</v>
      </c>
      <c r="H696" s="6">
        <v>10705</v>
      </c>
      <c r="I696" s="3" t="s">
        <v>1949</v>
      </c>
    </row>
    <row r="697" spans="1:9" x14ac:dyDescent="0.35">
      <c r="A697" s="2" t="s">
        <v>1364</v>
      </c>
      <c r="B697" s="2" t="s">
        <v>4961</v>
      </c>
      <c r="C697" s="2" t="s">
        <v>4962</v>
      </c>
      <c r="D697" s="9" t="s">
        <v>4963</v>
      </c>
      <c r="E697" s="2" t="s">
        <v>4964</v>
      </c>
      <c r="F697" s="2" t="s">
        <v>3314</v>
      </c>
      <c r="G697" s="2" t="s">
        <v>1939</v>
      </c>
      <c r="H697" s="6">
        <v>21290</v>
      </c>
      <c r="I697" s="3" t="s">
        <v>1940</v>
      </c>
    </row>
    <row r="698" spans="1:9" x14ac:dyDescent="0.35">
      <c r="A698" s="2" t="s">
        <v>1366</v>
      </c>
      <c r="B698" s="2" t="s">
        <v>4965</v>
      </c>
      <c r="C698" s="2" t="s">
        <v>4966</v>
      </c>
      <c r="D698" s="9" t="s">
        <v>4967</v>
      </c>
      <c r="E698" s="2" t="s">
        <v>4968</v>
      </c>
      <c r="F698" s="2" t="s">
        <v>3486</v>
      </c>
      <c r="G698" s="2" t="s">
        <v>1939</v>
      </c>
      <c r="H698" s="6">
        <v>32230</v>
      </c>
      <c r="I698" s="3" t="s">
        <v>1949</v>
      </c>
    </row>
    <row r="699" spans="1:9" x14ac:dyDescent="0.35">
      <c r="A699" s="2" t="s">
        <v>1368</v>
      </c>
      <c r="B699" s="2" t="s">
        <v>4969</v>
      </c>
      <c r="C699" s="2"/>
      <c r="D699" s="9"/>
      <c r="E699" s="2" t="s">
        <v>4970</v>
      </c>
      <c r="F699" s="2" t="s">
        <v>4971</v>
      </c>
      <c r="G699" s="2" t="s">
        <v>1947</v>
      </c>
      <c r="H699" s="6" t="s">
        <v>4972</v>
      </c>
      <c r="I699" s="3" t="s">
        <v>1949</v>
      </c>
    </row>
    <row r="700" spans="1:9" x14ac:dyDescent="0.35">
      <c r="A700" s="2" t="s">
        <v>1356</v>
      </c>
      <c r="B700" s="2" t="s">
        <v>4973</v>
      </c>
      <c r="C700" s="2" t="s">
        <v>4974</v>
      </c>
      <c r="D700" s="9" t="s">
        <v>4975</v>
      </c>
      <c r="E700" s="2" t="s">
        <v>4976</v>
      </c>
      <c r="F700" s="2" t="s">
        <v>2364</v>
      </c>
      <c r="G700" s="2" t="s">
        <v>1947</v>
      </c>
      <c r="H700" s="6" t="s">
        <v>2543</v>
      </c>
      <c r="I700" s="3" t="s">
        <v>1949</v>
      </c>
    </row>
    <row r="701" spans="1:9" x14ac:dyDescent="0.35">
      <c r="A701" s="2" t="s">
        <v>1371</v>
      </c>
      <c r="B701" s="2" t="s">
        <v>4977</v>
      </c>
      <c r="C701" s="2" t="s">
        <v>4978</v>
      </c>
      <c r="D701" s="9" t="s">
        <v>4979</v>
      </c>
      <c r="E701" s="2" t="s">
        <v>4980</v>
      </c>
      <c r="F701" s="2" t="s">
        <v>3579</v>
      </c>
      <c r="G701" s="2" t="s">
        <v>1939</v>
      </c>
      <c r="H701" s="6">
        <v>33196</v>
      </c>
      <c r="I701" s="3" t="s">
        <v>1940</v>
      </c>
    </row>
    <row r="702" spans="1:9" x14ac:dyDescent="0.35">
      <c r="A702" s="2" t="s">
        <v>1373</v>
      </c>
      <c r="B702" s="2" t="s">
        <v>4981</v>
      </c>
      <c r="C702" s="2" t="s">
        <v>4982</v>
      </c>
      <c r="D702" s="9"/>
      <c r="E702" s="2" t="s">
        <v>4983</v>
      </c>
      <c r="F702" s="2" t="s">
        <v>3088</v>
      </c>
      <c r="G702" s="2" t="s">
        <v>1939</v>
      </c>
      <c r="H702" s="6">
        <v>94121</v>
      </c>
      <c r="I702" s="3" t="s">
        <v>1949</v>
      </c>
    </row>
    <row r="703" spans="1:9" x14ac:dyDescent="0.35">
      <c r="A703" s="2" t="s">
        <v>1375</v>
      </c>
      <c r="B703" s="2" t="s">
        <v>4984</v>
      </c>
      <c r="C703" s="2" t="s">
        <v>4985</v>
      </c>
      <c r="D703" s="9" t="s">
        <v>4986</v>
      </c>
      <c r="E703" s="2" t="s">
        <v>4987</v>
      </c>
      <c r="F703" s="2" t="s">
        <v>3400</v>
      </c>
      <c r="G703" s="2" t="s">
        <v>1947</v>
      </c>
      <c r="H703" s="6" t="s">
        <v>2081</v>
      </c>
      <c r="I703" s="3" t="s">
        <v>1940</v>
      </c>
    </row>
    <row r="704" spans="1:9" x14ac:dyDescent="0.35">
      <c r="A704" s="2" t="s">
        <v>1377</v>
      </c>
      <c r="B704" s="2" t="s">
        <v>4988</v>
      </c>
      <c r="C704" s="2" t="s">
        <v>4989</v>
      </c>
      <c r="D704" s="9"/>
      <c r="E704" s="2" t="s">
        <v>4990</v>
      </c>
      <c r="F704" s="2" t="s">
        <v>2051</v>
      </c>
      <c r="G704" s="2" t="s">
        <v>1939</v>
      </c>
      <c r="H704" s="6">
        <v>33982</v>
      </c>
      <c r="I704" s="3" t="s">
        <v>1940</v>
      </c>
    </row>
    <row r="705" spans="1:9" x14ac:dyDescent="0.35">
      <c r="A705" s="2" t="s">
        <v>1379</v>
      </c>
      <c r="B705" s="2" t="s">
        <v>4991</v>
      </c>
      <c r="C705" s="2"/>
      <c r="D705" s="9" t="s">
        <v>4992</v>
      </c>
      <c r="E705" s="2" t="s">
        <v>4993</v>
      </c>
      <c r="F705" s="2" t="s">
        <v>2598</v>
      </c>
      <c r="G705" s="2" t="s">
        <v>1947</v>
      </c>
      <c r="H705" s="6" t="s">
        <v>2543</v>
      </c>
      <c r="I705" s="3" t="s">
        <v>1940</v>
      </c>
    </row>
    <row r="706" spans="1:9" x14ac:dyDescent="0.35">
      <c r="A706" s="2" t="s">
        <v>1381</v>
      </c>
      <c r="B706" s="2" t="s">
        <v>4994</v>
      </c>
      <c r="C706" s="2"/>
      <c r="D706" s="9" t="s">
        <v>4995</v>
      </c>
      <c r="E706" s="2" t="s">
        <v>4996</v>
      </c>
      <c r="F706" s="2" t="s">
        <v>2035</v>
      </c>
      <c r="G706" s="2" t="s">
        <v>1939</v>
      </c>
      <c r="H706" s="6">
        <v>10125</v>
      </c>
      <c r="I706" s="3" t="s">
        <v>1940</v>
      </c>
    </row>
    <row r="707" spans="1:9" x14ac:dyDescent="0.35">
      <c r="A707" s="2" t="s">
        <v>1383</v>
      </c>
      <c r="B707" s="2" t="s">
        <v>4997</v>
      </c>
      <c r="C707" s="2" t="s">
        <v>4998</v>
      </c>
      <c r="D707" s="9" t="s">
        <v>4999</v>
      </c>
      <c r="E707" s="2" t="s">
        <v>5000</v>
      </c>
      <c r="F707" s="2" t="s">
        <v>2884</v>
      </c>
      <c r="G707" s="2" t="s">
        <v>1939</v>
      </c>
      <c r="H707" s="6">
        <v>29305</v>
      </c>
      <c r="I707" s="3" t="s">
        <v>1949</v>
      </c>
    </row>
    <row r="708" spans="1:9" x14ac:dyDescent="0.35">
      <c r="A708" s="2" t="s">
        <v>1385</v>
      </c>
      <c r="B708" s="2" t="s">
        <v>5001</v>
      </c>
      <c r="C708" s="2" t="s">
        <v>5002</v>
      </c>
      <c r="D708" s="9" t="s">
        <v>5003</v>
      </c>
      <c r="E708" s="2" t="s">
        <v>5004</v>
      </c>
      <c r="F708" s="2" t="s">
        <v>5005</v>
      </c>
      <c r="G708" s="2" t="s">
        <v>1939</v>
      </c>
      <c r="H708" s="6">
        <v>93305</v>
      </c>
      <c r="I708" s="3" t="s">
        <v>1949</v>
      </c>
    </row>
    <row r="709" spans="1:9" x14ac:dyDescent="0.35">
      <c r="A709" s="2" t="s">
        <v>1387</v>
      </c>
      <c r="B709" s="2" t="s">
        <v>5006</v>
      </c>
      <c r="C709" s="2"/>
      <c r="D709" s="9" t="s">
        <v>5007</v>
      </c>
      <c r="E709" s="2" t="s">
        <v>5008</v>
      </c>
      <c r="F709" s="2" t="s">
        <v>5009</v>
      </c>
      <c r="G709" s="2" t="s">
        <v>1947</v>
      </c>
      <c r="H709" s="6" t="s">
        <v>3911</v>
      </c>
      <c r="I709" s="3" t="s">
        <v>1949</v>
      </c>
    </row>
    <row r="710" spans="1:9" x14ac:dyDescent="0.35">
      <c r="A710" s="2" t="s">
        <v>1389</v>
      </c>
      <c r="B710" s="2" t="s">
        <v>5010</v>
      </c>
      <c r="C710" s="2" t="s">
        <v>5011</v>
      </c>
      <c r="D710" s="9" t="s">
        <v>5012</v>
      </c>
      <c r="E710" s="2" t="s">
        <v>5013</v>
      </c>
      <c r="F710" s="2" t="s">
        <v>2011</v>
      </c>
      <c r="G710" s="2" t="s">
        <v>1939</v>
      </c>
      <c r="H710" s="6">
        <v>63169</v>
      </c>
      <c r="I710" s="3" t="s">
        <v>1940</v>
      </c>
    </row>
    <row r="711" spans="1:9" x14ac:dyDescent="0.35">
      <c r="A711" s="2" t="s">
        <v>1391</v>
      </c>
      <c r="B711" s="2" t="s">
        <v>5014</v>
      </c>
      <c r="C711" s="2"/>
      <c r="D711" s="9" t="s">
        <v>5015</v>
      </c>
      <c r="E711" s="2" t="s">
        <v>5016</v>
      </c>
      <c r="F711" s="2" t="s">
        <v>2236</v>
      </c>
      <c r="G711" s="2" t="s">
        <v>1939</v>
      </c>
      <c r="H711" s="6">
        <v>46896</v>
      </c>
      <c r="I711" s="3" t="s">
        <v>1940</v>
      </c>
    </row>
    <row r="712" spans="1:9" x14ac:dyDescent="0.35">
      <c r="A712" s="2" t="s">
        <v>1393</v>
      </c>
      <c r="B712" s="2" t="s">
        <v>5017</v>
      </c>
      <c r="C712" s="2" t="s">
        <v>5018</v>
      </c>
      <c r="D712" s="9" t="s">
        <v>5019</v>
      </c>
      <c r="E712" s="2" t="s">
        <v>5020</v>
      </c>
      <c r="F712" s="2" t="s">
        <v>5021</v>
      </c>
      <c r="G712" s="2" t="s">
        <v>1939</v>
      </c>
      <c r="H712" s="6">
        <v>55564</v>
      </c>
      <c r="I712" s="3" t="s">
        <v>1949</v>
      </c>
    </row>
    <row r="713" spans="1:9" x14ac:dyDescent="0.35">
      <c r="A713" s="2" t="s">
        <v>1395</v>
      </c>
      <c r="B713" s="2" t="s">
        <v>5022</v>
      </c>
      <c r="C713" s="2" t="s">
        <v>5023</v>
      </c>
      <c r="D713" s="9" t="s">
        <v>5024</v>
      </c>
      <c r="E713" s="2" t="s">
        <v>5025</v>
      </c>
      <c r="F713" s="2" t="s">
        <v>5026</v>
      </c>
      <c r="G713" s="2" t="s">
        <v>1939</v>
      </c>
      <c r="H713" s="6">
        <v>72905</v>
      </c>
      <c r="I713" s="3" t="s">
        <v>1949</v>
      </c>
    </row>
    <row r="714" spans="1:9" x14ac:dyDescent="0.35">
      <c r="A714" s="2" t="s">
        <v>1397</v>
      </c>
      <c r="B714" s="2" t="s">
        <v>5027</v>
      </c>
      <c r="C714" s="2"/>
      <c r="D714" s="9"/>
      <c r="E714" s="2" t="s">
        <v>5028</v>
      </c>
      <c r="F714" s="2" t="s">
        <v>3561</v>
      </c>
      <c r="G714" s="2" t="s">
        <v>2114</v>
      </c>
      <c r="H714" s="6" t="s">
        <v>3562</v>
      </c>
      <c r="I714" s="3" t="s">
        <v>1949</v>
      </c>
    </row>
    <row r="715" spans="1:9" x14ac:dyDescent="0.35">
      <c r="A715" s="2" t="s">
        <v>1399</v>
      </c>
      <c r="B715" s="2" t="s">
        <v>5029</v>
      </c>
      <c r="C715" s="2" t="s">
        <v>5030</v>
      </c>
      <c r="D715" s="9" t="s">
        <v>5031</v>
      </c>
      <c r="E715" s="2" t="s">
        <v>5032</v>
      </c>
      <c r="F715" s="2" t="s">
        <v>2417</v>
      </c>
      <c r="G715" s="2" t="s">
        <v>1939</v>
      </c>
      <c r="H715" s="6">
        <v>95210</v>
      </c>
      <c r="I715" s="3" t="s">
        <v>1949</v>
      </c>
    </row>
    <row r="716" spans="1:9" x14ac:dyDescent="0.35">
      <c r="A716" s="2" t="s">
        <v>1401</v>
      </c>
      <c r="B716" s="2" t="s">
        <v>5033</v>
      </c>
      <c r="C716" s="2" t="s">
        <v>5034</v>
      </c>
      <c r="D716" s="9" t="s">
        <v>5035</v>
      </c>
      <c r="E716" s="2" t="s">
        <v>5036</v>
      </c>
      <c r="F716" s="2" t="s">
        <v>5037</v>
      </c>
      <c r="G716" s="2" t="s">
        <v>1947</v>
      </c>
      <c r="H716" s="6" t="s">
        <v>2534</v>
      </c>
      <c r="I716" s="3" t="s">
        <v>1940</v>
      </c>
    </row>
    <row r="717" spans="1:9" x14ac:dyDescent="0.35">
      <c r="A717" s="2" t="s">
        <v>1403</v>
      </c>
      <c r="B717" s="2" t="s">
        <v>5038</v>
      </c>
      <c r="C717" s="2" t="s">
        <v>5039</v>
      </c>
      <c r="D717" s="9"/>
      <c r="E717" s="2" t="s">
        <v>5040</v>
      </c>
      <c r="F717" s="2" t="s">
        <v>2218</v>
      </c>
      <c r="G717" s="2" t="s">
        <v>1939</v>
      </c>
      <c r="H717" s="6">
        <v>33686</v>
      </c>
      <c r="I717" s="3" t="s">
        <v>1949</v>
      </c>
    </row>
    <row r="718" spans="1:9" x14ac:dyDescent="0.35">
      <c r="A718" s="2" t="s">
        <v>5041</v>
      </c>
      <c r="B718" s="2" t="s">
        <v>5042</v>
      </c>
      <c r="C718" s="2" t="s">
        <v>5043</v>
      </c>
      <c r="D718" s="9" t="s">
        <v>5044</v>
      </c>
      <c r="E718" s="2" t="s">
        <v>5045</v>
      </c>
      <c r="F718" s="2" t="s">
        <v>2723</v>
      </c>
      <c r="G718" s="2" t="s">
        <v>1947</v>
      </c>
      <c r="H718" s="6" t="s">
        <v>2724</v>
      </c>
      <c r="I718" s="3" t="s">
        <v>1949</v>
      </c>
    </row>
    <row r="719" spans="1:9" x14ac:dyDescent="0.35">
      <c r="A719" s="2" t="s">
        <v>1406</v>
      </c>
      <c r="B719" s="2" t="s">
        <v>5046</v>
      </c>
      <c r="C719" s="2" t="s">
        <v>5047</v>
      </c>
      <c r="D719" s="9" t="s">
        <v>5048</v>
      </c>
      <c r="E719" s="2" t="s">
        <v>5049</v>
      </c>
      <c r="F719" s="2" t="s">
        <v>2015</v>
      </c>
      <c r="G719" s="2" t="s">
        <v>1939</v>
      </c>
      <c r="H719" s="6">
        <v>19104</v>
      </c>
      <c r="I719" s="3" t="s">
        <v>1949</v>
      </c>
    </row>
    <row r="720" spans="1:9" x14ac:dyDescent="0.35">
      <c r="A720" s="2" t="s">
        <v>1408</v>
      </c>
      <c r="B720" s="2" t="s">
        <v>5050</v>
      </c>
      <c r="C720" s="2" t="s">
        <v>5051</v>
      </c>
      <c r="D720" s="9" t="s">
        <v>5052</v>
      </c>
      <c r="E720" s="2" t="s">
        <v>5053</v>
      </c>
      <c r="F720" s="2" t="s">
        <v>4758</v>
      </c>
      <c r="G720" s="2" t="s">
        <v>1939</v>
      </c>
      <c r="H720" s="6">
        <v>76905</v>
      </c>
      <c r="I720" s="3" t="s">
        <v>1949</v>
      </c>
    </row>
    <row r="721" spans="1:9" x14ac:dyDescent="0.35">
      <c r="A721" s="2" t="s">
        <v>1410</v>
      </c>
      <c r="B721" s="2" t="s">
        <v>5054</v>
      </c>
      <c r="C721" s="2" t="s">
        <v>5055</v>
      </c>
      <c r="D721" s="9" t="s">
        <v>5056</v>
      </c>
      <c r="E721" s="2" t="s">
        <v>5057</v>
      </c>
      <c r="F721" s="2" t="s">
        <v>1984</v>
      </c>
      <c r="G721" s="2" t="s">
        <v>1939</v>
      </c>
      <c r="H721" s="6">
        <v>90035</v>
      </c>
      <c r="I721" s="3" t="s">
        <v>1940</v>
      </c>
    </row>
    <row r="722" spans="1:9" x14ac:dyDescent="0.35">
      <c r="A722" s="2" t="s">
        <v>1412</v>
      </c>
      <c r="B722" s="2" t="s">
        <v>5058</v>
      </c>
      <c r="C722" s="2" t="s">
        <v>5059</v>
      </c>
      <c r="D722" s="9" t="s">
        <v>5060</v>
      </c>
      <c r="E722" s="2" t="s">
        <v>5061</v>
      </c>
      <c r="F722" s="2" t="s">
        <v>2798</v>
      </c>
      <c r="G722" s="2" t="s">
        <v>1939</v>
      </c>
      <c r="H722" s="6">
        <v>48912</v>
      </c>
      <c r="I722" s="3" t="s">
        <v>1940</v>
      </c>
    </row>
    <row r="723" spans="1:9" x14ac:dyDescent="0.35">
      <c r="A723" s="2" t="s">
        <v>1414</v>
      </c>
      <c r="B723" s="2" t="s">
        <v>5062</v>
      </c>
      <c r="C723" s="2" t="s">
        <v>5063</v>
      </c>
      <c r="D723" s="9" t="s">
        <v>5064</v>
      </c>
      <c r="E723" s="2" t="s">
        <v>5065</v>
      </c>
      <c r="F723" s="2" t="s">
        <v>2711</v>
      </c>
      <c r="G723" s="2" t="s">
        <v>1939</v>
      </c>
      <c r="H723" s="6">
        <v>34615</v>
      </c>
      <c r="I723" s="3" t="s">
        <v>1940</v>
      </c>
    </row>
    <row r="724" spans="1:9" x14ac:dyDescent="0.35">
      <c r="A724" s="2" t="s">
        <v>1416</v>
      </c>
      <c r="B724" s="2" t="s">
        <v>5066</v>
      </c>
      <c r="C724" s="2"/>
      <c r="D724" s="9" t="s">
        <v>5067</v>
      </c>
      <c r="E724" s="2" t="s">
        <v>5068</v>
      </c>
      <c r="F724" s="2" t="s">
        <v>2756</v>
      </c>
      <c r="G724" s="2" t="s">
        <v>1939</v>
      </c>
      <c r="H724" s="6">
        <v>90605</v>
      </c>
      <c r="I724" s="3" t="s">
        <v>1949</v>
      </c>
    </row>
    <row r="725" spans="1:9" x14ac:dyDescent="0.35">
      <c r="A725" s="2" t="s">
        <v>1418</v>
      </c>
      <c r="B725" s="2" t="s">
        <v>5069</v>
      </c>
      <c r="C725" s="2" t="s">
        <v>5070</v>
      </c>
      <c r="D725" s="9" t="s">
        <v>5071</v>
      </c>
      <c r="E725" s="2" t="s">
        <v>5072</v>
      </c>
      <c r="F725" s="2" t="s">
        <v>2353</v>
      </c>
      <c r="G725" s="2" t="s">
        <v>1939</v>
      </c>
      <c r="H725" s="6">
        <v>93773</v>
      </c>
      <c r="I725" s="3" t="s">
        <v>1949</v>
      </c>
    </row>
    <row r="726" spans="1:9" x14ac:dyDescent="0.35">
      <c r="A726" s="2" t="s">
        <v>1420</v>
      </c>
      <c r="B726" s="2" t="s">
        <v>5073</v>
      </c>
      <c r="C726" s="2"/>
      <c r="D726" s="9" t="s">
        <v>5074</v>
      </c>
      <c r="E726" s="2" t="s">
        <v>5075</v>
      </c>
      <c r="F726" s="2" t="s">
        <v>2035</v>
      </c>
      <c r="G726" s="2" t="s">
        <v>1939</v>
      </c>
      <c r="H726" s="6">
        <v>10155</v>
      </c>
      <c r="I726" s="3" t="s">
        <v>1940</v>
      </c>
    </row>
    <row r="727" spans="1:9" x14ac:dyDescent="0.35">
      <c r="A727" s="2" t="s">
        <v>1422</v>
      </c>
      <c r="B727" s="2" t="s">
        <v>5076</v>
      </c>
      <c r="C727" s="2" t="s">
        <v>5077</v>
      </c>
      <c r="D727" s="9" t="s">
        <v>5078</v>
      </c>
      <c r="E727" s="2" t="s">
        <v>5079</v>
      </c>
      <c r="F727" s="2" t="s">
        <v>2338</v>
      </c>
      <c r="G727" s="2" t="s">
        <v>1939</v>
      </c>
      <c r="H727" s="6">
        <v>80935</v>
      </c>
      <c r="I727" s="3" t="s">
        <v>1949</v>
      </c>
    </row>
    <row r="728" spans="1:9" x14ac:dyDescent="0.35">
      <c r="A728" s="2" t="s">
        <v>1424</v>
      </c>
      <c r="B728" s="2" t="s">
        <v>5080</v>
      </c>
      <c r="C728" s="2"/>
      <c r="D728" s="9" t="s">
        <v>5081</v>
      </c>
      <c r="E728" s="2" t="s">
        <v>5082</v>
      </c>
      <c r="F728" s="2" t="s">
        <v>5083</v>
      </c>
      <c r="G728" s="2" t="s">
        <v>1939</v>
      </c>
      <c r="H728" s="6">
        <v>90831</v>
      </c>
      <c r="I728" s="3" t="s">
        <v>1949</v>
      </c>
    </row>
    <row r="729" spans="1:9" x14ac:dyDescent="0.35">
      <c r="A729" s="2" t="s">
        <v>1426</v>
      </c>
      <c r="B729" s="2" t="s">
        <v>5084</v>
      </c>
      <c r="C729" s="2" t="s">
        <v>5085</v>
      </c>
      <c r="D729" s="9" t="s">
        <v>5086</v>
      </c>
      <c r="E729" s="2" t="s">
        <v>5087</v>
      </c>
      <c r="F729" s="2" t="s">
        <v>5088</v>
      </c>
      <c r="G729" s="2" t="s">
        <v>1947</v>
      </c>
      <c r="H729" s="6" t="s">
        <v>5089</v>
      </c>
      <c r="I729" s="3" t="s">
        <v>1940</v>
      </c>
    </row>
    <row r="730" spans="1:9" x14ac:dyDescent="0.35">
      <c r="A730" s="2" t="s">
        <v>1428</v>
      </c>
      <c r="B730" s="2" t="s">
        <v>5090</v>
      </c>
      <c r="C730" s="2" t="s">
        <v>5091</v>
      </c>
      <c r="D730" s="9" t="s">
        <v>5092</v>
      </c>
      <c r="E730" s="2" t="s">
        <v>5093</v>
      </c>
      <c r="F730" s="2" t="s">
        <v>2368</v>
      </c>
      <c r="G730" s="2" t="s">
        <v>1939</v>
      </c>
      <c r="H730" s="6">
        <v>89510</v>
      </c>
      <c r="I730" s="3" t="s">
        <v>1940</v>
      </c>
    </row>
    <row r="731" spans="1:9" x14ac:dyDescent="0.35">
      <c r="A731" s="2" t="s">
        <v>1430</v>
      </c>
      <c r="B731" s="2" t="s">
        <v>5094</v>
      </c>
      <c r="C731" s="2" t="s">
        <v>5095</v>
      </c>
      <c r="D731" s="9" t="s">
        <v>5096</v>
      </c>
      <c r="E731" s="2" t="s">
        <v>5097</v>
      </c>
      <c r="F731" s="2" t="s">
        <v>2113</v>
      </c>
      <c r="G731" s="2" t="s">
        <v>2114</v>
      </c>
      <c r="H731" s="6" t="s">
        <v>2115</v>
      </c>
      <c r="I731" s="3" t="s">
        <v>1949</v>
      </c>
    </row>
    <row r="732" spans="1:9" x14ac:dyDescent="0.35">
      <c r="A732" s="2" t="s">
        <v>1432</v>
      </c>
      <c r="B732" s="2" t="s">
        <v>5098</v>
      </c>
      <c r="C732" s="2" t="s">
        <v>5099</v>
      </c>
      <c r="D732" s="9" t="s">
        <v>5100</v>
      </c>
      <c r="E732" s="2" t="s">
        <v>5101</v>
      </c>
      <c r="F732" s="2" t="s">
        <v>3368</v>
      </c>
      <c r="G732" s="2" t="s">
        <v>1939</v>
      </c>
      <c r="H732" s="6">
        <v>89155</v>
      </c>
      <c r="I732" s="3" t="s">
        <v>1949</v>
      </c>
    </row>
    <row r="733" spans="1:9" x14ac:dyDescent="0.35">
      <c r="A733" s="2" t="s">
        <v>1434</v>
      </c>
      <c r="B733" s="2" t="s">
        <v>5102</v>
      </c>
      <c r="C733" s="2"/>
      <c r="D733" s="9" t="s">
        <v>5103</v>
      </c>
      <c r="E733" s="2" t="s">
        <v>5104</v>
      </c>
      <c r="F733" s="2" t="s">
        <v>5105</v>
      </c>
      <c r="G733" s="2" t="s">
        <v>1939</v>
      </c>
      <c r="H733" s="6">
        <v>19805</v>
      </c>
      <c r="I733" s="3" t="s">
        <v>1940</v>
      </c>
    </row>
    <row r="734" spans="1:9" x14ac:dyDescent="0.35">
      <c r="A734" s="2" t="s">
        <v>1436</v>
      </c>
      <c r="B734" s="2" t="s">
        <v>5106</v>
      </c>
      <c r="C734" s="2" t="s">
        <v>5107</v>
      </c>
      <c r="D734" s="9" t="s">
        <v>5108</v>
      </c>
      <c r="E734" s="2" t="s">
        <v>5109</v>
      </c>
      <c r="F734" s="2" t="s">
        <v>2368</v>
      </c>
      <c r="G734" s="2" t="s">
        <v>1939</v>
      </c>
      <c r="H734" s="6">
        <v>89550</v>
      </c>
      <c r="I734" s="3" t="s">
        <v>1949</v>
      </c>
    </row>
    <row r="735" spans="1:9" x14ac:dyDescent="0.35">
      <c r="A735" s="2" t="s">
        <v>1438</v>
      </c>
      <c r="B735" s="2" t="s">
        <v>5110</v>
      </c>
      <c r="C735" s="2" t="s">
        <v>5111</v>
      </c>
      <c r="D735" s="9" t="s">
        <v>5112</v>
      </c>
      <c r="E735" s="2" t="s">
        <v>5113</v>
      </c>
      <c r="F735" s="2" t="s">
        <v>2437</v>
      </c>
      <c r="G735" s="2" t="s">
        <v>1939</v>
      </c>
      <c r="H735" s="6">
        <v>35487</v>
      </c>
      <c r="I735" s="3" t="s">
        <v>1940</v>
      </c>
    </row>
    <row r="736" spans="1:9" x14ac:dyDescent="0.35">
      <c r="A736" s="2" t="s">
        <v>1440</v>
      </c>
      <c r="B736" s="2" t="s">
        <v>5114</v>
      </c>
      <c r="C736" s="2"/>
      <c r="D736" s="9" t="s">
        <v>5115</v>
      </c>
      <c r="E736" s="2" t="s">
        <v>5116</v>
      </c>
      <c r="F736" s="2" t="s">
        <v>5117</v>
      </c>
      <c r="G736" s="2" t="s">
        <v>1939</v>
      </c>
      <c r="H736" s="6">
        <v>92645</v>
      </c>
      <c r="I736" s="3" t="s">
        <v>1949</v>
      </c>
    </row>
    <row r="737" spans="1:9" x14ac:dyDescent="0.35">
      <c r="A737" s="2" t="s">
        <v>1442</v>
      </c>
      <c r="B737" s="2" t="s">
        <v>5118</v>
      </c>
      <c r="C737" s="2" t="s">
        <v>5119</v>
      </c>
      <c r="D737" s="9"/>
      <c r="E737" s="2" t="s">
        <v>5120</v>
      </c>
      <c r="F737" s="2" t="s">
        <v>2986</v>
      </c>
      <c r="G737" s="2" t="s">
        <v>1939</v>
      </c>
      <c r="H737" s="6">
        <v>66225</v>
      </c>
      <c r="I737" s="3" t="s">
        <v>1949</v>
      </c>
    </row>
    <row r="738" spans="1:9" x14ac:dyDescent="0.35">
      <c r="A738" s="2" t="s">
        <v>1444</v>
      </c>
      <c r="B738" s="2" t="s">
        <v>5121</v>
      </c>
      <c r="C738" s="2" t="s">
        <v>5122</v>
      </c>
      <c r="D738" s="9" t="s">
        <v>5123</v>
      </c>
      <c r="E738" s="2" t="s">
        <v>5124</v>
      </c>
      <c r="F738" s="2" t="s">
        <v>2598</v>
      </c>
      <c r="G738" s="2" t="s">
        <v>1947</v>
      </c>
      <c r="H738" s="6" t="s">
        <v>2543</v>
      </c>
      <c r="I738" s="3" t="s">
        <v>1940</v>
      </c>
    </row>
    <row r="739" spans="1:9" x14ac:dyDescent="0.35">
      <c r="A739" s="2" t="s">
        <v>1446</v>
      </c>
      <c r="B739" s="2" t="s">
        <v>5125</v>
      </c>
      <c r="C739" s="2" t="s">
        <v>5126</v>
      </c>
      <c r="D739" s="9" t="s">
        <v>5127</v>
      </c>
      <c r="E739" s="2" t="s">
        <v>5128</v>
      </c>
      <c r="F739" s="2" t="s">
        <v>3035</v>
      </c>
      <c r="G739" s="2" t="s">
        <v>1939</v>
      </c>
      <c r="H739" s="6">
        <v>45228</v>
      </c>
      <c r="I739" s="3" t="s">
        <v>1949</v>
      </c>
    </row>
    <row r="740" spans="1:9" x14ac:dyDescent="0.35">
      <c r="A740" s="2" t="s">
        <v>1448</v>
      </c>
      <c r="B740" s="2" t="s">
        <v>5129</v>
      </c>
      <c r="C740" s="2" t="s">
        <v>5130</v>
      </c>
      <c r="D740" s="9" t="s">
        <v>5131</v>
      </c>
      <c r="E740" s="2" t="s">
        <v>5132</v>
      </c>
      <c r="F740" s="2" t="s">
        <v>2910</v>
      </c>
      <c r="G740" s="2" t="s">
        <v>2114</v>
      </c>
      <c r="H740" s="6" t="s">
        <v>2911</v>
      </c>
      <c r="I740" s="3" t="s">
        <v>1949</v>
      </c>
    </row>
    <row r="741" spans="1:9" x14ac:dyDescent="0.35">
      <c r="A741" s="2" t="s">
        <v>5133</v>
      </c>
      <c r="B741" s="2" t="s">
        <v>5134</v>
      </c>
      <c r="C741" s="2"/>
      <c r="D741" s="9" t="s">
        <v>5135</v>
      </c>
      <c r="E741" s="2" t="s">
        <v>5136</v>
      </c>
      <c r="F741" s="2" t="s">
        <v>2020</v>
      </c>
      <c r="G741" s="2" t="s">
        <v>1939</v>
      </c>
      <c r="H741" s="6">
        <v>97296</v>
      </c>
      <c r="I741" s="3" t="s">
        <v>1940</v>
      </c>
    </row>
    <row r="742" spans="1:9" x14ac:dyDescent="0.35">
      <c r="A742" s="2" t="s">
        <v>1451</v>
      </c>
      <c r="B742" s="2" t="s">
        <v>5137</v>
      </c>
      <c r="C742" s="2" t="s">
        <v>5138</v>
      </c>
      <c r="D742" s="9" t="s">
        <v>5139</v>
      </c>
      <c r="E742" s="2" t="s">
        <v>5140</v>
      </c>
      <c r="F742" s="2" t="s">
        <v>5009</v>
      </c>
      <c r="G742" s="2" t="s">
        <v>1947</v>
      </c>
      <c r="H742" s="6" t="s">
        <v>3911</v>
      </c>
      <c r="I742" s="3" t="s">
        <v>1949</v>
      </c>
    </row>
    <row r="743" spans="1:9" x14ac:dyDescent="0.35">
      <c r="A743" s="2" t="s">
        <v>1453</v>
      </c>
      <c r="B743" s="2" t="s">
        <v>5141</v>
      </c>
      <c r="C743" s="2" t="s">
        <v>5142</v>
      </c>
      <c r="D743" s="9" t="s">
        <v>5143</v>
      </c>
      <c r="E743" s="2" t="s">
        <v>5144</v>
      </c>
      <c r="F743" s="2" t="s">
        <v>4809</v>
      </c>
      <c r="G743" s="2" t="s">
        <v>1939</v>
      </c>
      <c r="H743" s="6">
        <v>94089</v>
      </c>
      <c r="I743" s="3" t="s">
        <v>1949</v>
      </c>
    </row>
    <row r="744" spans="1:9" x14ac:dyDescent="0.35">
      <c r="A744" s="2" t="s">
        <v>1455</v>
      </c>
      <c r="B744" s="2" t="s">
        <v>5145</v>
      </c>
      <c r="C744" s="2" t="s">
        <v>5146</v>
      </c>
      <c r="D744" s="9" t="s">
        <v>5147</v>
      </c>
      <c r="E744" s="2" t="s">
        <v>5148</v>
      </c>
      <c r="F744" s="2" t="s">
        <v>2843</v>
      </c>
      <c r="G744" s="2" t="s">
        <v>1939</v>
      </c>
      <c r="H744" s="6">
        <v>38188</v>
      </c>
      <c r="I744" s="3" t="s">
        <v>1949</v>
      </c>
    </row>
    <row r="745" spans="1:9" x14ac:dyDescent="0.35">
      <c r="A745" s="2" t="s">
        <v>1457</v>
      </c>
      <c r="B745" s="2" t="s">
        <v>5149</v>
      </c>
      <c r="C745" s="2" t="s">
        <v>5150</v>
      </c>
      <c r="D745" s="9" t="s">
        <v>5151</v>
      </c>
      <c r="E745" s="2" t="s">
        <v>5152</v>
      </c>
      <c r="F745" s="2" t="s">
        <v>4399</v>
      </c>
      <c r="G745" s="2" t="s">
        <v>1939</v>
      </c>
      <c r="H745" s="6">
        <v>32868</v>
      </c>
      <c r="I745" s="3" t="s">
        <v>1949</v>
      </c>
    </row>
    <row r="746" spans="1:9" x14ac:dyDescent="0.35">
      <c r="A746" s="2" t="s">
        <v>1459</v>
      </c>
      <c r="B746" s="2" t="s">
        <v>5153</v>
      </c>
      <c r="C746" s="2"/>
      <c r="D746" s="9" t="s">
        <v>5154</v>
      </c>
      <c r="E746" s="2" t="s">
        <v>5155</v>
      </c>
      <c r="F746" s="2" t="s">
        <v>2819</v>
      </c>
      <c r="G746" s="2" t="s">
        <v>1939</v>
      </c>
      <c r="H746" s="6">
        <v>48232</v>
      </c>
      <c r="I746" s="3" t="s">
        <v>1940</v>
      </c>
    </row>
    <row r="747" spans="1:9" x14ac:dyDescent="0.35">
      <c r="A747" s="2" t="s">
        <v>1461</v>
      </c>
      <c r="B747" s="2" t="s">
        <v>5156</v>
      </c>
      <c r="C747" s="2" t="s">
        <v>5157</v>
      </c>
      <c r="D747" s="9" t="s">
        <v>5158</v>
      </c>
      <c r="E747" s="2" t="s">
        <v>5159</v>
      </c>
      <c r="F747" s="2" t="s">
        <v>5160</v>
      </c>
      <c r="G747" s="2" t="s">
        <v>1947</v>
      </c>
      <c r="H747" s="6" t="s">
        <v>5161</v>
      </c>
      <c r="I747" s="3" t="s">
        <v>1949</v>
      </c>
    </row>
    <row r="748" spans="1:9" x14ac:dyDescent="0.35">
      <c r="A748" s="2" t="s">
        <v>1463</v>
      </c>
      <c r="B748" s="2" t="s">
        <v>5162</v>
      </c>
      <c r="C748" s="2" t="s">
        <v>5163</v>
      </c>
      <c r="D748" s="9" t="s">
        <v>5164</v>
      </c>
      <c r="E748" s="2" t="s">
        <v>5165</v>
      </c>
      <c r="F748" s="2" t="s">
        <v>5166</v>
      </c>
      <c r="G748" s="2" t="s">
        <v>1947</v>
      </c>
      <c r="H748" s="6" t="s">
        <v>2724</v>
      </c>
      <c r="I748" s="3" t="s">
        <v>1949</v>
      </c>
    </row>
    <row r="749" spans="1:9" x14ac:dyDescent="0.35">
      <c r="A749" s="2" t="s">
        <v>1465</v>
      </c>
      <c r="B749" s="2" t="s">
        <v>5167</v>
      </c>
      <c r="C749" s="2" t="s">
        <v>5168</v>
      </c>
      <c r="D749" s="9" t="s">
        <v>5169</v>
      </c>
      <c r="E749" s="2" t="s">
        <v>5170</v>
      </c>
      <c r="F749" s="2" t="s">
        <v>5171</v>
      </c>
      <c r="G749" s="2" t="s">
        <v>1947</v>
      </c>
      <c r="H749" s="6" t="s">
        <v>5172</v>
      </c>
      <c r="I749" s="3" t="s">
        <v>1940</v>
      </c>
    </row>
    <row r="750" spans="1:9" x14ac:dyDescent="0.35">
      <c r="A750" s="2" t="s">
        <v>1467</v>
      </c>
      <c r="B750" s="2" t="s">
        <v>5173</v>
      </c>
      <c r="C750" s="2" t="s">
        <v>5174</v>
      </c>
      <c r="D750" s="9" t="s">
        <v>5175</v>
      </c>
      <c r="E750" s="2" t="s">
        <v>5176</v>
      </c>
      <c r="F750" s="2" t="s">
        <v>2002</v>
      </c>
      <c r="G750" s="2" t="s">
        <v>1939</v>
      </c>
      <c r="H750" s="6">
        <v>23203</v>
      </c>
      <c r="I750" s="3" t="s">
        <v>1949</v>
      </c>
    </row>
    <row r="751" spans="1:9" x14ac:dyDescent="0.35">
      <c r="A751" s="2" t="s">
        <v>1469</v>
      </c>
      <c r="B751" s="2" t="s">
        <v>5177</v>
      </c>
      <c r="C751" s="2" t="s">
        <v>5178</v>
      </c>
      <c r="D751" s="9" t="s">
        <v>5179</v>
      </c>
      <c r="E751" s="2" t="s">
        <v>5180</v>
      </c>
      <c r="F751" s="2" t="s">
        <v>5181</v>
      </c>
      <c r="G751" s="2" t="s">
        <v>1947</v>
      </c>
      <c r="H751" s="6" t="s">
        <v>2534</v>
      </c>
      <c r="I751" s="3" t="s">
        <v>1940</v>
      </c>
    </row>
    <row r="752" spans="1:9" x14ac:dyDescent="0.35">
      <c r="A752" s="2" t="s">
        <v>1471</v>
      </c>
      <c r="B752" s="2" t="s">
        <v>5182</v>
      </c>
      <c r="C752" s="2"/>
      <c r="D752" s="9" t="s">
        <v>5183</v>
      </c>
      <c r="E752" s="2" t="s">
        <v>5184</v>
      </c>
      <c r="F752" s="2" t="s">
        <v>2264</v>
      </c>
      <c r="G752" s="2" t="s">
        <v>1939</v>
      </c>
      <c r="H752" s="6">
        <v>76178</v>
      </c>
      <c r="I752" s="3" t="s">
        <v>1940</v>
      </c>
    </row>
    <row r="753" spans="1:9" x14ac:dyDescent="0.35">
      <c r="A753" s="2" t="s">
        <v>1473</v>
      </c>
      <c r="B753" s="2" t="s">
        <v>5185</v>
      </c>
      <c r="C753" s="2" t="s">
        <v>5186</v>
      </c>
      <c r="D753" s="9" t="s">
        <v>5187</v>
      </c>
      <c r="E753" s="2" t="s">
        <v>5188</v>
      </c>
      <c r="F753" s="2" t="s">
        <v>2774</v>
      </c>
      <c r="G753" s="2" t="s">
        <v>1939</v>
      </c>
      <c r="H753" s="6">
        <v>11254</v>
      </c>
      <c r="I753" s="3" t="s">
        <v>1949</v>
      </c>
    </row>
    <row r="754" spans="1:9" x14ac:dyDescent="0.35">
      <c r="A754" s="2" t="s">
        <v>1475</v>
      </c>
      <c r="B754" s="2" t="s">
        <v>5189</v>
      </c>
      <c r="C754" s="2" t="s">
        <v>5190</v>
      </c>
      <c r="D754" s="9" t="s">
        <v>5191</v>
      </c>
      <c r="E754" s="2" t="s">
        <v>5192</v>
      </c>
      <c r="F754" s="2" t="s">
        <v>2264</v>
      </c>
      <c r="G754" s="2" t="s">
        <v>1939</v>
      </c>
      <c r="H754" s="6">
        <v>76198</v>
      </c>
      <c r="I754" s="3" t="s">
        <v>1940</v>
      </c>
    </row>
    <row r="755" spans="1:9" x14ac:dyDescent="0.35">
      <c r="A755" s="2" t="s">
        <v>1477</v>
      </c>
      <c r="B755" s="2" t="s">
        <v>5193</v>
      </c>
      <c r="C755" s="2" t="s">
        <v>5194</v>
      </c>
      <c r="D755" s="9" t="s">
        <v>5195</v>
      </c>
      <c r="E755" s="2" t="s">
        <v>5196</v>
      </c>
      <c r="F755" s="2" t="s">
        <v>3097</v>
      </c>
      <c r="G755" s="2" t="s">
        <v>1939</v>
      </c>
      <c r="H755" s="6">
        <v>85053</v>
      </c>
      <c r="I755" s="3" t="s">
        <v>1949</v>
      </c>
    </row>
    <row r="756" spans="1:9" x14ac:dyDescent="0.35">
      <c r="A756" s="2" t="s">
        <v>5197</v>
      </c>
      <c r="B756" s="2" t="s">
        <v>5198</v>
      </c>
      <c r="C756" s="2" t="s">
        <v>5199</v>
      </c>
      <c r="D756" s="9"/>
      <c r="E756" s="2" t="s">
        <v>5200</v>
      </c>
      <c r="F756" s="2" t="s">
        <v>2184</v>
      </c>
      <c r="G756" s="2" t="s">
        <v>1939</v>
      </c>
      <c r="H756" s="6">
        <v>20470</v>
      </c>
      <c r="I756" s="3" t="s">
        <v>1949</v>
      </c>
    </row>
    <row r="757" spans="1:9" x14ac:dyDescent="0.35">
      <c r="A757" s="2" t="s">
        <v>1480</v>
      </c>
      <c r="B757" s="2" t="s">
        <v>5201</v>
      </c>
      <c r="C757" s="2" t="s">
        <v>5202</v>
      </c>
      <c r="D757" s="9" t="s">
        <v>5203</v>
      </c>
      <c r="E757" s="2" t="s">
        <v>5204</v>
      </c>
      <c r="F757" s="2" t="s">
        <v>2323</v>
      </c>
      <c r="G757" s="2" t="s">
        <v>1939</v>
      </c>
      <c r="H757" s="6">
        <v>75287</v>
      </c>
      <c r="I757" s="3" t="s">
        <v>1949</v>
      </c>
    </row>
    <row r="758" spans="1:9" x14ac:dyDescent="0.35">
      <c r="A758" s="2" t="s">
        <v>1482</v>
      </c>
      <c r="B758" s="2" t="s">
        <v>5205</v>
      </c>
      <c r="C758" s="2" t="s">
        <v>5206</v>
      </c>
      <c r="D758" s="9" t="s">
        <v>5207</v>
      </c>
      <c r="E758" s="2" t="s">
        <v>5208</v>
      </c>
      <c r="F758" s="2" t="s">
        <v>3685</v>
      </c>
      <c r="G758" s="2" t="s">
        <v>1939</v>
      </c>
      <c r="H758" s="6">
        <v>28805</v>
      </c>
      <c r="I758" s="3" t="s">
        <v>1940</v>
      </c>
    </row>
    <row r="759" spans="1:9" x14ac:dyDescent="0.35">
      <c r="A759" s="2" t="s">
        <v>1484</v>
      </c>
      <c r="B759" s="2" t="s">
        <v>5209</v>
      </c>
      <c r="C759" s="2" t="s">
        <v>5210</v>
      </c>
      <c r="D759" s="9" t="s">
        <v>5211</v>
      </c>
      <c r="E759" s="2" t="s">
        <v>5212</v>
      </c>
      <c r="F759" s="2" t="s">
        <v>5213</v>
      </c>
      <c r="G759" s="2" t="s">
        <v>1939</v>
      </c>
      <c r="H759" s="6">
        <v>59112</v>
      </c>
      <c r="I759" s="3" t="s">
        <v>1940</v>
      </c>
    </row>
    <row r="760" spans="1:9" x14ac:dyDescent="0.35">
      <c r="A760" s="2" t="s">
        <v>1486</v>
      </c>
      <c r="B760" s="2" t="s">
        <v>5214</v>
      </c>
      <c r="C760" s="2" t="s">
        <v>5215</v>
      </c>
      <c r="D760" s="9"/>
      <c r="E760" s="2" t="s">
        <v>5216</v>
      </c>
      <c r="F760" s="2" t="s">
        <v>2011</v>
      </c>
      <c r="G760" s="2" t="s">
        <v>1939</v>
      </c>
      <c r="H760" s="6">
        <v>63126</v>
      </c>
      <c r="I760" s="3" t="s">
        <v>1949</v>
      </c>
    </row>
    <row r="761" spans="1:9" x14ac:dyDescent="0.35">
      <c r="A761" s="2" t="s">
        <v>1488</v>
      </c>
      <c r="B761" s="2" t="s">
        <v>5217</v>
      </c>
      <c r="C761" s="2" t="s">
        <v>5218</v>
      </c>
      <c r="D761" s="9" t="s">
        <v>5219</v>
      </c>
      <c r="E761" s="2" t="s">
        <v>5220</v>
      </c>
      <c r="F761" s="2" t="s">
        <v>5221</v>
      </c>
      <c r="G761" s="2" t="s">
        <v>1939</v>
      </c>
      <c r="H761" s="6">
        <v>64054</v>
      </c>
      <c r="I761" s="3" t="s">
        <v>1940</v>
      </c>
    </row>
    <row r="762" spans="1:9" x14ac:dyDescent="0.35">
      <c r="A762" s="2" t="s">
        <v>1490</v>
      </c>
      <c r="B762" s="2" t="s">
        <v>5222</v>
      </c>
      <c r="C762" s="2" t="s">
        <v>5223</v>
      </c>
      <c r="D762" s="9"/>
      <c r="E762" s="2" t="s">
        <v>5224</v>
      </c>
      <c r="F762" s="2" t="s">
        <v>2692</v>
      </c>
      <c r="G762" s="2" t="s">
        <v>1939</v>
      </c>
      <c r="H762" s="6">
        <v>27404</v>
      </c>
      <c r="I762" s="3" t="s">
        <v>1949</v>
      </c>
    </row>
    <row r="763" spans="1:9" x14ac:dyDescent="0.35">
      <c r="A763" s="2" t="s">
        <v>1492</v>
      </c>
      <c r="B763" s="2" t="s">
        <v>5225</v>
      </c>
      <c r="C763" s="2" t="s">
        <v>5226</v>
      </c>
      <c r="D763" s="9"/>
      <c r="E763" s="2" t="s">
        <v>5227</v>
      </c>
      <c r="F763" s="2" t="s">
        <v>5228</v>
      </c>
      <c r="G763" s="2" t="s">
        <v>1939</v>
      </c>
      <c r="H763" s="6">
        <v>71213</v>
      </c>
      <c r="I763" s="3" t="s">
        <v>1940</v>
      </c>
    </row>
    <row r="764" spans="1:9" x14ac:dyDescent="0.35">
      <c r="A764" s="2" t="s">
        <v>1494</v>
      </c>
      <c r="B764" s="2" t="s">
        <v>5229</v>
      </c>
      <c r="C764" s="2" t="s">
        <v>5230</v>
      </c>
      <c r="D764" s="9" t="s">
        <v>5231</v>
      </c>
      <c r="E764" s="2" t="s">
        <v>5232</v>
      </c>
      <c r="F764" s="2" t="s">
        <v>4420</v>
      </c>
      <c r="G764" s="2" t="s">
        <v>2114</v>
      </c>
      <c r="H764" s="6" t="s">
        <v>4421</v>
      </c>
      <c r="I764" s="3" t="s">
        <v>1949</v>
      </c>
    </row>
    <row r="765" spans="1:9" x14ac:dyDescent="0.35">
      <c r="A765" s="2" t="s">
        <v>1496</v>
      </c>
      <c r="B765" s="2" t="s">
        <v>5233</v>
      </c>
      <c r="C765" s="2"/>
      <c r="D765" s="9" t="s">
        <v>5234</v>
      </c>
      <c r="E765" s="2" t="s">
        <v>5235</v>
      </c>
      <c r="F765" s="2" t="s">
        <v>2264</v>
      </c>
      <c r="G765" s="2" t="s">
        <v>1939</v>
      </c>
      <c r="H765" s="6">
        <v>76129</v>
      </c>
      <c r="I765" s="3" t="s">
        <v>1949</v>
      </c>
    </row>
    <row r="766" spans="1:9" x14ac:dyDescent="0.35">
      <c r="A766" s="2" t="s">
        <v>1498</v>
      </c>
      <c r="B766" s="2" t="s">
        <v>5236</v>
      </c>
      <c r="C766" s="2" t="s">
        <v>5237</v>
      </c>
      <c r="D766" s="9" t="s">
        <v>5238</v>
      </c>
      <c r="E766" s="2" t="s">
        <v>5239</v>
      </c>
      <c r="F766" s="2" t="s">
        <v>2548</v>
      </c>
      <c r="G766" s="2" t="s">
        <v>1939</v>
      </c>
      <c r="H766" s="6">
        <v>58122</v>
      </c>
      <c r="I766" s="3" t="s">
        <v>1940</v>
      </c>
    </row>
    <row r="767" spans="1:9" x14ac:dyDescent="0.35">
      <c r="A767" s="2" t="s">
        <v>1500</v>
      </c>
      <c r="B767" s="2" t="s">
        <v>5240</v>
      </c>
      <c r="C767" s="2" t="s">
        <v>5241</v>
      </c>
      <c r="D767" s="9" t="s">
        <v>5242</v>
      </c>
      <c r="E767" s="2" t="s">
        <v>5243</v>
      </c>
      <c r="F767" s="2" t="s">
        <v>2789</v>
      </c>
      <c r="G767" s="2" t="s">
        <v>1939</v>
      </c>
      <c r="H767" s="6">
        <v>75044</v>
      </c>
      <c r="I767" s="3" t="s">
        <v>1940</v>
      </c>
    </row>
    <row r="768" spans="1:9" x14ac:dyDescent="0.35">
      <c r="A768" s="2" t="s">
        <v>5244</v>
      </c>
      <c r="B768" s="2" t="s">
        <v>5245</v>
      </c>
      <c r="C768" s="2" t="s">
        <v>5246</v>
      </c>
      <c r="D768" s="9" t="s">
        <v>5247</v>
      </c>
      <c r="E768" s="2" t="s">
        <v>5248</v>
      </c>
      <c r="F768" s="2" t="s">
        <v>2285</v>
      </c>
      <c r="G768" s="2" t="s">
        <v>1939</v>
      </c>
      <c r="H768" s="6">
        <v>43231</v>
      </c>
      <c r="I768" s="3" t="s">
        <v>1949</v>
      </c>
    </row>
    <row r="769" spans="1:9" x14ac:dyDescent="0.35">
      <c r="A769" s="2" t="s">
        <v>5249</v>
      </c>
      <c r="B769" s="2" t="s">
        <v>5250</v>
      </c>
      <c r="C769" s="2" t="s">
        <v>5251</v>
      </c>
      <c r="D769" s="9" t="s">
        <v>5252</v>
      </c>
      <c r="E769" s="2" t="s">
        <v>5253</v>
      </c>
      <c r="F769" s="2" t="s">
        <v>2385</v>
      </c>
      <c r="G769" s="2" t="s">
        <v>1939</v>
      </c>
      <c r="H769" s="6">
        <v>78737</v>
      </c>
      <c r="I769" s="3" t="s">
        <v>1949</v>
      </c>
    </row>
    <row r="770" spans="1:9" x14ac:dyDescent="0.35">
      <c r="A770" s="2" t="s">
        <v>5254</v>
      </c>
      <c r="B770" s="2" t="s">
        <v>5255</v>
      </c>
      <c r="C770" s="2"/>
      <c r="D770" s="9" t="s">
        <v>5256</v>
      </c>
      <c r="E770" s="2" t="s">
        <v>5257</v>
      </c>
      <c r="F770" s="2" t="s">
        <v>2742</v>
      </c>
      <c r="G770" s="2" t="s">
        <v>1939</v>
      </c>
      <c r="H770" s="6">
        <v>36104</v>
      </c>
      <c r="I770" s="3" t="s">
        <v>1940</v>
      </c>
    </row>
    <row r="771" spans="1:9" x14ac:dyDescent="0.35">
      <c r="A771" s="2" t="s">
        <v>1504</v>
      </c>
      <c r="B771" s="2" t="s">
        <v>5258</v>
      </c>
      <c r="C771" s="2" t="s">
        <v>5259</v>
      </c>
      <c r="D771" s="9" t="s">
        <v>5260</v>
      </c>
      <c r="E771" s="2" t="s">
        <v>5261</v>
      </c>
      <c r="F771" s="2" t="s">
        <v>2170</v>
      </c>
      <c r="G771" s="2" t="s">
        <v>2114</v>
      </c>
      <c r="H771" s="6" t="s">
        <v>3925</v>
      </c>
      <c r="I771" s="3" t="s">
        <v>1949</v>
      </c>
    </row>
    <row r="772" spans="1:9" x14ac:dyDescent="0.35">
      <c r="A772" s="2" t="s">
        <v>1506</v>
      </c>
      <c r="B772" s="2" t="s">
        <v>5262</v>
      </c>
      <c r="C772" s="2" t="s">
        <v>5263</v>
      </c>
      <c r="D772" s="9"/>
      <c r="E772" s="2" t="s">
        <v>5264</v>
      </c>
      <c r="F772" s="2" t="s">
        <v>1960</v>
      </c>
      <c r="G772" s="2" t="s">
        <v>1939</v>
      </c>
      <c r="H772" s="6">
        <v>22156</v>
      </c>
      <c r="I772" s="3" t="s">
        <v>1949</v>
      </c>
    </row>
    <row r="773" spans="1:9" x14ac:dyDescent="0.35">
      <c r="A773" s="2" t="s">
        <v>1508</v>
      </c>
      <c r="B773" s="2" t="s">
        <v>5265</v>
      </c>
      <c r="C773" s="2" t="s">
        <v>5266</v>
      </c>
      <c r="D773" s="9" t="s">
        <v>5267</v>
      </c>
      <c r="E773" s="2" t="s">
        <v>5268</v>
      </c>
      <c r="F773" s="2" t="s">
        <v>5269</v>
      </c>
      <c r="G773" s="2" t="s">
        <v>1939</v>
      </c>
      <c r="H773" s="6">
        <v>80126</v>
      </c>
      <c r="I773" s="3" t="s">
        <v>1949</v>
      </c>
    </row>
    <row r="774" spans="1:9" x14ac:dyDescent="0.35">
      <c r="A774" s="2" t="s">
        <v>1510</v>
      </c>
      <c r="B774" s="2" t="s">
        <v>5270</v>
      </c>
      <c r="C774" s="2"/>
      <c r="D774" s="9" t="s">
        <v>5271</v>
      </c>
      <c r="E774" s="2" t="s">
        <v>5272</v>
      </c>
      <c r="F774" s="2" t="s">
        <v>3314</v>
      </c>
      <c r="G774" s="2" t="s">
        <v>1939</v>
      </c>
      <c r="H774" s="6">
        <v>21275</v>
      </c>
      <c r="I774" s="3" t="s">
        <v>1949</v>
      </c>
    </row>
    <row r="775" spans="1:9" x14ac:dyDescent="0.35">
      <c r="A775" s="2" t="s">
        <v>1512</v>
      </c>
      <c r="B775" s="2" t="s">
        <v>5273</v>
      </c>
      <c r="C775" s="2" t="s">
        <v>5274</v>
      </c>
      <c r="D775" s="9" t="s">
        <v>5275</v>
      </c>
      <c r="E775" s="2" t="s">
        <v>5276</v>
      </c>
      <c r="F775" s="2" t="s">
        <v>2312</v>
      </c>
      <c r="G775" s="2" t="s">
        <v>1947</v>
      </c>
      <c r="H775" s="6" t="s">
        <v>2313</v>
      </c>
      <c r="I775" s="3" t="s">
        <v>1949</v>
      </c>
    </row>
    <row r="776" spans="1:9" x14ac:dyDescent="0.35">
      <c r="A776" s="2" t="s">
        <v>1514</v>
      </c>
      <c r="B776" s="2" t="s">
        <v>5277</v>
      </c>
      <c r="C776" s="2"/>
      <c r="D776" s="9" t="s">
        <v>5278</v>
      </c>
      <c r="E776" s="2" t="s">
        <v>5279</v>
      </c>
      <c r="F776" s="2" t="s">
        <v>2189</v>
      </c>
      <c r="G776" s="2" t="s">
        <v>1939</v>
      </c>
      <c r="H776" s="6">
        <v>33345</v>
      </c>
      <c r="I776" s="3" t="s">
        <v>1940</v>
      </c>
    </row>
    <row r="777" spans="1:9" x14ac:dyDescent="0.35">
      <c r="A777" s="2" t="s">
        <v>1516</v>
      </c>
      <c r="B777" s="2" t="s">
        <v>5280</v>
      </c>
      <c r="C777" s="2" t="s">
        <v>5281</v>
      </c>
      <c r="D777" s="9" t="s">
        <v>5282</v>
      </c>
      <c r="E777" s="2" t="s">
        <v>5283</v>
      </c>
      <c r="F777" s="2" t="s">
        <v>3783</v>
      </c>
      <c r="G777" s="2" t="s">
        <v>1939</v>
      </c>
      <c r="H777" s="6">
        <v>92191</v>
      </c>
      <c r="I777" s="3" t="s">
        <v>1940</v>
      </c>
    </row>
    <row r="778" spans="1:9" x14ac:dyDescent="0.35">
      <c r="A778" s="2" t="s">
        <v>1518</v>
      </c>
      <c r="B778" s="2" t="s">
        <v>5284</v>
      </c>
      <c r="C778" s="2" t="s">
        <v>5285</v>
      </c>
      <c r="D778" s="9" t="s">
        <v>5286</v>
      </c>
      <c r="E778" s="2" t="s">
        <v>5287</v>
      </c>
      <c r="F778" s="2" t="s">
        <v>2323</v>
      </c>
      <c r="G778" s="2" t="s">
        <v>1939</v>
      </c>
      <c r="H778" s="6">
        <v>75216</v>
      </c>
      <c r="I778" s="3" t="s">
        <v>1949</v>
      </c>
    </row>
    <row r="779" spans="1:9" x14ac:dyDescent="0.35">
      <c r="A779" s="2" t="s">
        <v>1520</v>
      </c>
      <c r="B779" s="2" t="s">
        <v>5288</v>
      </c>
      <c r="C779" s="2" t="s">
        <v>5289</v>
      </c>
      <c r="D779" s="9"/>
      <c r="E779" s="2" t="s">
        <v>5290</v>
      </c>
      <c r="F779" s="2" t="s">
        <v>3323</v>
      </c>
      <c r="G779" s="2" t="s">
        <v>1939</v>
      </c>
      <c r="H779" s="6">
        <v>60435</v>
      </c>
      <c r="I779" s="3" t="s">
        <v>1949</v>
      </c>
    </row>
    <row r="780" spans="1:9" x14ac:dyDescent="0.35">
      <c r="A780" s="2" t="s">
        <v>5291</v>
      </c>
      <c r="B780" s="2" t="s">
        <v>5292</v>
      </c>
      <c r="C780" s="2" t="s">
        <v>5293</v>
      </c>
      <c r="D780" s="9" t="s">
        <v>5294</v>
      </c>
      <c r="E780" s="2" t="s">
        <v>5295</v>
      </c>
      <c r="F780" s="2" t="s">
        <v>2046</v>
      </c>
      <c r="G780" s="2" t="s">
        <v>1939</v>
      </c>
      <c r="H780" s="6">
        <v>49510</v>
      </c>
      <c r="I780" s="3" t="s">
        <v>1940</v>
      </c>
    </row>
    <row r="781" spans="1:9" x14ac:dyDescent="0.35">
      <c r="A781" s="2" t="s">
        <v>1524</v>
      </c>
      <c r="B781" s="2" t="s">
        <v>5296</v>
      </c>
      <c r="C781" s="2" t="s">
        <v>5297</v>
      </c>
      <c r="D781" s="9" t="s">
        <v>5298</v>
      </c>
      <c r="E781" s="2" t="s">
        <v>5299</v>
      </c>
      <c r="F781" s="2" t="s">
        <v>2711</v>
      </c>
      <c r="G781" s="2" t="s">
        <v>1939</v>
      </c>
      <c r="H781" s="6">
        <v>34620</v>
      </c>
      <c r="I781" s="3" t="s">
        <v>1940</v>
      </c>
    </row>
    <row r="782" spans="1:9" x14ac:dyDescent="0.35">
      <c r="A782" s="2" t="s">
        <v>1526</v>
      </c>
      <c r="B782" s="2" t="s">
        <v>5300</v>
      </c>
      <c r="C782" s="2"/>
      <c r="D782" s="9" t="s">
        <v>5301</v>
      </c>
      <c r="E782" s="2" t="s">
        <v>5302</v>
      </c>
      <c r="F782" s="2" t="s">
        <v>2135</v>
      </c>
      <c r="G782" s="2" t="s">
        <v>1939</v>
      </c>
      <c r="H782" s="6">
        <v>55441</v>
      </c>
      <c r="I782" s="3" t="s">
        <v>1949</v>
      </c>
    </row>
    <row r="783" spans="1:9" x14ac:dyDescent="0.35">
      <c r="A783" s="2" t="s">
        <v>1528</v>
      </c>
      <c r="B783" s="2" t="s">
        <v>5303</v>
      </c>
      <c r="C783" s="2" t="s">
        <v>5304</v>
      </c>
      <c r="D783" s="9" t="s">
        <v>5305</v>
      </c>
      <c r="E783" s="2" t="s">
        <v>5306</v>
      </c>
      <c r="F783" s="2" t="s">
        <v>3680</v>
      </c>
      <c r="G783" s="2" t="s">
        <v>1939</v>
      </c>
      <c r="H783" s="6">
        <v>30045</v>
      </c>
      <c r="I783" s="3" t="s">
        <v>1949</v>
      </c>
    </row>
    <row r="784" spans="1:9" x14ac:dyDescent="0.35">
      <c r="A784" s="2" t="s">
        <v>1530</v>
      </c>
      <c r="B784" s="2" t="s">
        <v>5307</v>
      </c>
      <c r="C784" s="2" t="s">
        <v>5308</v>
      </c>
      <c r="D784" s="9" t="s">
        <v>5309</v>
      </c>
      <c r="E784" s="2" t="s">
        <v>5310</v>
      </c>
      <c r="F784" s="2" t="s">
        <v>5311</v>
      </c>
      <c r="G784" s="2" t="s">
        <v>1947</v>
      </c>
      <c r="H784" s="6" t="s">
        <v>5312</v>
      </c>
      <c r="I784" s="3" t="s">
        <v>1949</v>
      </c>
    </row>
    <row r="785" spans="1:9" x14ac:dyDescent="0.35">
      <c r="A785" s="2" t="s">
        <v>1532</v>
      </c>
      <c r="B785" s="2" t="s">
        <v>5313</v>
      </c>
      <c r="C785" s="2" t="s">
        <v>5314</v>
      </c>
      <c r="D785" s="9" t="s">
        <v>5315</v>
      </c>
      <c r="E785" s="2" t="s">
        <v>5316</v>
      </c>
      <c r="F785" s="2" t="s">
        <v>2218</v>
      </c>
      <c r="G785" s="2" t="s">
        <v>1939</v>
      </c>
      <c r="H785" s="6">
        <v>33673</v>
      </c>
      <c r="I785" s="3" t="s">
        <v>1940</v>
      </c>
    </row>
    <row r="786" spans="1:9" x14ac:dyDescent="0.35">
      <c r="A786" s="2" t="s">
        <v>1534</v>
      </c>
      <c r="B786" s="2" t="s">
        <v>5317</v>
      </c>
      <c r="C786" s="2" t="s">
        <v>5318</v>
      </c>
      <c r="D786" s="9"/>
      <c r="E786" s="2" t="s">
        <v>5319</v>
      </c>
      <c r="F786" s="2" t="s">
        <v>2504</v>
      </c>
      <c r="G786" s="2" t="s">
        <v>1939</v>
      </c>
      <c r="H786" s="6">
        <v>37240</v>
      </c>
      <c r="I786" s="3" t="s">
        <v>1949</v>
      </c>
    </row>
    <row r="787" spans="1:9" x14ac:dyDescent="0.35">
      <c r="A787" s="2" t="s">
        <v>1536</v>
      </c>
      <c r="B787" s="2" t="s">
        <v>5320</v>
      </c>
      <c r="C787" s="2" t="s">
        <v>5321</v>
      </c>
      <c r="D787" s="9" t="s">
        <v>5322</v>
      </c>
      <c r="E787" s="2" t="s">
        <v>5323</v>
      </c>
      <c r="F787" s="2" t="s">
        <v>3579</v>
      </c>
      <c r="G787" s="2" t="s">
        <v>1939</v>
      </c>
      <c r="H787" s="6">
        <v>33175</v>
      </c>
      <c r="I787" s="3" t="s">
        <v>1949</v>
      </c>
    </row>
    <row r="788" spans="1:9" x14ac:dyDescent="0.35">
      <c r="A788" s="2" t="s">
        <v>1522</v>
      </c>
      <c r="B788" s="2" t="s">
        <v>5324</v>
      </c>
      <c r="C788" s="2" t="s">
        <v>5325</v>
      </c>
      <c r="D788" s="9" t="s">
        <v>5326</v>
      </c>
      <c r="E788" s="2" t="s">
        <v>5327</v>
      </c>
      <c r="F788" s="2" t="s">
        <v>1974</v>
      </c>
      <c r="G788" s="2" t="s">
        <v>1939</v>
      </c>
      <c r="H788" s="6">
        <v>45426</v>
      </c>
      <c r="I788" s="3" t="s">
        <v>1940</v>
      </c>
    </row>
    <row r="789" spans="1:9" x14ac:dyDescent="0.35">
      <c r="A789" s="2" t="s">
        <v>1539</v>
      </c>
      <c r="B789" s="2" t="s">
        <v>5328</v>
      </c>
      <c r="C789" s="2"/>
      <c r="D789" s="9" t="s">
        <v>5329</v>
      </c>
      <c r="E789" s="2" t="s">
        <v>5330</v>
      </c>
      <c r="F789" s="2" t="s">
        <v>2250</v>
      </c>
      <c r="G789" s="2" t="s">
        <v>1939</v>
      </c>
      <c r="H789" s="6">
        <v>60686</v>
      </c>
      <c r="I789" s="3" t="s">
        <v>1940</v>
      </c>
    </row>
    <row r="790" spans="1:9" x14ac:dyDescent="0.35">
      <c r="A790" s="2" t="s">
        <v>1541</v>
      </c>
      <c r="B790" s="2" t="s">
        <v>5331</v>
      </c>
      <c r="C790" s="2" t="s">
        <v>5332</v>
      </c>
      <c r="D790" s="9" t="s">
        <v>5333</v>
      </c>
      <c r="E790" s="2" t="s">
        <v>5334</v>
      </c>
      <c r="F790" s="2" t="s">
        <v>5335</v>
      </c>
      <c r="G790" s="2" t="s">
        <v>1947</v>
      </c>
      <c r="H790" s="6" t="s">
        <v>5336</v>
      </c>
      <c r="I790" s="3" t="s">
        <v>1940</v>
      </c>
    </row>
    <row r="791" spans="1:9" x14ac:dyDescent="0.35">
      <c r="A791" s="2" t="s">
        <v>1543</v>
      </c>
      <c r="B791" s="2" t="s">
        <v>5337</v>
      </c>
      <c r="C791" s="2" t="s">
        <v>5338</v>
      </c>
      <c r="D791" s="9" t="s">
        <v>5339</v>
      </c>
      <c r="E791" s="2" t="s">
        <v>5340</v>
      </c>
      <c r="F791" s="2" t="s">
        <v>2002</v>
      </c>
      <c r="G791" s="2" t="s">
        <v>1939</v>
      </c>
      <c r="H791" s="6">
        <v>94807</v>
      </c>
      <c r="I791" s="3" t="s">
        <v>1949</v>
      </c>
    </row>
    <row r="792" spans="1:9" x14ac:dyDescent="0.35">
      <c r="A792" s="2" t="s">
        <v>1545</v>
      </c>
      <c r="B792" s="2" t="s">
        <v>5341</v>
      </c>
      <c r="C792" s="2" t="s">
        <v>5342</v>
      </c>
      <c r="D792" s="9" t="s">
        <v>5343</v>
      </c>
      <c r="E792" s="2" t="s">
        <v>5344</v>
      </c>
      <c r="F792" s="2" t="s">
        <v>5345</v>
      </c>
      <c r="G792" s="2" t="s">
        <v>1939</v>
      </c>
      <c r="H792" s="6">
        <v>98506</v>
      </c>
      <c r="I792" s="3" t="s">
        <v>1949</v>
      </c>
    </row>
    <row r="793" spans="1:9" x14ac:dyDescent="0.35">
      <c r="A793" s="2" t="s">
        <v>1547</v>
      </c>
      <c r="B793" s="2" t="s">
        <v>5346</v>
      </c>
      <c r="C793" s="2" t="s">
        <v>5347</v>
      </c>
      <c r="D793" s="9" t="s">
        <v>5348</v>
      </c>
      <c r="E793" s="2" t="s">
        <v>5349</v>
      </c>
      <c r="F793" s="2" t="s">
        <v>2666</v>
      </c>
      <c r="G793" s="2" t="s">
        <v>1939</v>
      </c>
      <c r="H793" s="6">
        <v>76011</v>
      </c>
      <c r="I793" s="3" t="s">
        <v>1940</v>
      </c>
    </row>
    <row r="794" spans="1:9" x14ac:dyDescent="0.35">
      <c r="A794" s="2" t="s">
        <v>1549</v>
      </c>
      <c r="B794" s="2" t="s">
        <v>5350</v>
      </c>
      <c r="C794" s="2" t="s">
        <v>5351</v>
      </c>
      <c r="D794" s="9" t="s">
        <v>5352</v>
      </c>
      <c r="E794" s="2" t="s">
        <v>5353</v>
      </c>
      <c r="F794" s="2" t="s">
        <v>5354</v>
      </c>
      <c r="G794" s="2" t="s">
        <v>2114</v>
      </c>
      <c r="H794" s="6" t="s">
        <v>5355</v>
      </c>
      <c r="I794" s="3" t="s">
        <v>1940</v>
      </c>
    </row>
    <row r="795" spans="1:9" x14ac:dyDescent="0.35">
      <c r="A795" s="2" t="s">
        <v>1551</v>
      </c>
      <c r="B795" s="2" t="s">
        <v>5356</v>
      </c>
      <c r="C795" s="2" t="s">
        <v>5357</v>
      </c>
      <c r="D795" s="9" t="s">
        <v>5358</v>
      </c>
      <c r="E795" s="2" t="s">
        <v>5359</v>
      </c>
      <c r="F795" s="2" t="s">
        <v>2641</v>
      </c>
      <c r="G795" s="2" t="s">
        <v>1939</v>
      </c>
      <c r="H795" s="6">
        <v>24009</v>
      </c>
      <c r="I795" s="3" t="s">
        <v>1949</v>
      </c>
    </row>
    <row r="796" spans="1:9" x14ac:dyDescent="0.35">
      <c r="A796" s="2" t="s">
        <v>1553</v>
      </c>
      <c r="B796" s="2" t="s">
        <v>5360</v>
      </c>
      <c r="C796" s="2" t="s">
        <v>5361</v>
      </c>
      <c r="D796" s="9" t="s">
        <v>5362</v>
      </c>
      <c r="E796" s="2" t="s">
        <v>5363</v>
      </c>
      <c r="F796" s="2" t="s">
        <v>5364</v>
      </c>
      <c r="G796" s="2" t="s">
        <v>1939</v>
      </c>
      <c r="H796" s="6">
        <v>11044</v>
      </c>
      <c r="I796" s="3" t="s">
        <v>1949</v>
      </c>
    </row>
    <row r="797" spans="1:9" x14ac:dyDescent="0.35">
      <c r="A797" s="2" t="s">
        <v>1555</v>
      </c>
      <c r="B797" s="2" t="s">
        <v>5365</v>
      </c>
      <c r="C797" s="2" t="s">
        <v>5366</v>
      </c>
      <c r="D797" s="9" t="s">
        <v>5367</v>
      </c>
      <c r="E797" s="2" t="s">
        <v>5368</v>
      </c>
      <c r="F797" s="2" t="s">
        <v>3587</v>
      </c>
      <c r="G797" s="2" t="s">
        <v>1939</v>
      </c>
      <c r="H797" s="6">
        <v>92825</v>
      </c>
      <c r="I797" s="3" t="s">
        <v>1949</v>
      </c>
    </row>
    <row r="798" spans="1:9" x14ac:dyDescent="0.35">
      <c r="A798" s="2" t="s">
        <v>1557</v>
      </c>
      <c r="B798" s="2" t="s">
        <v>5369</v>
      </c>
      <c r="C798" s="2"/>
      <c r="D798" s="9" t="s">
        <v>5370</v>
      </c>
      <c r="E798" s="2" t="s">
        <v>5371</v>
      </c>
      <c r="F798" s="2" t="s">
        <v>3318</v>
      </c>
      <c r="G798" s="2" t="s">
        <v>1939</v>
      </c>
      <c r="H798" s="6">
        <v>40596</v>
      </c>
      <c r="I798" s="3" t="s">
        <v>1949</v>
      </c>
    </row>
    <row r="799" spans="1:9" x14ac:dyDescent="0.35">
      <c r="A799" s="2" t="s">
        <v>1559</v>
      </c>
      <c r="B799" s="2" t="s">
        <v>5372</v>
      </c>
      <c r="C799" s="2" t="s">
        <v>5373</v>
      </c>
      <c r="D799" s="9" t="s">
        <v>5374</v>
      </c>
      <c r="E799" s="2" t="s">
        <v>5375</v>
      </c>
      <c r="F799" s="2" t="s">
        <v>2218</v>
      </c>
      <c r="G799" s="2" t="s">
        <v>1939</v>
      </c>
      <c r="H799" s="6">
        <v>33673</v>
      </c>
      <c r="I799" s="3" t="s">
        <v>1949</v>
      </c>
    </row>
    <row r="800" spans="1:9" x14ac:dyDescent="0.35">
      <c r="A800" s="2" t="s">
        <v>1561</v>
      </c>
      <c r="B800" s="2" t="s">
        <v>5376</v>
      </c>
      <c r="C800" s="2" t="s">
        <v>5377</v>
      </c>
      <c r="D800" s="9" t="s">
        <v>5378</v>
      </c>
      <c r="E800" s="2" t="s">
        <v>5379</v>
      </c>
      <c r="F800" s="2" t="s">
        <v>1993</v>
      </c>
      <c r="G800" s="2" t="s">
        <v>1939</v>
      </c>
      <c r="H800" s="6">
        <v>95138</v>
      </c>
      <c r="I800" s="3" t="s">
        <v>1940</v>
      </c>
    </row>
    <row r="801" spans="1:9" x14ac:dyDescent="0.35">
      <c r="A801" s="2" t="s">
        <v>1563</v>
      </c>
      <c r="B801" s="2" t="s">
        <v>5380</v>
      </c>
      <c r="C801" s="2"/>
      <c r="D801" s="9"/>
      <c r="E801" s="2" t="s">
        <v>5381</v>
      </c>
      <c r="F801" s="2" t="s">
        <v>2184</v>
      </c>
      <c r="G801" s="2" t="s">
        <v>1939</v>
      </c>
      <c r="H801" s="6">
        <v>20470</v>
      </c>
      <c r="I801" s="3" t="s">
        <v>1940</v>
      </c>
    </row>
    <row r="802" spans="1:9" x14ac:dyDescent="0.35">
      <c r="A802" s="2" t="s">
        <v>1565</v>
      </c>
      <c r="B802" s="2" t="s">
        <v>5382</v>
      </c>
      <c r="C802" s="2" t="s">
        <v>5383</v>
      </c>
      <c r="D802" s="9" t="s">
        <v>5384</v>
      </c>
      <c r="E802" s="2" t="s">
        <v>5385</v>
      </c>
      <c r="F802" s="2" t="s">
        <v>4414</v>
      </c>
      <c r="G802" s="2" t="s">
        <v>1947</v>
      </c>
      <c r="H802" s="6" t="s">
        <v>4415</v>
      </c>
      <c r="I802" s="3" t="s">
        <v>1949</v>
      </c>
    </row>
    <row r="803" spans="1:9" x14ac:dyDescent="0.35">
      <c r="A803" s="2" t="s">
        <v>1567</v>
      </c>
      <c r="B803" s="2" t="s">
        <v>5386</v>
      </c>
      <c r="C803" s="2" t="s">
        <v>5387</v>
      </c>
      <c r="D803" s="9" t="s">
        <v>5388</v>
      </c>
      <c r="E803" s="2" t="s">
        <v>5389</v>
      </c>
      <c r="F803" s="2" t="s">
        <v>5345</v>
      </c>
      <c r="G803" s="2" t="s">
        <v>1939</v>
      </c>
      <c r="H803" s="6">
        <v>98506</v>
      </c>
      <c r="I803" s="3" t="s">
        <v>1940</v>
      </c>
    </row>
    <row r="804" spans="1:9" x14ac:dyDescent="0.35">
      <c r="A804" s="2" t="s">
        <v>1569</v>
      </c>
      <c r="B804" s="2" t="s">
        <v>5390</v>
      </c>
      <c r="C804" s="2" t="s">
        <v>5391</v>
      </c>
      <c r="D804" s="9" t="s">
        <v>5392</v>
      </c>
      <c r="E804" s="2" t="s">
        <v>5393</v>
      </c>
      <c r="F804" s="2" t="s">
        <v>5394</v>
      </c>
      <c r="G804" s="2" t="s">
        <v>1939</v>
      </c>
      <c r="H804" s="6">
        <v>75185</v>
      </c>
      <c r="I804" s="3" t="s">
        <v>1949</v>
      </c>
    </row>
    <row r="805" spans="1:9" x14ac:dyDescent="0.35">
      <c r="A805" s="2" t="s">
        <v>1571</v>
      </c>
      <c r="B805" s="2" t="s">
        <v>5395</v>
      </c>
      <c r="C805" s="2" t="s">
        <v>5396</v>
      </c>
      <c r="D805" s="9"/>
      <c r="E805" s="2" t="s">
        <v>5397</v>
      </c>
      <c r="F805" s="2" t="s">
        <v>2997</v>
      </c>
      <c r="G805" s="2" t="s">
        <v>1939</v>
      </c>
      <c r="H805" s="6">
        <v>94207</v>
      </c>
      <c r="I805" s="3" t="s">
        <v>1949</v>
      </c>
    </row>
    <row r="806" spans="1:9" x14ac:dyDescent="0.35">
      <c r="A806" s="2" t="s">
        <v>1573</v>
      </c>
      <c r="B806" s="2" t="s">
        <v>5398</v>
      </c>
      <c r="C806" s="2"/>
      <c r="D806" s="9" t="s">
        <v>5399</v>
      </c>
      <c r="E806" s="2" t="s">
        <v>5400</v>
      </c>
      <c r="F806" s="2" t="s">
        <v>3162</v>
      </c>
      <c r="G806" s="2" t="s">
        <v>2114</v>
      </c>
      <c r="H806" s="6" t="s">
        <v>3163</v>
      </c>
      <c r="I806" s="3" t="s">
        <v>1949</v>
      </c>
    </row>
    <row r="807" spans="1:9" x14ac:dyDescent="0.35">
      <c r="A807" s="2" t="s">
        <v>1575</v>
      </c>
      <c r="B807" s="2" t="s">
        <v>5401</v>
      </c>
      <c r="C807" s="2"/>
      <c r="D807" s="9" t="s">
        <v>5402</v>
      </c>
      <c r="E807" s="2" t="s">
        <v>5403</v>
      </c>
      <c r="F807" s="2" t="s">
        <v>5404</v>
      </c>
      <c r="G807" s="2" t="s">
        <v>1939</v>
      </c>
      <c r="H807" s="6">
        <v>55590</v>
      </c>
      <c r="I807" s="3" t="s">
        <v>1949</v>
      </c>
    </row>
    <row r="808" spans="1:9" x14ac:dyDescent="0.35">
      <c r="A808" s="2" t="s">
        <v>1577</v>
      </c>
      <c r="B808" s="2" t="s">
        <v>5405</v>
      </c>
      <c r="C808" s="2"/>
      <c r="D808" s="9"/>
      <c r="E808" s="2" t="s">
        <v>5406</v>
      </c>
      <c r="F808" s="2" t="s">
        <v>2197</v>
      </c>
      <c r="G808" s="2" t="s">
        <v>2114</v>
      </c>
      <c r="H808" s="6" t="s">
        <v>2198</v>
      </c>
      <c r="I808" s="3" t="s">
        <v>1940</v>
      </c>
    </row>
    <row r="809" spans="1:9" x14ac:dyDescent="0.35">
      <c r="A809" s="2" t="s">
        <v>1579</v>
      </c>
      <c r="B809" s="2" t="s">
        <v>5407</v>
      </c>
      <c r="C809" s="2" t="s">
        <v>5408</v>
      </c>
      <c r="D809" s="9" t="s">
        <v>5409</v>
      </c>
      <c r="E809" s="2" t="s">
        <v>5410</v>
      </c>
      <c r="F809" s="2" t="s">
        <v>3761</v>
      </c>
      <c r="G809" s="2" t="s">
        <v>1947</v>
      </c>
      <c r="H809" s="6" t="s">
        <v>3762</v>
      </c>
      <c r="I809" s="3" t="s">
        <v>1949</v>
      </c>
    </row>
    <row r="810" spans="1:9" x14ac:dyDescent="0.35">
      <c r="A810" s="2" t="s">
        <v>5411</v>
      </c>
      <c r="B810" s="2" t="s">
        <v>5412</v>
      </c>
      <c r="C810" s="2" t="s">
        <v>5413</v>
      </c>
      <c r="D810" s="9" t="s">
        <v>5414</v>
      </c>
      <c r="E810" s="2" t="s">
        <v>5415</v>
      </c>
      <c r="F810" s="2" t="s">
        <v>2097</v>
      </c>
      <c r="G810" s="2" t="s">
        <v>1939</v>
      </c>
      <c r="H810" s="6">
        <v>11499</v>
      </c>
      <c r="I810" s="3" t="s">
        <v>1940</v>
      </c>
    </row>
    <row r="811" spans="1:9" x14ac:dyDescent="0.35">
      <c r="A811" s="2" t="s">
        <v>1583</v>
      </c>
      <c r="B811" s="2" t="s">
        <v>5416</v>
      </c>
      <c r="C811" s="2"/>
      <c r="D811" s="9" t="s">
        <v>5417</v>
      </c>
      <c r="E811" s="2" t="s">
        <v>5418</v>
      </c>
      <c r="F811" s="2" t="s">
        <v>2446</v>
      </c>
      <c r="G811" s="2" t="s">
        <v>1939</v>
      </c>
      <c r="H811" s="6">
        <v>79934</v>
      </c>
      <c r="I811" s="3" t="s">
        <v>1940</v>
      </c>
    </row>
    <row r="812" spans="1:9" x14ac:dyDescent="0.35">
      <c r="A812" s="2" t="s">
        <v>1585</v>
      </c>
      <c r="B812" s="2" t="s">
        <v>5419</v>
      </c>
      <c r="C812" s="2" t="s">
        <v>5420</v>
      </c>
      <c r="D812" s="9" t="s">
        <v>5421</v>
      </c>
      <c r="E812" s="2" t="s">
        <v>5422</v>
      </c>
      <c r="F812" s="2" t="s">
        <v>5423</v>
      </c>
      <c r="G812" s="2" t="s">
        <v>1939</v>
      </c>
      <c r="H812" s="6">
        <v>34643</v>
      </c>
      <c r="I812" s="3" t="s">
        <v>1949</v>
      </c>
    </row>
    <row r="813" spans="1:9" x14ac:dyDescent="0.35">
      <c r="A813" s="2" t="s">
        <v>1587</v>
      </c>
      <c r="B813" s="2" t="s">
        <v>5424</v>
      </c>
      <c r="C813" s="2" t="s">
        <v>5425</v>
      </c>
      <c r="D813" s="9" t="s">
        <v>5426</v>
      </c>
      <c r="E813" s="2" t="s">
        <v>5427</v>
      </c>
      <c r="F813" s="2" t="s">
        <v>5428</v>
      </c>
      <c r="G813" s="2" t="s">
        <v>1947</v>
      </c>
      <c r="H813" s="6" t="s">
        <v>2081</v>
      </c>
      <c r="I813" s="3" t="s">
        <v>1940</v>
      </c>
    </row>
    <row r="814" spans="1:9" x14ac:dyDescent="0.35">
      <c r="A814" s="2" t="s">
        <v>5429</v>
      </c>
      <c r="B814" s="2" t="s">
        <v>5430</v>
      </c>
      <c r="C814" s="2" t="s">
        <v>5431</v>
      </c>
      <c r="D814" s="9" t="s">
        <v>5432</v>
      </c>
      <c r="E814" s="2" t="s">
        <v>5433</v>
      </c>
      <c r="F814" s="2" t="s">
        <v>5434</v>
      </c>
      <c r="G814" s="2" t="s">
        <v>2114</v>
      </c>
      <c r="H814" s="6" t="s">
        <v>5435</v>
      </c>
      <c r="I814" s="3" t="s">
        <v>1940</v>
      </c>
    </row>
    <row r="815" spans="1:9" x14ac:dyDescent="0.35">
      <c r="A815" s="2" t="s">
        <v>1589</v>
      </c>
      <c r="B815" s="2" t="s">
        <v>5436</v>
      </c>
      <c r="C815" s="2" t="s">
        <v>5437</v>
      </c>
      <c r="D815" s="9" t="s">
        <v>5438</v>
      </c>
      <c r="E815" s="2" t="s">
        <v>5439</v>
      </c>
      <c r="F815" s="2" t="s">
        <v>2360</v>
      </c>
      <c r="G815" s="2" t="s">
        <v>1939</v>
      </c>
      <c r="H815" s="6">
        <v>73179</v>
      </c>
      <c r="I815" s="3" t="s">
        <v>1940</v>
      </c>
    </row>
    <row r="816" spans="1:9" x14ac:dyDescent="0.35">
      <c r="A816" s="2" t="s">
        <v>1591</v>
      </c>
      <c r="B816" s="2" t="s">
        <v>5440</v>
      </c>
      <c r="C816" s="2" t="s">
        <v>5441</v>
      </c>
      <c r="D816" s="9" t="s">
        <v>5442</v>
      </c>
      <c r="E816" s="2" t="s">
        <v>5443</v>
      </c>
      <c r="F816" s="2" t="s">
        <v>2184</v>
      </c>
      <c r="G816" s="2" t="s">
        <v>1939</v>
      </c>
      <c r="H816" s="6">
        <v>20051</v>
      </c>
      <c r="I816" s="3" t="s">
        <v>1949</v>
      </c>
    </row>
    <row r="817" spans="1:9" x14ac:dyDescent="0.35">
      <c r="A817" s="2" t="s">
        <v>1593</v>
      </c>
      <c r="B817" s="2" t="s">
        <v>5444</v>
      </c>
      <c r="C817" s="2" t="s">
        <v>5445</v>
      </c>
      <c r="D817" s="9" t="s">
        <v>5446</v>
      </c>
      <c r="E817" s="2" t="s">
        <v>5447</v>
      </c>
      <c r="F817" s="2" t="s">
        <v>3047</v>
      </c>
      <c r="G817" s="2" t="s">
        <v>1939</v>
      </c>
      <c r="H817" s="6">
        <v>30351</v>
      </c>
      <c r="I817" s="3" t="s">
        <v>1949</v>
      </c>
    </row>
    <row r="818" spans="1:9" x14ac:dyDescent="0.35">
      <c r="A818" s="2" t="s">
        <v>1595</v>
      </c>
      <c r="B818" s="2" t="s">
        <v>5448</v>
      </c>
      <c r="C818" s="2" t="s">
        <v>5449</v>
      </c>
      <c r="D818" s="9" t="s">
        <v>5450</v>
      </c>
      <c r="E818" s="2" t="s">
        <v>5451</v>
      </c>
      <c r="F818" s="2" t="s">
        <v>2702</v>
      </c>
      <c r="G818" s="2" t="s">
        <v>1947</v>
      </c>
      <c r="H818" s="6" t="s">
        <v>2703</v>
      </c>
      <c r="I818" s="3" t="s">
        <v>1949</v>
      </c>
    </row>
    <row r="819" spans="1:9" x14ac:dyDescent="0.35">
      <c r="A819" s="2" t="s">
        <v>1597</v>
      </c>
      <c r="B819" s="2" t="s">
        <v>5452</v>
      </c>
      <c r="C819" s="2" t="s">
        <v>5453</v>
      </c>
      <c r="D819" s="9"/>
      <c r="E819" s="2" t="s">
        <v>5454</v>
      </c>
      <c r="F819" s="2" t="s">
        <v>2348</v>
      </c>
      <c r="G819" s="2" t="s">
        <v>1939</v>
      </c>
      <c r="H819" s="6">
        <v>14276</v>
      </c>
      <c r="I819" s="3" t="s">
        <v>1949</v>
      </c>
    </row>
    <row r="820" spans="1:9" x14ac:dyDescent="0.35">
      <c r="A820" s="2" t="s">
        <v>1581</v>
      </c>
      <c r="B820" s="2" t="s">
        <v>5455</v>
      </c>
      <c r="C820" s="2"/>
      <c r="D820" s="9" t="s">
        <v>5456</v>
      </c>
      <c r="E820" s="2" t="s">
        <v>5457</v>
      </c>
      <c r="F820" s="2" t="s">
        <v>2025</v>
      </c>
      <c r="G820" s="2" t="s">
        <v>1939</v>
      </c>
      <c r="H820" s="6">
        <v>77260</v>
      </c>
      <c r="I820" s="3" t="s">
        <v>1949</v>
      </c>
    </row>
    <row r="821" spans="1:9" x14ac:dyDescent="0.35">
      <c r="A821" s="2" t="s">
        <v>1600</v>
      </c>
      <c r="B821" s="2" t="s">
        <v>5458</v>
      </c>
      <c r="C821" s="2" t="s">
        <v>5459</v>
      </c>
      <c r="D821" s="9" t="s">
        <v>5460</v>
      </c>
      <c r="E821" s="2" t="s">
        <v>5461</v>
      </c>
      <c r="F821" s="2" t="s">
        <v>2184</v>
      </c>
      <c r="G821" s="2" t="s">
        <v>1939</v>
      </c>
      <c r="H821" s="6">
        <v>20470</v>
      </c>
      <c r="I821" s="3" t="s">
        <v>1940</v>
      </c>
    </row>
    <row r="822" spans="1:9" x14ac:dyDescent="0.35">
      <c r="A822" s="2" t="s">
        <v>1602</v>
      </c>
      <c r="B822" s="2" t="s">
        <v>5462</v>
      </c>
      <c r="C822" s="2" t="s">
        <v>5463</v>
      </c>
      <c r="D822" s="9" t="s">
        <v>5464</v>
      </c>
      <c r="E822" s="2" t="s">
        <v>5465</v>
      </c>
      <c r="F822" s="2" t="s">
        <v>2385</v>
      </c>
      <c r="G822" s="2" t="s">
        <v>1939</v>
      </c>
      <c r="H822" s="6">
        <v>78764</v>
      </c>
      <c r="I822" s="3" t="s">
        <v>1940</v>
      </c>
    </row>
    <row r="823" spans="1:9" x14ac:dyDescent="0.35">
      <c r="A823" s="2" t="s">
        <v>1604</v>
      </c>
      <c r="B823" s="2" t="s">
        <v>5466</v>
      </c>
      <c r="C823" s="2" t="s">
        <v>5467</v>
      </c>
      <c r="D823" s="9" t="s">
        <v>5468</v>
      </c>
      <c r="E823" s="2" t="s">
        <v>5469</v>
      </c>
      <c r="F823" s="2" t="s">
        <v>2833</v>
      </c>
      <c r="G823" s="2" t="s">
        <v>1939</v>
      </c>
      <c r="H823" s="6">
        <v>85205</v>
      </c>
      <c r="I823" s="3" t="s">
        <v>1949</v>
      </c>
    </row>
    <row r="824" spans="1:9" x14ac:dyDescent="0.35">
      <c r="A824" s="2" t="s">
        <v>1606</v>
      </c>
      <c r="B824" s="2" t="s">
        <v>5470</v>
      </c>
      <c r="C824" s="2" t="s">
        <v>5471</v>
      </c>
      <c r="D824" s="9" t="s">
        <v>5472</v>
      </c>
      <c r="E824" s="2" t="s">
        <v>5473</v>
      </c>
      <c r="F824" s="2" t="s">
        <v>5474</v>
      </c>
      <c r="G824" s="2" t="s">
        <v>1939</v>
      </c>
      <c r="H824" s="6">
        <v>31416</v>
      </c>
      <c r="I824" s="3" t="s">
        <v>1949</v>
      </c>
    </row>
    <row r="825" spans="1:9" x14ac:dyDescent="0.35">
      <c r="A825" s="2" t="s">
        <v>1608</v>
      </c>
      <c r="B825" s="2" t="s">
        <v>5475</v>
      </c>
      <c r="C825" s="2" t="s">
        <v>5476</v>
      </c>
      <c r="D825" s="9" t="s">
        <v>5477</v>
      </c>
      <c r="E825" s="2" t="s">
        <v>5478</v>
      </c>
      <c r="F825" s="2" t="s">
        <v>5479</v>
      </c>
      <c r="G825" s="2" t="s">
        <v>1939</v>
      </c>
      <c r="H825" s="6">
        <v>87140</v>
      </c>
      <c r="I825" s="3" t="s">
        <v>1940</v>
      </c>
    </row>
    <row r="826" spans="1:9" x14ac:dyDescent="0.35">
      <c r="A826" s="2" t="s">
        <v>1610</v>
      </c>
      <c r="B826" s="2" t="s">
        <v>5480</v>
      </c>
      <c r="C826" s="2" t="s">
        <v>5481</v>
      </c>
      <c r="D826" s="9"/>
      <c r="E826" s="2" t="s">
        <v>5482</v>
      </c>
      <c r="F826" s="2" t="s">
        <v>2298</v>
      </c>
      <c r="G826" s="2" t="s">
        <v>1939</v>
      </c>
      <c r="H826" s="6">
        <v>28299</v>
      </c>
      <c r="I826" s="3" t="s">
        <v>1940</v>
      </c>
    </row>
    <row r="827" spans="1:9" x14ac:dyDescent="0.35">
      <c r="A827" s="2" t="s">
        <v>5483</v>
      </c>
      <c r="B827" s="2" t="s">
        <v>5484</v>
      </c>
      <c r="C827" s="2" t="s">
        <v>5485</v>
      </c>
      <c r="D827" s="9" t="s">
        <v>5486</v>
      </c>
      <c r="E827" s="2" t="s">
        <v>5487</v>
      </c>
      <c r="F827" s="2" t="s">
        <v>3783</v>
      </c>
      <c r="G827" s="2" t="s">
        <v>1939</v>
      </c>
      <c r="H827" s="6">
        <v>92191</v>
      </c>
      <c r="I827" s="3" t="s">
        <v>1940</v>
      </c>
    </row>
    <row r="828" spans="1:9" x14ac:dyDescent="0.35">
      <c r="A828" s="2" t="s">
        <v>1614</v>
      </c>
      <c r="B828" s="2" t="s">
        <v>5488</v>
      </c>
      <c r="C828" s="2" t="s">
        <v>5489</v>
      </c>
      <c r="D828" s="9" t="s">
        <v>5490</v>
      </c>
      <c r="E828" s="2" t="s">
        <v>5491</v>
      </c>
      <c r="F828" s="2" t="s">
        <v>2223</v>
      </c>
      <c r="G828" s="2" t="s">
        <v>1939</v>
      </c>
      <c r="H828" s="6">
        <v>32575</v>
      </c>
      <c r="I828" s="3" t="s">
        <v>1940</v>
      </c>
    </row>
    <row r="829" spans="1:9" x14ac:dyDescent="0.35">
      <c r="A829" s="2" t="s">
        <v>1616</v>
      </c>
      <c r="B829" s="2" t="s">
        <v>5492</v>
      </c>
      <c r="C829" s="2" t="s">
        <v>5493</v>
      </c>
      <c r="D829" s="9" t="s">
        <v>5494</v>
      </c>
      <c r="E829" s="2" t="s">
        <v>5495</v>
      </c>
      <c r="F829" s="2" t="s">
        <v>2184</v>
      </c>
      <c r="G829" s="2" t="s">
        <v>1939</v>
      </c>
      <c r="H829" s="6">
        <v>20470</v>
      </c>
      <c r="I829" s="3" t="s">
        <v>1949</v>
      </c>
    </row>
    <row r="830" spans="1:9" x14ac:dyDescent="0.35">
      <c r="A830" s="2" t="s">
        <v>1618</v>
      </c>
      <c r="B830" s="2" t="s">
        <v>5496</v>
      </c>
      <c r="C830" s="2" t="s">
        <v>5497</v>
      </c>
      <c r="D830" s="9" t="s">
        <v>5498</v>
      </c>
      <c r="E830" s="2" t="s">
        <v>5499</v>
      </c>
      <c r="F830" s="2" t="s">
        <v>5500</v>
      </c>
      <c r="G830" s="2" t="s">
        <v>1939</v>
      </c>
      <c r="H830" s="6">
        <v>34985</v>
      </c>
      <c r="I830" s="3" t="s">
        <v>1940</v>
      </c>
    </row>
    <row r="831" spans="1:9" x14ac:dyDescent="0.35">
      <c r="A831" s="2" t="s">
        <v>1620</v>
      </c>
      <c r="B831" s="2" t="s">
        <v>5501</v>
      </c>
      <c r="C831" s="2" t="s">
        <v>5502</v>
      </c>
      <c r="D831" s="9" t="s">
        <v>5503</v>
      </c>
      <c r="E831" s="2" t="s">
        <v>5504</v>
      </c>
      <c r="F831" s="2" t="s">
        <v>2479</v>
      </c>
      <c r="G831" s="2" t="s">
        <v>1939</v>
      </c>
      <c r="H831" s="6">
        <v>25705</v>
      </c>
      <c r="I831" s="3" t="s">
        <v>1949</v>
      </c>
    </row>
    <row r="832" spans="1:9" x14ac:dyDescent="0.35">
      <c r="A832" s="2" t="s">
        <v>1622</v>
      </c>
      <c r="B832" s="2" t="s">
        <v>5505</v>
      </c>
      <c r="C832" s="2" t="s">
        <v>5506</v>
      </c>
      <c r="D832" s="9" t="s">
        <v>5507</v>
      </c>
      <c r="E832" s="2" t="s">
        <v>5508</v>
      </c>
      <c r="F832" s="2" t="s">
        <v>2015</v>
      </c>
      <c r="G832" s="2" t="s">
        <v>1939</v>
      </c>
      <c r="H832" s="6">
        <v>19172</v>
      </c>
      <c r="I832" s="3" t="s">
        <v>1949</v>
      </c>
    </row>
    <row r="833" spans="1:9" x14ac:dyDescent="0.35">
      <c r="A833" s="2" t="s">
        <v>1612</v>
      </c>
      <c r="B833" s="2" t="s">
        <v>5509</v>
      </c>
      <c r="C833" s="2" t="s">
        <v>5510</v>
      </c>
      <c r="D833" s="9" t="s">
        <v>5511</v>
      </c>
      <c r="E833" s="2" t="s">
        <v>5512</v>
      </c>
      <c r="F833" s="2" t="s">
        <v>2360</v>
      </c>
      <c r="G833" s="2" t="s">
        <v>1939</v>
      </c>
      <c r="H833" s="6">
        <v>73167</v>
      </c>
      <c r="I833" s="3" t="s">
        <v>1940</v>
      </c>
    </row>
    <row r="834" spans="1:9" x14ac:dyDescent="0.35">
      <c r="A834" s="2" t="s">
        <v>1624</v>
      </c>
      <c r="B834" s="2" t="s">
        <v>5513</v>
      </c>
      <c r="C834" s="2" t="s">
        <v>5514</v>
      </c>
      <c r="D834" s="9" t="s">
        <v>5515</v>
      </c>
      <c r="E834" s="2" t="s">
        <v>5516</v>
      </c>
      <c r="F834" s="2" t="s">
        <v>2245</v>
      </c>
      <c r="G834" s="2" t="s">
        <v>1939</v>
      </c>
      <c r="H834" s="6">
        <v>34114</v>
      </c>
      <c r="I834" s="3" t="s">
        <v>1949</v>
      </c>
    </row>
    <row r="835" spans="1:9" x14ac:dyDescent="0.35">
      <c r="A835" s="2" t="s">
        <v>1626</v>
      </c>
      <c r="B835" s="2" t="s">
        <v>5517</v>
      </c>
      <c r="C835" s="2" t="s">
        <v>5518</v>
      </c>
      <c r="D835" s="9" t="s">
        <v>5519</v>
      </c>
      <c r="E835" s="2" t="s">
        <v>5520</v>
      </c>
      <c r="F835" s="2" t="s">
        <v>2264</v>
      </c>
      <c r="G835" s="2" t="s">
        <v>1939</v>
      </c>
      <c r="H835" s="6">
        <v>76105</v>
      </c>
      <c r="I835" s="3" t="s">
        <v>1940</v>
      </c>
    </row>
    <row r="836" spans="1:9" x14ac:dyDescent="0.35">
      <c r="A836" s="2" t="s">
        <v>1628</v>
      </c>
      <c r="B836" s="2" t="s">
        <v>5521</v>
      </c>
      <c r="C836" s="2" t="s">
        <v>5522</v>
      </c>
      <c r="D836" s="9" t="s">
        <v>5523</v>
      </c>
      <c r="E836" s="2" t="s">
        <v>5524</v>
      </c>
      <c r="F836" s="2" t="s">
        <v>5525</v>
      </c>
      <c r="G836" s="2" t="s">
        <v>1939</v>
      </c>
      <c r="H836" s="6">
        <v>68117</v>
      </c>
      <c r="I836" s="3" t="s">
        <v>1949</v>
      </c>
    </row>
    <row r="837" spans="1:9" x14ac:dyDescent="0.35">
      <c r="A837" s="2" t="s">
        <v>1630</v>
      </c>
      <c r="B837" s="2" t="s">
        <v>5526</v>
      </c>
      <c r="C837" s="2" t="s">
        <v>5527</v>
      </c>
      <c r="D837" s="9"/>
      <c r="E837" s="2" t="s">
        <v>5528</v>
      </c>
      <c r="F837" s="2" t="s">
        <v>2138</v>
      </c>
      <c r="G837" s="2" t="s">
        <v>1939</v>
      </c>
      <c r="H837" s="6">
        <v>85732</v>
      </c>
      <c r="I837" s="3" t="s">
        <v>1940</v>
      </c>
    </row>
    <row r="838" spans="1:9" x14ac:dyDescent="0.35">
      <c r="A838" s="2" t="s">
        <v>1632</v>
      </c>
      <c r="B838" s="2" t="s">
        <v>5529</v>
      </c>
      <c r="C838" s="2" t="s">
        <v>5530</v>
      </c>
      <c r="D838" s="9" t="s">
        <v>5531</v>
      </c>
      <c r="E838" s="2" t="s">
        <v>5532</v>
      </c>
      <c r="F838" s="2" t="s">
        <v>2746</v>
      </c>
      <c r="G838" s="2" t="s">
        <v>1939</v>
      </c>
      <c r="H838" s="6">
        <v>89436</v>
      </c>
      <c r="I838" s="3" t="s">
        <v>1949</v>
      </c>
    </row>
    <row r="839" spans="1:9" x14ac:dyDescent="0.35">
      <c r="A839" s="2" t="s">
        <v>5533</v>
      </c>
      <c r="B839" s="2" t="s">
        <v>5534</v>
      </c>
      <c r="C839" s="2" t="s">
        <v>5535</v>
      </c>
      <c r="D839" s="9" t="s">
        <v>5536</v>
      </c>
      <c r="E839" s="2" t="s">
        <v>5537</v>
      </c>
      <c r="F839" s="2" t="s">
        <v>4399</v>
      </c>
      <c r="G839" s="2" t="s">
        <v>1939</v>
      </c>
      <c r="H839" s="6">
        <v>32835</v>
      </c>
      <c r="I839" s="3" t="s">
        <v>1940</v>
      </c>
    </row>
    <row r="840" spans="1:9" x14ac:dyDescent="0.35">
      <c r="A840" s="2" t="s">
        <v>1635</v>
      </c>
      <c r="B840" s="2" t="s">
        <v>5538</v>
      </c>
      <c r="C840" s="2" t="s">
        <v>5539</v>
      </c>
      <c r="D840" s="9" t="s">
        <v>5540</v>
      </c>
      <c r="E840" s="2" t="s">
        <v>5541</v>
      </c>
      <c r="F840" s="2" t="s">
        <v>2184</v>
      </c>
      <c r="G840" s="2" t="s">
        <v>1939</v>
      </c>
      <c r="H840" s="6">
        <v>20067</v>
      </c>
      <c r="I840" s="3" t="s">
        <v>1949</v>
      </c>
    </row>
    <row r="841" spans="1:9" x14ac:dyDescent="0.35">
      <c r="A841" s="2" t="s">
        <v>1637</v>
      </c>
      <c r="B841" s="2" t="s">
        <v>5542</v>
      </c>
      <c r="C841" s="2" t="s">
        <v>5543</v>
      </c>
      <c r="D841" s="9" t="s">
        <v>5544</v>
      </c>
      <c r="E841" s="2" t="s">
        <v>5545</v>
      </c>
      <c r="F841" s="2" t="s">
        <v>5546</v>
      </c>
      <c r="G841" s="2" t="s">
        <v>1939</v>
      </c>
      <c r="H841" s="6">
        <v>93907</v>
      </c>
      <c r="I841" s="3" t="s">
        <v>1949</v>
      </c>
    </row>
    <row r="842" spans="1:9" x14ac:dyDescent="0.35">
      <c r="A842" s="2" t="s">
        <v>1639</v>
      </c>
      <c r="B842" s="2" t="s">
        <v>5547</v>
      </c>
      <c r="C842" s="2" t="s">
        <v>5548</v>
      </c>
      <c r="D842" s="9" t="s">
        <v>5549</v>
      </c>
      <c r="E842" s="2" t="s">
        <v>5550</v>
      </c>
      <c r="F842" s="2" t="s">
        <v>2189</v>
      </c>
      <c r="G842" s="2" t="s">
        <v>1939</v>
      </c>
      <c r="H842" s="6">
        <v>33345</v>
      </c>
      <c r="I842" s="3" t="s">
        <v>1940</v>
      </c>
    </row>
    <row r="843" spans="1:9" x14ac:dyDescent="0.35">
      <c r="A843" s="2" t="s">
        <v>1641</v>
      </c>
      <c r="B843" s="2" t="s">
        <v>5551</v>
      </c>
      <c r="C843" s="2" t="s">
        <v>5552</v>
      </c>
      <c r="D843" s="9"/>
      <c r="E843" s="2" t="s">
        <v>5553</v>
      </c>
      <c r="F843" s="2" t="s">
        <v>2446</v>
      </c>
      <c r="G843" s="2" t="s">
        <v>1939</v>
      </c>
      <c r="H843" s="6">
        <v>88553</v>
      </c>
      <c r="I843" s="3" t="s">
        <v>1949</v>
      </c>
    </row>
    <row r="844" spans="1:9" x14ac:dyDescent="0.35">
      <c r="A844" s="2" t="s">
        <v>5554</v>
      </c>
      <c r="B844" s="2" t="s">
        <v>5555</v>
      </c>
      <c r="C844" s="2" t="s">
        <v>5556</v>
      </c>
      <c r="D844" s="9"/>
      <c r="E844" s="2" t="s">
        <v>5557</v>
      </c>
      <c r="F844" s="2" t="s">
        <v>5558</v>
      </c>
      <c r="G844" s="2" t="s">
        <v>1939</v>
      </c>
      <c r="H844" s="6">
        <v>91210</v>
      </c>
      <c r="I844" s="3" t="s">
        <v>1940</v>
      </c>
    </row>
    <row r="845" spans="1:9" x14ac:dyDescent="0.35">
      <c r="A845" s="2" t="s">
        <v>1644</v>
      </c>
      <c r="B845" s="2" t="s">
        <v>5559</v>
      </c>
      <c r="C845" s="2" t="s">
        <v>5560</v>
      </c>
      <c r="D845" s="9" t="s">
        <v>5561</v>
      </c>
      <c r="E845" s="2" t="s">
        <v>5562</v>
      </c>
      <c r="F845" s="2" t="s">
        <v>2697</v>
      </c>
      <c r="G845" s="2" t="s">
        <v>1939</v>
      </c>
      <c r="H845" s="6">
        <v>22313</v>
      </c>
      <c r="I845" s="3" t="s">
        <v>1940</v>
      </c>
    </row>
    <row r="846" spans="1:9" x14ac:dyDescent="0.35">
      <c r="A846" s="2" t="s">
        <v>1646</v>
      </c>
      <c r="B846" s="2" t="s">
        <v>5563</v>
      </c>
      <c r="C846" s="2" t="s">
        <v>5564</v>
      </c>
      <c r="D846" s="9" t="s">
        <v>5565</v>
      </c>
      <c r="E846" s="2" t="s">
        <v>5566</v>
      </c>
      <c r="F846" s="2" t="s">
        <v>3314</v>
      </c>
      <c r="G846" s="2" t="s">
        <v>1939</v>
      </c>
      <c r="H846" s="6">
        <v>21290</v>
      </c>
      <c r="I846" s="3" t="s">
        <v>1940</v>
      </c>
    </row>
    <row r="847" spans="1:9" x14ac:dyDescent="0.35">
      <c r="A847" s="2" t="s">
        <v>1648</v>
      </c>
      <c r="B847" s="2" t="s">
        <v>5567</v>
      </c>
      <c r="C847" s="2" t="s">
        <v>5568</v>
      </c>
      <c r="D847" s="9"/>
      <c r="E847" s="2" t="s">
        <v>5569</v>
      </c>
      <c r="F847" s="2" t="s">
        <v>2553</v>
      </c>
      <c r="G847" s="2" t="s">
        <v>1939</v>
      </c>
      <c r="H847" s="6">
        <v>47732</v>
      </c>
      <c r="I847" s="3" t="s">
        <v>1949</v>
      </c>
    </row>
    <row r="848" spans="1:9" x14ac:dyDescent="0.35">
      <c r="A848" s="2" t="s">
        <v>1650</v>
      </c>
      <c r="B848" s="2" t="s">
        <v>5570</v>
      </c>
      <c r="C848" s="2"/>
      <c r="D848" s="9" t="s">
        <v>5571</v>
      </c>
      <c r="E848" s="2" t="s">
        <v>5572</v>
      </c>
      <c r="F848" s="2" t="s">
        <v>3680</v>
      </c>
      <c r="G848" s="2" t="s">
        <v>1939</v>
      </c>
      <c r="H848" s="6">
        <v>30045</v>
      </c>
      <c r="I848" s="3" t="s">
        <v>1940</v>
      </c>
    </row>
    <row r="849" spans="1:9" x14ac:dyDescent="0.35">
      <c r="A849" s="2" t="s">
        <v>1652</v>
      </c>
      <c r="B849" s="2" t="s">
        <v>5573</v>
      </c>
      <c r="C849" s="2" t="s">
        <v>5574</v>
      </c>
      <c r="D849" s="9"/>
      <c r="E849" s="2" t="s">
        <v>5575</v>
      </c>
      <c r="F849" s="2" t="s">
        <v>5576</v>
      </c>
      <c r="G849" s="2" t="s">
        <v>1939</v>
      </c>
      <c r="H849" s="6">
        <v>36670</v>
      </c>
      <c r="I849" s="3" t="s">
        <v>1940</v>
      </c>
    </row>
    <row r="850" spans="1:9" x14ac:dyDescent="0.35">
      <c r="A850" s="2" t="s">
        <v>1654</v>
      </c>
      <c r="B850" s="2" t="s">
        <v>5577</v>
      </c>
      <c r="C850" s="2"/>
      <c r="D850" s="9" t="s">
        <v>5578</v>
      </c>
      <c r="E850" s="2" t="s">
        <v>5579</v>
      </c>
      <c r="F850" s="2" t="s">
        <v>2318</v>
      </c>
      <c r="G850" s="2" t="s">
        <v>1939</v>
      </c>
      <c r="H850" s="6">
        <v>79705</v>
      </c>
      <c r="I850" s="3" t="s">
        <v>1949</v>
      </c>
    </row>
    <row r="851" spans="1:9" x14ac:dyDescent="0.35">
      <c r="A851" s="2" t="s">
        <v>1656</v>
      </c>
      <c r="B851" s="2" t="s">
        <v>5580</v>
      </c>
      <c r="C851" s="2" t="s">
        <v>5581</v>
      </c>
      <c r="D851" s="9" t="s">
        <v>5582</v>
      </c>
      <c r="E851" s="2" t="s">
        <v>5583</v>
      </c>
      <c r="F851" s="2" t="s">
        <v>5584</v>
      </c>
      <c r="G851" s="2" t="s">
        <v>1939</v>
      </c>
      <c r="H851" s="6">
        <v>33023</v>
      </c>
      <c r="I851" s="3" t="s">
        <v>1940</v>
      </c>
    </row>
    <row r="852" spans="1:9" x14ac:dyDescent="0.35">
      <c r="A852" s="2" t="s">
        <v>5585</v>
      </c>
      <c r="B852" s="2" t="s">
        <v>5586</v>
      </c>
      <c r="C852" s="2" t="s">
        <v>5587</v>
      </c>
      <c r="D852" s="9" t="s">
        <v>5588</v>
      </c>
      <c r="E852" s="2" t="s">
        <v>5589</v>
      </c>
      <c r="F852" s="2" t="s">
        <v>3508</v>
      </c>
      <c r="G852" s="2" t="s">
        <v>1939</v>
      </c>
      <c r="H852" s="6">
        <v>66611</v>
      </c>
      <c r="I852" s="3" t="s">
        <v>1940</v>
      </c>
    </row>
    <row r="853" spans="1:9" x14ac:dyDescent="0.35">
      <c r="A853" s="2" t="s">
        <v>1658</v>
      </c>
      <c r="B853" s="2" t="s">
        <v>5590</v>
      </c>
      <c r="C853" s="2" t="s">
        <v>5591</v>
      </c>
      <c r="D853" s="9" t="s">
        <v>5592</v>
      </c>
      <c r="E853" s="2" t="s">
        <v>5593</v>
      </c>
      <c r="F853" s="2" t="s">
        <v>3753</v>
      </c>
      <c r="G853" s="2" t="s">
        <v>1939</v>
      </c>
      <c r="H853" s="6">
        <v>95973</v>
      </c>
      <c r="I853" s="3" t="s">
        <v>1940</v>
      </c>
    </row>
    <row r="854" spans="1:9" x14ac:dyDescent="0.35">
      <c r="A854" s="2" t="s">
        <v>1660</v>
      </c>
      <c r="B854" s="2" t="s">
        <v>5594</v>
      </c>
      <c r="C854" s="2" t="s">
        <v>5595</v>
      </c>
      <c r="D854" s="9"/>
      <c r="E854" s="2" t="s">
        <v>5596</v>
      </c>
      <c r="F854" s="2" t="s">
        <v>2385</v>
      </c>
      <c r="G854" s="2" t="s">
        <v>1939</v>
      </c>
      <c r="H854" s="6">
        <v>78737</v>
      </c>
      <c r="I854" s="3" t="s">
        <v>1940</v>
      </c>
    </row>
    <row r="855" spans="1:9" x14ac:dyDescent="0.35">
      <c r="A855" s="2" t="s">
        <v>1662</v>
      </c>
      <c r="B855" s="2" t="s">
        <v>5597</v>
      </c>
      <c r="C855" s="2" t="s">
        <v>5598</v>
      </c>
      <c r="D855" s="9"/>
      <c r="E855" s="2" t="s">
        <v>5599</v>
      </c>
      <c r="F855" s="2" t="s">
        <v>2446</v>
      </c>
      <c r="G855" s="2" t="s">
        <v>1939</v>
      </c>
      <c r="H855" s="6">
        <v>88546</v>
      </c>
      <c r="I855" s="3" t="s">
        <v>1949</v>
      </c>
    </row>
    <row r="856" spans="1:9" x14ac:dyDescent="0.35">
      <c r="A856" s="2" t="s">
        <v>1664</v>
      </c>
      <c r="B856" s="2" t="s">
        <v>5600</v>
      </c>
      <c r="C856" s="2" t="s">
        <v>5601</v>
      </c>
      <c r="D856" s="9" t="s">
        <v>5602</v>
      </c>
      <c r="E856" s="2" t="s">
        <v>5603</v>
      </c>
      <c r="F856" s="2" t="s">
        <v>2120</v>
      </c>
      <c r="G856" s="2" t="s">
        <v>1939</v>
      </c>
      <c r="H856" s="6">
        <v>25326</v>
      </c>
      <c r="I856" s="3" t="s">
        <v>1940</v>
      </c>
    </row>
    <row r="857" spans="1:9" x14ac:dyDescent="0.35">
      <c r="A857" s="2" t="s">
        <v>1666</v>
      </c>
      <c r="B857" s="2" t="s">
        <v>5604</v>
      </c>
      <c r="C857" s="2" t="s">
        <v>5605</v>
      </c>
      <c r="D857" s="9" t="s">
        <v>5606</v>
      </c>
      <c r="E857" s="2" t="s">
        <v>5607</v>
      </c>
      <c r="F857" s="2" t="s">
        <v>4884</v>
      </c>
      <c r="G857" s="2" t="s">
        <v>1939</v>
      </c>
      <c r="H857" s="6">
        <v>18105</v>
      </c>
      <c r="I857" s="3" t="s">
        <v>1949</v>
      </c>
    </row>
    <row r="858" spans="1:9" x14ac:dyDescent="0.35">
      <c r="A858" s="2" t="s">
        <v>5608</v>
      </c>
      <c r="B858" s="2" t="s">
        <v>5609</v>
      </c>
      <c r="C858" s="2" t="s">
        <v>5610</v>
      </c>
      <c r="D858" s="9" t="s">
        <v>5611</v>
      </c>
      <c r="E858" s="2" t="s">
        <v>5612</v>
      </c>
      <c r="F858" s="2" t="s">
        <v>4483</v>
      </c>
      <c r="G858" s="2" t="s">
        <v>2114</v>
      </c>
      <c r="H858" s="6" t="s">
        <v>5613</v>
      </c>
      <c r="I858" s="3" t="s">
        <v>1940</v>
      </c>
    </row>
    <row r="859" spans="1:9" x14ac:dyDescent="0.35">
      <c r="A859" s="2" t="s">
        <v>1669</v>
      </c>
      <c r="B859" s="2" t="s">
        <v>5614</v>
      </c>
      <c r="C859" s="2" t="s">
        <v>5615</v>
      </c>
      <c r="D859" s="9" t="s">
        <v>5616</v>
      </c>
      <c r="E859" s="2" t="s">
        <v>5617</v>
      </c>
      <c r="F859" s="2" t="s">
        <v>5423</v>
      </c>
      <c r="G859" s="2" t="s">
        <v>1939</v>
      </c>
      <c r="H859" s="6">
        <v>34643</v>
      </c>
      <c r="I859" s="3" t="s">
        <v>1949</v>
      </c>
    </row>
    <row r="860" spans="1:9" x14ac:dyDescent="0.35">
      <c r="A860" s="2" t="s">
        <v>1671</v>
      </c>
      <c r="B860" s="2" t="s">
        <v>5618</v>
      </c>
      <c r="C860" s="2" t="s">
        <v>5619</v>
      </c>
      <c r="D860" s="9" t="s">
        <v>5620</v>
      </c>
      <c r="E860" s="2" t="s">
        <v>5621</v>
      </c>
      <c r="F860" s="2" t="s">
        <v>2548</v>
      </c>
      <c r="G860" s="2" t="s">
        <v>1939</v>
      </c>
      <c r="H860" s="6">
        <v>58122</v>
      </c>
      <c r="I860" s="3" t="s">
        <v>1949</v>
      </c>
    </row>
    <row r="861" spans="1:9" x14ac:dyDescent="0.35">
      <c r="A861" s="2" t="s">
        <v>1673</v>
      </c>
      <c r="B861" s="2" t="s">
        <v>5622</v>
      </c>
      <c r="C861" s="2" t="s">
        <v>5623</v>
      </c>
      <c r="D861" s="9" t="s">
        <v>5624</v>
      </c>
      <c r="E861" s="2" t="s">
        <v>5625</v>
      </c>
      <c r="F861" s="2" t="s">
        <v>5026</v>
      </c>
      <c r="G861" s="2" t="s">
        <v>1939</v>
      </c>
      <c r="H861" s="6">
        <v>72905</v>
      </c>
      <c r="I861" s="3" t="s">
        <v>1949</v>
      </c>
    </row>
    <row r="862" spans="1:9" x14ac:dyDescent="0.35">
      <c r="A862" s="2" t="s">
        <v>1675</v>
      </c>
      <c r="B862" s="2" t="s">
        <v>5626</v>
      </c>
      <c r="C862" s="2"/>
      <c r="D862" s="9" t="s">
        <v>5627</v>
      </c>
      <c r="E862" s="2" t="s">
        <v>5628</v>
      </c>
      <c r="F862" s="2" t="s">
        <v>4235</v>
      </c>
      <c r="G862" s="2" t="s">
        <v>1939</v>
      </c>
      <c r="H862" s="6">
        <v>33811</v>
      </c>
      <c r="I862" s="3" t="s">
        <v>1949</v>
      </c>
    </row>
    <row r="863" spans="1:9" x14ac:dyDescent="0.35">
      <c r="A863" s="2" t="s">
        <v>1677</v>
      </c>
      <c r="B863" s="2" t="s">
        <v>5629</v>
      </c>
      <c r="C863" s="2" t="s">
        <v>5630</v>
      </c>
      <c r="D863" s="9" t="s">
        <v>5631</v>
      </c>
      <c r="E863" s="2" t="s">
        <v>5632</v>
      </c>
      <c r="F863" s="2" t="s">
        <v>3410</v>
      </c>
      <c r="G863" s="2" t="s">
        <v>1939</v>
      </c>
      <c r="H863" s="6">
        <v>37924</v>
      </c>
      <c r="I863" s="3" t="s">
        <v>1940</v>
      </c>
    </row>
    <row r="864" spans="1:9" x14ac:dyDescent="0.35">
      <c r="A864" s="2" t="s">
        <v>1679</v>
      </c>
      <c r="B864" s="2" t="s">
        <v>5633</v>
      </c>
      <c r="C864" s="2" t="s">
        <v>5634</v>
      </c>
      <c r="D864" s="9" t="s">
        <v>5635</v>
      </c>
      <c r="E864" s="2" t="s">
        <v>5636</v>
      </c>
      <c r="F864" s="2" t="s">
        <v>1984</v>
      </c>
      <c r="G864" s="2" t="s">
        <v>1939</v>
      </c>
      <c r="H864" s="6">
        <v>90030</v>
      </c>
      <c r="I864" s="3" t="s">
        <v>1940</v>
      </c>
    </row>
    <row r="865" spans="1:9" x14ac:dyDescent="0.35">
      <c r="A865" s="2" t="s">
        <v>1681</v>
      </c>
      <c r="B865" s="2" t="s">
        <v>5637</v>
      </c>
      <c r="C865" s="2" t="s">
        <v>5638</v>
      </c>
      <c r="D865" s="9" t="s">
        <v>5639</v>
      </c>
      <c r="E865" s="2" t="s">
        <v>5640</v>
      </c>
      <c r="F865" s="2" t="s">
        <v>3579</v>
      </c>
      <c r="G865" s="2" t="s">
        <v>1939</v>
      </c>
      <c r="H865" s="6">
        <v>33169</v>
      </c>
      <c r="I865" s="3" t="s">
        <v>1940</v>
      </c>
    </row>
    <row r="866" spans="1:9" x14ac:dyDescent="0.35">
      <c r="A866" s="2" t="s">
        <v>1683</v>
      </c>
      <c r="B866" s="2" t="s">
        <v>5641</v>
      </c>
      <c r="C866" s="2" t="s">
        <v>5642</v>
      </c>
      <c r="D866" s="9" t="s">
        <v>5643</v>
      </c>
      <c r="E866" s="2" t="s">
        <v>5644</v>
      </c>
      <c r="F866" s="2" t="s">
        <v>5160</v>
      </c>
      <c r="G866" s="2" t="s">
        <v>1947</v>
      </c>
      <c r="H866" s="6" t="s">
        <v>5161</v>
      </c>
      <c r="I866" s="3" t="s">
        <v>1949</v>
      </c>
    </row>
    <row r="867" spans="1:9" x14ac:dyDescent="0.35">
      <c r="A867" s="2" t="s">
        <v>5645</v>
      </c>
      <c r="B867" s="2" t="s">
        <v>5646</v>
      </c>
      <c r="C867" s="2"/>
      <c r="D867" s="9" t="s">
        <v>5647</v>
      </c>
      <c r="E867" s="2" t="s">
        <v>5648</v>
      </c>
      <c r="F867" s="2" t="s">
        <v>2250</v>
      </c>
      <c r="G867" s="2" t="s">
        <v>1939</v>
      </c>
      <c r="H867" s="6">
        <v>60604</v>
      </c>
      <c r="I867" s="3" t="s">
        <v>1940</v>
      </c>
    </row>
    <row r="868" spans="1:9" x14ac:dyDescent="0.35">
      <c r="A868" s="2" t="s">
        <v>1687</v>
      </c>
      <c r="B868" s="2" t="s">
        <v>5649</v>
      </c>
      <c r="C868" s="2" t="s">
        <v>5650</v>
      </c>
      <c r="D868" s="9" t="s">
        <v>5651</v>
      </c>
      <c r="E868" s="2" t="s">
        <v>5652</v>
      </c>
      <c r="F868" s="2" t="s">
        <v>5653</v>
      </c>
      <c r="G868" s="2" t="s">
        <v>1947</v>
      </c>
      <c r="H868" s="6" t="s">
        <v>2395</v>
      </c>
      <c r="I868" s="3" t="s">
        <v>1949</v>
      </c>
    </row>
    <row r="869" spans="1:9" x14ac:dyDescent="0.35">
      <c r="A869" s="2" t="s">
        <v>1689</v>
      </c>
      <c r="B869" s="2" t="s">
        <v>5654</v>
      </c>
      <c r="C869" s="2" t="s">
        <v>5655</v>
      </c>
      <c r="D869" s="9"/>
      <c r="E869" s="2" t="s">
        <v>5656</v>
      </c>
      <c r="F869" s="2" t="s">
        <v>5657</v>
      </c>
      <c r="G869" s="2" t="s">
        <v>1947</v>
      </c>
      <c r="H869" s="6" t="s">
        <v>5658</v>
      </c>
      <c r="I869" s="3" t="s">
        <v>1940</v>
      </c>
    </row>
    <row r="870" spans="1:9" x14ac:dyDescent="0.35">
      <c r="A870" s="2" t="s">
        <v>1691</v>
      </c>
      <c r="B870" s="2" t="s">
        <v>5659</v>
      </c>
      <c r="C870" s="2" t="s">
        <v>5660</v>
      </c>
      <c r="D870" s="9" t="s">
        <v>5661</v>
      </c>
      <c r="E870" s="2" t="s">
        <v>5662</v>
      </c>
      <c r="F870" s="2" t="s">
        <v>2859</v>
      </c>
      <c r="G870" s="2" t="s">
        <v>1939</v>
      </c>
      <c r="H870" s="6">
        <v>33064</v>
      </c>
      <c r="I870" s="3" t="s">
        <v>1940</v>
      </c>
    </row>
    <row r="871" spans="1:9" x14ac:dyDescent="0.35">
      <c r="A871" s="2" t="s">
        <v>1693</v>
      </c>
      <c r="B871" s="2" t="s">
        <v>5663</v>
      </c>
      <c r="C871" s="2"/>
      <c r="D871" s="9" t="s">
        <v>5664</v>
      </c>
      <c r="E871" s="2" t="s">
        <v>5665</v>
      </c>
      <c r="F871" s="2" t="s">
        <v>2997</v>
      </c>
      <c r="G871" s="2" t="s">
        <v>1939</v>
      </c>
      <c r="H871" s="6">
        <v>94297</v>
      </c>
      <c r="I871" s="3" t="s">
        <v>1940</v>
      </c>
    </row>
    <row r="872" spans="1:9" x14ac:dyDescent="0.35">
      <c r="A872" s="2" t="s">
        <v>1695</v>
      </c>
      <c r="B872" s="2" t="s">
        <v>5666</v>
      </c>
      <c r="C872" s="2" t="s">
        <v>5667</v>
      </c>
      <c r="D872" s="9" t="s">
        <v>5668</v>
      </c>
      <c r="E872" s="2" t="s">
        <v>5669</v>
      </c>
      <c r="F872" s="2" t="s">
        <v>2080</v>
      </c>
      <c r="G872" s="2" t="s">
        <v>1947</v>
      </c>
      <c r="H872" s="6" t="s">
        <v>2081</v>
      </c>
      <c r="I872" s="3" t="s">
        <v>1940</v>
      </c>
    </row>
    <row r="873" spans="1:9" x14ac:dyDescent="0.35">
      <c r="A873" s="2" t="s">
        <v>1697</v>
      </c>
      <c r="B873" s="2" t="s">
        <v>5670</v>
      </c>
      <c r="C873" s="2" t="s">
        <v>5671</v>
      </c>
      <c r="D873" s="9" t="s">
        <v>5672</v>
      </c>
      <c r="E873" s="2" t="s">
        <v>5673</v>
      </c>
      <c r="F873" s="2" t="s">
        <v>5674</v>
      </c>
      <c r="G873" s="2" t="s">
        <v>2114</v>
      </c>
      <c r="H873" s="6" t="s">
        <v>5675</v>
      </c>
      <c r="I873" s="3" t="s">
        <v>1940</v>
      </c>
    </row>
    <row r="874" spans="1:9" x14ac:dyDescent="0.35">
      <c r="A874" s="2" t="s">
        <v>1699</v>
      </c>
      <c r="B874" s="2" t="s">
        <v>5676</v>
      </c>
      <c r="C874" s="2" t="s">
        <v>5677</v>
      </c>
      <c r="D874" s="9" t="s">
        <v>5678</v>
      </c>
      <c r="E874" s="2" t="s">
        <v>5679</v>
      </c>
      <c r="F874" s="2" t="s">
        <v>3685</v>
      </c>
      <c r="G874" s="2" t="s">
        <v>1939</v>
      </c>
      <c r="H874" s="6">
        <v>28805</v>
      </c>
      <c r="I874" s="3" t="s">
        <v>1949</v>
      </c>
    </row>
    <row r="875" spans="1:9" x14ac:dyDescent="0.35">
      <c r="A875" s="2" t="s">
        <v>1685</v>
      </c>
      <c r="B875" s="2" t="s">
        <v>5680</v>
      </c>
      <c r="C875" s="2" t="s">
        <v>5681</v>
      </c>
      <c r="D875" s="9" t="s">
        <v>5682</v>
      </c>
      <c r="E875" s="2" t="s">
        <v>5683</v>
      </c>
      <c r="F875" s="2" t="s">
        <v>2120</v>
      </c>
      <c r="G875" s="2" t="s">
        <v>1939</v>
      </c>
      <c r="H875" s="6">
        <v>25362</v>
      </c>
      <c r="I875" s="3" t="s">
        <v>1940</v>
      </c>
    </row>
    <row r="876" spans="1:9" x14ac:dyDescent="0.35">
      <c r="A876" s="2" t="s">
        <v>1702</v>
      </c>
      <c r="B876" s="2" t="s">
        <v>5684</v>
      </c>
      <c r="C876" s="2" t="s">
        <v>5685</v>
      </c>
      <c r="D876" s="9" t="s">
        <v>5686</v>
      </c>
      <c r="E876" s="2" t="s">
        <v>5687</v>
      </c>
      <c r="F876" s="2" t="s">
        <v>2025</v>
      </c>
      <c r="G876" s="2" t="s">
        <v>1939</v>
      </c>
      <c r="H876" s="6">
        <v>77281</v>
      </c>
      <c r="I876" s="3" t="s">
        <v>1949</v>
      </c>
    </row>
    <row r="877" spans="1:9" x14ac:dyDescent="0.35">
      <c r="A877" s="2" t="s">
        <v>1704</v>
      </c>
      <c r="B877" s="2" t="s">
        <v>5688</v>
      </c>
      <c r="C877" s="2" t="s">
        <v>5689</v>
      </c>
      <c r="D877" s="9" t="s">
        <v>5690</v>
      </c>
      <c r="E877" s="2" t="s">
        <v>5691</v>
      </c>
      <c r="F877" s="2" t="s">
        <v>2409</v>
      </c>
      <c r="G877" s="2" t="s">
        <v>1947</v>
      </c>
      <c r="H877" s="6" t="s">
        <v>2410</v>
      </c>
      <c r="I877" s="3" t="s">
        <v>1949</v>
      </c>
    </row>
    <row r="878" spans="1:9" x14ac:dyDescent="0.35">
      <c r="A878" s="2" t="s">
        <v>5692</v>
      </c>
      <c r="B878" s="2" t="s">
        <v>5693</v>
      </c>
      <c r="C878" s="2" t="s">
        <v>5694</v>
      </c>
      <c r="D878" s="9" t="s">
        <v>5695</v>
      </c>
      <c r="E878" s="2" t="s">
        <v>5696</v>
      </c>
      <c r="F878" s="2" t="s">
        <v>2184</v>
      </c>
      <c r="G878" s="2" t="s">
        <v>1939</v>
      </c>
      <c r="H878" s="6">
        <v>20575</v>
      </c>
      <c r="I878" s="3" t="s">
        <v>1940</v>
      </c>
    </row>
    <row r="879" spans="1:9" x14ac:dyDescent="0.35">
      <c r="A879" s="2" t="s">
        <v>1706</v>
      </c>
      <c r="B879" s="2" t="s">
        <v>5697</v>
      </c>
      <c r="C879" s="2" t="s">
        <v>5698</v>
      </c>
      <c r="D879" s="9" t="s">
        <v>5699</v>
      </c>
      <c r="E879" s="2" t="s">
        <v>5700</v>
      </c>
      <c r="F879" s="2" t="s">
        <v>2254</v>
      </c>
      <c r="G879" s="2" t="s">
        <v>1939</v>
      </c>
      <c r="H879" s="6">
        <v>7195</v>
      </c>
      <c r="I879" s="3" t="s">
        <v>1949</v>
      </c>
    </row>
    <row r="880" spans="1:9" x14ac:dyDescent="0.35">
      <c r="A880" s="2" t="s">
        <v>1708</v>
      </c>
      <c r="B880" s="2" t="s">
        <v>5701</v>
      </c>
      <c r="C880" s="2"/>
      <c r="D880" s="9" t="s">
        <v>5702</v>
      </c>
      <c r="E880" s="2" t="s">
        <v>5703</v>
      </c>
      <c r="F880" s="2" t="s">
        <v>3490</v>
      </c>
      <c r="G880" s="2" t="s">
        <v>1939</v>
      </c>
      <c r="H880" s="6">
        <v>98195</v>
      </c>
      <c r="I880" s="3" t="s">
        <v>1940</v>
      </c>
    </row>
    <row r="881" spans="1:9" x14ac:dyDescent="0.35">
      <c r="A881" s="2" t="s">
        <v>1710</v>
      </c>
      <c r="B881" s="2" t="s">
        <v>5704</v>
      </c>
      <c r="C881" s="2"/>
      <c r="D881" s="9" t="s">
        <v>5705</v>
      </c>
      <c r="E881" s="2" t="s">
        <v>5706</v>
      </c>
      <c r="F881" s="2" t="s">
        <v>2061</v>
      </c>
      <c r="G881" s="2" t="s">
        <v>1939</v>
      </c>
      <c r="H881" s="6">
        <v>80150</v>
      </c>
      <c r="I881" s="3" t="s">
        <v>1949</v>
      </c>
    </row>
    <row r="882" spans="1:9" x14ac:dyDescent="0.35">
      <c r="A882" s="2" t="s">
        <v>1712</v>
      </c>
      <c r="B882" s="2" t="s">
        <v>5707</v>
      </c>
      <c r="C882" s="2" t="s">
        <v>5708</v>
      </c>
      <c r="D882" s="9" t="s">
        <v>5709</v>
      </c>
      <c r="E882" s="2" t="s">
        <v>5710</v>
      </c>
      <c r="F882" s="2" t="s">
        <v>5711</v>
      </c>
      <c r="G882" s="2" t="s">
        <v>1939</v>
      </c>
      <c r="H882" s="6">
        <v>61105</v>
      </c>
      <c r="I882" s="3" t="s">
        <v>1949</v>
      </c>
    </row>
    <row r="883" spans="1:9" x14ac:dyDescent="0.35">
      <c r="A883" s="2" t="s">
        <v>1714</v>
      </c>
      <c r="B883" s="2" t="s">
        <v>5712</v>
      </c>
      <c r="C883" s="2"/>
      <c r="D883" s="9" t="s">
        <v>5713</v>
      </c>
      <c r="E883" s="2" t="s">
        <v>5714</v>
      </c>
      <c r="F883" s="2" t="s">
        <v>5213</v>
      </c>
      <c r="G883" s="2" t="s">
        <v>1939</v>
      </c>
      <c r="H883" s="6">
        <v>59112</v>
      </c>
      <c r="I883" s="3" t="s">
        <v>1940</v>
      </c>
    </row>
    <row r="884" spans="1:9" x14ac:dyDescent="0.35">
      <c r="A884" s="2" t="s">
        <v>5715</v>
      </c>
      <c r="B884" s="2" t="s">
        <v>5716</v>
      </c>
      <c r="C884" s="2" t="s">
        <v>5717</v>
      </c>
      <c r="D884" s="9" t="s">
        <v>5718</v>
      </c>
      <c r="E884" s="2" t="s">
        <v>5719</v>
      </c>
      <c r="F884" s="2" t="s">
        <v>3047</v>
      </c>
      <c r="G884" s="2" t="s">
        <v>1939</v>
      </c>
      <c r="H884" s="6">
        <v>31165</v>
      </c>
      <c r="I884" s="3" t="s">
        <v>1949</v>
      </c>
    </row>
    <row r="885" spans="1:9" x14ac:dyDescent="0.35">
      <c r="A885" s="2" t="s">
        <v>1718</v>
      </c>
      <c r="B885" s="2" t="s">
        <v>5720</v>
      </c>
      <c r="C885" s="2" t="s">
        <v>5721</v>
      </c>
      <c r="D885" s="9" t="s">
        <v>5722</v>
      </c>
      <c r="E885" s="2" t="s">
        <v>5723</v>
      </c>
      <c r="F885" s="2" t="s">
        <v>2814</v>
      </c>
      <c r="G885" s="2" t="s">
        <v>1939</v>
      </c>
      <c r="H885" s="6">
        <v>74108</v>
      </c>
      <c r="I885" s="3" t="s">
        <v>1940</v>
      </c>
    </row>
    <row r="886" spans="1:9" x14ac:dyDescent="0.35">
      <c r="A886" s="2" t="s">
        <v>1720</v>
      </c>
      <c r="B886" s="2" t="s">
        <v>5724</v>
      </c>
      <c r="C886" s="2" t="s">
        <v>5725</v>
      </c>
      <c r="D886" s="9" t="s">
        <v>5726</v>
      </c>
      <c r="E886" s="2" t="s">
        <v>5727</v>
      </c>
      <c r="F886" s="2" t="s">
        <v>2353</v>
      </c>
      <c r="G886" s="2" t="s">
        <v>1939</v>
      </c>
      <c r="H886" s="6">
        <v>93704</v>
      </c>
      <c r="I886" s="3" t="s">
        <v>1940</v>
      </c>
    </row>
    <row r="887" spans="1:9" x14ac:dyDescent="0.35">
      <c r="A887" s="2" t="s">
        <v>1722</v>
      </c>
      <c r="B887" s="2" t="s">
        <v>5728</v>
      </c>
      <c r="C887" s="2" t="s">
        <v>5729</v>
      </c>
      <c r="D887" s="9" t="s">
        <v>5730</v>
      </c>
      <c r="E887" s="2" t="s">
        <v>5731</v>
      </c>
      <c r="F887" s="2" t="s">
        <v>5732</v>
      </c>
      <c r="G887" s="2" t="s">
        <v>1947</v>
      </c>
      <c r="H887" s="6" t="s">
        <v>2308</v>
      </c>
      <c r="I887" s="3" t="s">
        <v>1949</v>
      </c>
    </row>
    <row r="888" spans="1:9" x14ac:dyDescent="0.35">
      <c r="A888" s="2" t="s">
        <v>1724</v>
      </c>
      <c r="B888" s="2" t="s">
        <v>5733</v>
      </c>
      <c r="C888" s="2" t="s">
        <v>5734</v>
      </c>
      <c r="D888" s="9" t="s">
        <v>5735</v>
      </c>
      <c r="E888" s="2" t="s">
        <v>5736</v>
      </c>
      <c r="F888" s="2" t="s">
        <v>3088</v>
      </c>
      <c r="G888" s="2" t="s">
        <v>1939</v>
      </c>
      <c r="H888" s="6">
        <v>94154</v>
      </c>
      <c r="I888" s="3" t="s">
        <v>1949</v>
      </c>
    </row>
    <row r="889" spans="1:9" x14ac:dyDescent="0.35">
      <c r="A889" s="2" t="s">
        <v>1726</v>
      </c>
      <c r="B889" s="2" t="s">
        <v>5737</v>
      </c>
      <c r="C889" s="2" t="s">
        <v>5738</v>
      </c>
      <c r="D889" s="9" t="s">
        <v>5739</v>
      </c>
      <c r="E889" s="2" t="s">
        <v>5740</v>
      </c>
      <c r="F889" s="2" t="s">
        <v>5576</v>
      </c>
      <c r="G889" s="2" t="s">
        <v>1939</v>
      </c>
      <c r="H889" s="6">
        <v>36689</v>
      </c>
      <c r="I889" s="3" t="s">
        <v>1949</v>
      </c>
    </row>
    <row r="890" spans="1:9" x14ac:dyDescent="0.35">
      <c r="A890" s="2" t="s">
        <v>1728</v>
      </c>
      <c r="B890" s="2" t="s">
        <v>5741</v>
      </c>
      <c r="C890" s="2" t="s">
        <v>5742</v>
      </c>
      <c r="D890" s="9" t="s">
        <v>5743</v>
      </c>
      <c r="E890" s="2" t="s">
        <v>5744</v>
      </c>
      <c r="F890" s="2" t="s">
        <v>3088</v>
      </c>
      <c r="G890" s="2" t="s">
        <v>1939</v>
      </c>
      <c r="H890" s="6">
        <v>94110</v>
      </c>
      <c r="I890" s="3" t="s">
        <v>1940</v>
      </c>
    </row>
    <row r="891" spans="1:9" x14ac:dyDescent="0.35">
      <c r="A891" s="2" t="s">
        <v>1730</v>
      </c>
      <c r="B891" s="2" t="s">
        <v>5745</v>
      </c>
      <c r="C891" s="2" t="s">
        <v>5746</v>
      </c>
      <c r="D891" s="9" t="s">
        <v>5747</v>
      </c>
      <c r="E891" s="2" t="s">
        <v>5748</v>
      </c>
      <c r="F891" s="2" t="s">
        <v>2097</v>
      </c>
      <c r="G891" s="2" t="s">
        <v>1939</v>
      </c>
      <c r="H891" s="6">
        <v>11470</v>
      </c>
      <c r="I891" s="3" t="s">
        <v>1940</v>
      </c>
    </row>
    <row r="892" spans="1:9" x14ac:dyDescent="0.35">
      <c r="A892" s="2" t="s">
        <v>1716</v>
      </c>
      <c r="B892" s="2" t="s">
        <v>5749</v>
      </c>
      <c r="C892" s="2" t="s">
        <v>5750</v>
      </c>
      <c r="D892" s="9" t="s">
        <v>5751</v>
      </c>
      <c r="E892" s="2" t="s">
        <v>5752</v>
      </c>
      <c r="F892" s="2" t="s">
        <v>2130</v>
      </c>
      <c r="G892" s="2" t="s">
        <v>1939</v>
      </c>
      <c r="H892" s="6">
        <v>80243</v>
      </c>
      <c r="I892" s="3" t="s">
        <v>1940</v>
      </c>
    </row>
    <row r="893" spans="1:9" x14ac:dyDescent="0.35">
      <c r="A893" s="2" t="s">
        <v>1733</v>
      </c>
      <c r="B893" s="2" t="s">
        <v>5753</v>
      </c>
      <c r="C893" s="2" t="s">
        <v>5754</v>
      </c>
      <c r="D893" s="9" t="s">
        <v>5755</v>
      </c>
      <c r="E893" s="2" t="s">
        <v>5756</v>
      </c>
      <c r="F893" s="2" t="s">
        <v>3783</v>
      </c>
      <c r="G893" s="2" t="s">
        <v>1939</v>
      </c>
      <c r="H893" s="6">
        <v>92165</v>
      </c>
      <c r="I893" s="3" t="s">
        <v>1940</v>
      </c>
    </row>
    <row r="894" spans="1:9" x14ac:dyDescent="0.35">
      <c r="A894" s="2" t="s">
        <v>1735</v>
      </c>
      <c r="B894" s="2" t="s">
        <v>5757</v>
      </c>
      <c r="C894" s="2" t="s">
        <v>5758</v>
      </c>
      <c r="D894" s="9" t="s">
        <v>5759</v>
      </c>
      <c r="E894" s="2" t="s">
        <v>5760</v>
      </c>
      <c r="F894" s="2" t="s">
        <v>3725</v>
      </c>
      <c r="G894" s="2" t="s">
        <v>2114</v>
      </c>
      <c r="H894" s="6" t="s">
        <v>3726</v>
      </c>
      <c r="I894" s="3" t="s">
        <v>1949</v>
      </c>
    </row>
    <row r="895" spans="1:9" x14ac:dyDescent="0.35">
      <c r="A895" s="2" t="s">
        <v>1737</v>
      </c>
      <c r="B895" s="2" t="s">
        <v>5761</v>
      </c>
      <c r="C895" s="2" t="s">
        <v>5762</v>
      </c>
      <c r="D895" s="9"/>
      <c r="E895" s="2" t="s">
        <v>5763</v>
      </c>
      <c r="F895" s="2" t="s">
        <v>4593</v>
      </c>
      <c r="G895" s="2" t="s">
        <v>1939</v>
      </c>
      <c r="H895" s="6">
        <v>15250</v>
      </c>
      <c r="I895" s="3" t="s">
        <v>1940</v>
      </c>
    </row>
    <row r="896" spans="1:9" x14ac:dyDescent="0.35">
      <c r="A896" s="2" t="s">
        <v>1739</v>
      </c>
      <c r="B896" s="2" t="s">
        <v>5764</v>
      </c>
      <c r="C896" s="2"/>
      <c r="D896" s="9" t="s">
        <v>5765</v>
      </c>
      <c r="E896" s="2" t="s">
        <v>5766</v>
      </c>
      <c r="F896" s="2" t="s">
        <v>5767</v>
      </c>
      <c r="G896" s="2" t="s">
        <v>1947</v>
      </c>
      <c r="H896" s="6" t="s">
        <v>2672</v>
      </c>
      <c r="I896" s="3" t="s">
        <v>1940</v>
      </c>
    </row>
    <row r="897" spans="1:9" x14ac:dyDescent="0.35">
      <c r="A897" s="2" t="s">
        <v>1741</v>
      </c>
      <c r="B897" s="2" t="s">
        <v>5768</v>
      </c>
      <c r="C897" s="2"/>
      <c r="D897" s="9" t="s">
        <v>5769</v>
      </c>
      <c r="E897" s="2" t="s">
        <v>5770</v>
      </c>
      <c r="F897" s="2" t="s">
        <v>2035</v>
      </c>
      <c r="G897" s="2" t="s">
        <v>1939</v>
      </c>
      <c r="H897" s="6">
        <v>10004</v>
      </c>
      <c r="I897" s="3" t="s">
        <v>1949</v>
      </c>
    </row>
    <row r="898" spans="1:9" x14ac:dyDescent="0.35">
      <c r="A898" s="2" t="s">
        <v>1743</v>
      </c>
      <c r="B898" s="2" t="s">
        <v>5771</v>
      </c>
      <c r="C898" s="2" t="s">
        <v>5772</v>
      </c>
      <c r="D898" s="9" t="s">
        <v>5773</v>
      </c>
      <c r="E898" s="2" t="s">
        <v>5774</v>
      </c>
      <c r="F898" s="2" t="s">
        <v>3490</v>
      </c>
      <c r="G898" s="2" t="s">
        <v>1939</v>
      </c>
      <c r="H898" s="6">
        <v>98148</v>
      </c>
      <c r="I898" s="3" t="s">
        <v>1940</v>
      </c>
    </row>
    <row r="899" spans="1:9" x14ac:dyDescent="0.35">
      <c r="A899" s="2" t="s">
        <v>1745</v>
      </c>
      <c r="B899" s="2" t="s">
        <v>5775</v>
      </c>
      <c r="C899" s="2" t="s">
        <v>5776</v>
      </c>
      <c r="D899" s="9" t="s">
        <v>5777</v>
      </c>
      <c r="E899" s="2" t="s">
        <v>5778</v>
      </c>
      <c r="F899" s="2" t="s">
        <v>2170</v>
      </c>
      <c r="G899" s="2" t="s">
        <v>2114</v>
      </c>
      <c r="H899" s="6" t="s">
        <v>2484</v>
      </c>
      <c r="I899" s="3" t="s">
        <v>1949</v>
      </c>
    </row>
    <row r="900" spans="1:9" x14ac:dyDescent="0.35">
      <c r="A900" s="2" t="s">
        <v>1747</v>
      </c>
      <c r="B900" s="2" t="s">
        <v>5779</v>
      </c>
      <c r="C900" s="2"/>
      <c r="D900" s="9" t="s">
        <v>5780</v>
      </c>
      <c r="E900" s="2" t="s">
        <v>5781</v>
      </c>
      <c r="F900" s="2" t="s">
        <v>5782</v>
      </c>
      <c r="G900" s="2" t="s">
        <v>1939</v>
      </c>
      <c r="H900" s="6">
        <v>49018</v>
      </c>
      <c r="I900" s="3" t="s">
        <v>1949</v>
      </c>
    </row>
    <row r="901" spans="1:9" x14ac:dyDescent="0.35">
      <c r="A901" s="2" t="s">
        <v>5783</v>
      </c>
      <c r="B901" s="2" t="s">
        <v>5784</v>
      </c>
      <c r="C901" s="2" t="s">
        <v>5785</v>
      </c>
      <c r="D901" s="9"/>
      <c r="E901" s="2" t="s">
        <v>5786</v>
      </c>
      <c r="F901" s="2" t="s">
        <v>2422</v>
      </c>
      <c r="G901" s="2" t="s">
        <v>1947</v>
      </c>
      <c r="H901" s="6" t="s">
        <v>2423</v>
      </c>
      <c r="I901" s="3" t="s">
        <v>1940</v>
      </c>
    </row>
    <row r="902" spans="1:9" x14ac:dyDescent="0.35">
      <c r="A902" s="2" t="s">
        <v>1750</v>
      </c>
      <c r="B902" s="2" t="s">
        <v>5787</v>
      </c>
      <c r="C902" s="2"/>
      <c r="D902" s="9" t="s">
        <v>5788</v>
      </c>
      <c r="E902" s="2" t="s">
        <v>5789</v>
      </c>
      <c r="F902" s="2" t="s">
        <v>5790</v>
      </c>
      <c r="G902" s="2" t="s">
        <v>1947</v>
      </c>
      <c r="H902" s="6" t="s">
        <v>2534</v>
      </c>
      <c r="I902" s="3" t="s">
        <v>1949</v>
      </c>
    </row>
    <row r="903" spans="1:9" x14ac:dyDescent="0.35">
      <c r="A903" s="2" t="s">
        <v>1752</v>
      </c>
      <c r="B903" s="2" t="s">
        <v>5791</v>
      </c>
      <c r="C903" s="2" t="s">
        <v>5792</v>
      </c>
      <c r="D903" s="9" t="s">
        <v>5793</v>
      </c>
      <c r="E903" s="2" t="s">
        <v>5794</v>
      </c>
      <c r="F903" s="2" t="s">
        <v>2025</v>
      </c>
      <c r="G903" s="2" t="s">
        <v>1939</v>
      </c>
      <c r="H903" s="6">
        <v>77070</v>
      </c>
      <c r="I903" s="3" t="s">
        <v>1940</v>
      </c>
    </row>
    <row r="904" spans="1:9" x14ac:dyDescent="0.35">
      <c r="A904" s="2" t="s">
        <v>1754</v>
      </c>
      <c r="B904" s="2" t="s">
        <v>5795</v>
      </c>
      <c r="C904" s="2" t="s">
        <v>5796</v>
      </c>
      <c r="D904" s="9" t="s">
        <v>5797</v>
      </c>
      <c r="E904" s="2" t="s">
        <v>5798</v>
      </c>
      <c r="F904" s="2" t="s">
        <v>3035</v>
      </c>
      <c r="G904" s="2" t="s">
        <v>1939</v>
      </c>
      <c r="H904" s="6">
        <v>45249</v>
      </c>
      <c r="I904" s="3" t="s">
        <v>1949</v>
      </c>
    </row>
    <row r="905" spans="1:9" x14ac:dyDescent="0.35">
      <c r="A905" s="2" t="s">
        <v>1756</v>
      </c>
      <c r="B905" s="2" t="s">
        <v>5799</v>
      </c>
      <c r="C905" s="2" t="s">
        <v>5800</v>
      </c>
      <c r="D905" s="9" t="s">
        <v>5801</v>
      </c>
      <c r="E905" s="2" t="s">
        <v>5802</v>
      </c>
      <c r="F905" s="2" t="s">
        <v>2353</v>
      </c>
      <c r="G905" s="2" t="s">
        <v>1939</v>
      </c>
      <c r="H905" s="6">
        <v>93704</v>
      </c>
      <c r="I905" s="3" t="s">
        <v>1949</v>
      </c>
    </row>
    <row r="906" spans="1:9" x14ac:dyDescent="0.35">
      <c r="A906" s="2" t="s">
        <v>1758</v>
      </c>
      <c r="B906" s="2" t="s">
        <v>5803</v>
      </c>
      <c r="C906" s="2" t="s">
        <v>5804</v>
      </c>
      <c r="D906" s="9" t="s">
        <v>5805</v>
      </c>
      <c r="E906" s="2" t="s">
        <v>5806</v>
      </c>
      <c r="F906" s="2" t="s">
        <v>2231</v>
      </c>
      <c r="G906" s="2" t="s">
        <v>1939</v>
      </c>
      <c r="H906" s="6">
        <v>55123</v>
      </c>
      <c r="I906" s="3" t="s">
        <v>1949</v>
      </c>
    </row>
    <row r="907" spans="1:9" x14ac:dyDescent="0.35">
      <c r="A907" s="2" t="s">
        <v>1760</v>
      </c>
      <c r="B907" s="2" t="s">
        <v>5807</v>
      </c>
      <c r="C907" s="2"/>
      <c r="D907" s="9" t="s">
        <v>5808</v>
      </c>
      <c r="E907" s="2" t="s">
        <v>5809</v>
      </c>
      <c r="F907" s="2" t="s">
        <v>2446</v>
      </c>
      <c r="G907" s="2" t="s">
        <v>1939</v>
      </c>
      <c r="H907" s="6">
        <v>88519</v>
      </c>
      <c r="I907" s="3" t="s">
        <v>1940</v>
      </c>
    </row>
    <row r="908" spans="1:9" x14ac:dyDescent="0.35">
      <c r="A908" s="2" t="s">
        <v>1762</v>
      </c>
      <c r="B908" s="2" t="s">
        <v>5810</v>
      </c>
      <c r="C908" s="2" t="s">
        <v>5811</v>
      </c>
      <c r="D908" s="9" t="s">
        <v>5812</v>
      </c>
      <c r="E908" s="2" t="s">
        <v>5813</v>
      </c>
      <c r="F908" s="2" t="s">
        <v>2645</v>
      </c>
      <c r="G908" s="2" t="s">
        <v>1939</v>
      </c>
      <c r="H908" s="6">
        <v>50981</v>
      </c>
      <c r="I908" s="3" t="s">
        <v>1940</v>
      </c>
    </row>
    <row r="909" spans="1:9" x14ac:dyDescent="0.35">
      <c r="A909" s="2" t="s">
        <v>1764</v>
      </c>
      <c r="B909" s="2" t="s">
        <v>5814</v>
      </c>
      <c r="C909" s="2" t="s">
        <v>5815</v>
      </c>
      <c r="D909" s="9" t="s">
        <v>5816</v>
      </c>
      <c r="E909" s="2" t="s">
        <v>5817</v>
      </c>
      <c r="F909" s="2" t="s">
        <v>2020</v>
      </c>
      <c r="G909" s="2" t="s">
        <v>1939</v>
      </c>
      <c r="H909" s="6">
        <v>97240</v>
      </c>
      <c r="I909" s="3" t="s">
        <v>1949</v>
      </c>
    </row>
    <row r="910" spans="1:9" x14ac:dyDescent="0.35">
      <c r="A910" s="2" t="s">
        <v>1766</v>
      </c>
      <c r="B910" s="2" t="s">
        <v>5818</v>
      </c>
      <c r="C910" s="2" t="s">
        <v>5819</v>
      </c>
      <c r="D910" s="9" t="s">
        <v>5820</v>
      </c>
      <c r="E910" s="2" t="s">
        <v>5821</v>
      </c>
      <c r="F910" s="2" t="s">
        <v>2025</v>
      </c>
      <c r="G910" s="2" t="s">
        <v>1939</v>
      </c>
      <c r="H910" s="6">
        <v>77070</v>
      </c>
      <c r="I910" s="3" t="s">
        <v>1949</v>
      </c>
    </row>
    <row r="911" spans="1:9" x14ac:dyDescent="0.35">
      <c r="A911" s="2" t="s">
        <v>1768</v>
      </c>
      <c r="B911" s="2" t="s">
        <v>5822</v>
      </c>
      <c r="C911" s="2"/>
      <c r="D911" s="9" t="s">
        <v>5823</v>
      </c>
      <c r="E911" s="2" t="s">
        <v>5824</v>
      </c>
      <c r="F911" s="2" t="s">
        <v>4479</v>
      </c>
      <c r="G911" s="2" t="s">
        <v>1939</v>
      </c>
      <c r="H911" s="6">
        <v>27705</v>
      </c>
      <c r="I911" s="3" t="s">
        <v>1949</v>
      </c>
    </row>
    <row r="912" spans="1:9" x14ac:dyDescent="0.35">
      <c r="A912" s="2" t="s">
        <v>1770</v>
      </c>
      <c r="B912" s="2" t="s">
        <v>5825</v>
      </c>
      <c r="C912" s="2" t="s">
        <v>5826</v>
      </c>
      <c r="D912" s="9" t="s">
        <v>5827</v>
      </c>
      <c r="E912" s="2" t="s">
        <v>5828</v>
      </c>
      <c r="F912" s="2" t="s">
        <v>2156</v>
      </c>
      <c r="G912" s="2" t="s">
        <v>1939</v>
      </c>
      <c r="H912" s="6">
        <v>2298</v>
      </c>
      <c r="I912" s="3" t="s">
        <v>1949</v>
      </c>
    </row>
    <row r="913" spans="1:9" x14ac:dyDescent="0.35">
      <c r="A913" s="2" t="s">
        <v>1772</v>
      </c>
      <c r="B913" s="2" t="s">
        <v>5829</v>
      </c>
      <c r="C913" s="2" t="s">
        <v>5830</v>
      </c>
      <c r="D913" s="9" t="s">
        <v>5831</v>
      </c>
      <c r="E913" s="2" t="s">
        <v>5832</v>
      </c>
      <c r="F913" s="2" t="s">
        <v>2184</v>
      </c>
      <c r="G913" s="2" t="s">
        <v>1939</v>
      </c>
      <c r="H913" s="6">
        <v>20226</v>
      </c>
      <c r="I913" s="3" t="s">
        <v>1940</v>
      </c>
    </row>
    <row r="914" spans="1:9" x14ac:dyDescent="0.35">
      <c r="A914" s="2" t="s">
        <v>1774</v>
      </c>
      <c r="B914" s="2" t="s">
        <v>5833</v>
      </c>
      <c r="C914" s="2"/>
      <c r="D914" s="9" t="s">
        <v>5834</v>
      </c>
      <c r="E914" s="2" t="s">
        <v>5835</v>
      </c>
      <c r="F914" s="2" t="s">
        <v>2879</v>
      </c>
      <c r="G914" s="2" t="s">
        <v>1939</v>
      </c>
      <c r="H914" s="6">
        <v>12205</v>
      </c>
      <c r="I914" s="3" t="s">
        <v>1940</v>
      </c>
    </row>
    <row r="915" spans="1:9" x14ac:dyDescent="0.35">
      <c r="A915" s="2" t="s">
        <v>1776</v>
      </c>
      <c r="B915" s="2" t="s">
        <v>5836</v>
      </c>
      <c r="C915" s="2" t="s">
        <v>5837</v>
      </c>
      <c r="D915" s="9" t="s">
        <v>5838</v>
      </c>
      <c r="E915" s="2" t="s">
        <v>5839</v>
      </c>
      <c r="F915" s="2" t="s">
        <v>2138</v>
      </c>
      <c r="G915" s="2" t="s">
        <v>1939</v>
      </c>
      <c r="H915" s="6">
        <v>85732</v>
      </c>
      <c r="I915" s="3" t="s">
        <v>1949</v>
      </c>
    </row>
    <row r="916" spans="1:9" x14ac:dyDescent="0.35">
      <c r="A916" s="2" t="s">
        <v>1778</v>
      </c>
      <c r="B916" s="2" t="s">
        <v>5840</v>
      </c>
      <c r="C916" s="2" t="s">
        <v>5841</v>
      </c>
      <c r="D916" s="9" t="s">
        <v>5842</v>
      </c>
      <c r="E916" s="2" t="s">
        <v>5843</v>
      </c>
      <c r="F916" s="2" t="s">
        <v>2742</v>
      </c>
      <c r="G916" s="2" t="s">
        <v>1939</v>
      </c>
      <c r="H916" s="6">
        <v>36195</v>
      </c>
      <c r="I916" s="3" t="s">
        <v>1949</v>
      </c>
    </row>
    <row r="917" spans="1:9" x14ac:dyDescent="0.35">
      <c r="A917" s="2" t="s">
        <v>1780</v>
      </c>
      <c r="B917" s="2" t="s">
        <v>5844</v>
      </c>
      <c r="C917" s="2" t="s">
        <v>5845</v>
      </c>
      <c r="D917" s="9" t="s">
        <v>5846</v>
      </c>
      <c r="E917" s="2" t="s">
        <v>5847</v>
      </c>
      <c r="F917" s="2" t="s">
        <v>5848</v>
      </c>
      <c r="G917" s="2" t="s">
        <v>1939</v>
      </c>
      <c r="H917" s="6">
        <v>99709</v>
      </c>
      <c r="I917" s="3" t="s">
        <v>1940</v>
      </c>
    </row>
    <row r="918" spans="1:9" x14ac:dyDescent="0.35">
      <c r="A918" s="2" t="s">
        <v>1782</v>
      </c>
      <c r="B918" s="2" t="s">
        <v>5849</v>
      </c>
      <c r="C918" s="2"/>
      <c r="D918" s="9"/>
      <c r="E918" s="2" t="s">
        <v>5850</v>
      </c>
      <c r="F918" s="2" t="s">
        <v>3916</v>
      </c>
      <c r="G918" s="2" t="s">
        <v>1947</v>
      </c>
      <c r="H918" s="6" t="s">
        <v>3917</v>
      </c>
      <c r="I918" s="3" t="s">
        <v>1940</v>
      </c>
    </row>
    <row r="919" spans="1:9" x14ac:dyDescent="0.35">
      <c r="A919" s="2" t="s">
        <v>1784</v>
      </c>
      <c r="B919" s="2" t="s">
        <v>5851</v>
      </c>
      <c r="C919" s="2" t="s">
        <v>5852</v>
      </c>
      <c r="D919" s="9" t="s">
        <v>5853</v>
      </c>
      <c r="E919" s="2" t="s">
        <v>5854</v>
      </c>
      <c r="F919" s="2" t="s">
        <v>3236</v>
      </c>
      <c r="G919" s="2" t="s">
        <v>2114</v>
      </c>
      <c r="H919" s="6" t="s">
        <v>5855</v>
      </c>
      <c r="I919" s="3" t="s">
        <v>1949</v>
      </c>
    </row>
    <row r="920" spans="1:9" x14ac:dyDescent="0.35">
      <c r="A920" s="2" t="s">
        <v>5856</v>
      </c>
      <c r="B920" s="2" t="s">
        <v>5857</v>
      </c>
      <c r="C920" s="2" t="s">
        <v>5858</v>
      </c>
      <c r="D920" s="9" t="s">
        <v>5859</v>
      </c>
      <c r="E920" s="2" t="s">
        <v>5860</v>
      </c>
      <c r="F920" s="2" t="s">
        <v>2711</v>
      </c>
      <c r="G920" s="2" t="s">
        <v>1939</v>
      </c>
      <c r="H920" s="6">
        <v>34615</v>
      </c>
      <c r="I920" s="3" t="s">
        <v>1949</v>
      </c>
    </row>
    <row r="921" spans="1:9" x14ac:dyDescent="0.35">
      <c r="A921" s="2" t="s">
        <v>1786</v>
      </c>
      <c r="B921" s="2" t="s">
        <v>5861</v>
      </c>
      <c r="C921" s="2" t="s">
        <v>5862</v>
      </c>
      <c r="D921" s="9" t="s">
        <v>5863</v>
      </c>
      <c r="E921" s="2" t="s">
        <v>5864</v>
      </c>
      <c r="F921" s="2" t="s">
        <v>3318</v>
      </c>
      <c r="G921" s="2" t="s">
        <v>1939</v>
      </c>
      <c r="H921" s="6">
        <v>40515</v>
      </c>
      <c r="I921" s="3" t="s">
        <v>1940</v>
      </c>
    </row>
    <row r="922" spans="1:9" x14ac:dyDescent="0.35">
      <c r="A922" s="2" t="s">
        <v>1788</v>
      </c>
      <c r="B922" s="2" t="s">
        <v>5865</v>
      </c>
      <c r="C922" s="2" t="s">
        <v>5866</v>
      </c>
      <c r="D922" s="9" t="s">
        <v>5867</v>
      </c>
      <c r="E922" s="2" t="s">
        <v>5868</v>
      </c>
      <c r="F922" s="2" t="s">
        <v>2046</v>
      </c>
      <c r="G922" s="2" t="s">
        <v>1939</v>
      </c>
      <c r="H922" s="6">
        <v>49560</v>
      </c>
      <c r="I922" s="3" t="s">
        <v>1949</v>
      </c>
    </row>
    <row r="923" spans="1:9" x14ac:dyDescent="0.35">
      <c r="A923" s="2" t="s">
        <v>1790</v>
      </c>
      <c r="B923" s="2" t="s">
        <v>5869</v>
      </c>
      <c r="C923" s="2" t="s">
        <v>5870</v>
      </c>
      <c r="D923" s="9" t="s">
        <v>5871</v>
      </c>
      <c r="E923" s="2" t="s">
        <v>5872</v>
      </c>
      <c r="F923" s="2" t="s">
        <v>2645</v>
      </c>
      <c r="G923" s="2" t="s">
        <v>1939</v>
      </c>
      <c r="H923" s="6">
        <v>50369</v>
      </c>
      <c r="I923" s="3" t="s">
        <v>1949</v>
      </c>
    </row>
    <row r="924" spans="1:9" x14ac:dyDescent="0.35">
      <c r="A924" s="2" t="s">
        <v>1792</v>
      </c>
      <c r="B924" s="2" t="s">
        <v>5873</v>
      </c>
      <c r="C924" s="2"/>
      <c r="D924" s="9"/>
      <c r="E924" s="2" t="s">
        <v>5874</v>
      </c>
      <c r="F924" s="2" t="s">
        <v>5105</v>
      </c>
      <c r="G924" s="2" t="s">
        <v>1939</v>
      </c>
      <c r="H924" s="6">
        <v>19810</v>
      </c>
      <c r="I924" s="3" t="s">
        <v>1940</v>
      </c>
    </row>
    <row r="925" spans="1:9" x14ac:dyDescent="0.35">
      <c r="A925" s="2" t="s">
        <v>1794</v>
      </c>
      <c r="B925" s="2" t="s">
        <v>5875</v>
      </c>
      <c r="C925" s="2" t="s">
        <v>5876</v>
      </c>
      <c r="D925" s="9" t="s">
        <v>5877</v>
      </c>
      <c r="E925" s="2" t="s">
        <v>5878</v>
      </c>
      <c r="F925" s="2" t="s">
        <v>2385</v>
      </c>
      <c r="G925" s="2" t="s">
        <v>1939</v>
      </c>
      <c r="H925" s="6">
        <v>78726</v>
      </c>
      <c r="I925" s="3" t="s">
        <v>1949</v>
      </c>
    </row>
    <row r="926" spans="1:9" x14ac:dyDescent="0.35">
      <c r="A926" s="2" t="s">
        <v>1796</v>
      </c>
      <c r="B926" s="2" t="s">
        <v>5879</v>
      </c>
      <c r="C926" s="2" t="s">
        <v>5880</v>
      </c>
      <c r="D926" s="9"/>
      <c r="E926" s="2" t="s">
        <v>5881</v>
      </c>
      <c r="F926" s="2" t="s">
        <v>4399</v>
      </c>
      <c r="G926" s="2" t="s">
        <v>1939</v>
      </c>
      <c r="H926" s="6">
        <v>32835</v>
      </c>
      <c r="I926" s="3" t="s">
        <v>1949</v>
      </c>
    </row>
    <row r="927" spans="1:9" x14ac:dyDescent="0.35">
      <c r="A927" s="2" t="s">
        <v>5882</v>
      </c>
      <c r="B927" s="2" t="s">
        <v>5883</v>
      </c>
      <c r="C927" s="2"/>
      <c r="D927" s="9" t="s">
        <v>5884</v>
      </c>
      <c r="E927" s="2" t="s">
        <v>5885</v>
      </c>
      <c r="F927" s="2" t="s">
        <v>2945</v>
      </c>
      <c r="G927" s="2" t="s">
        <v>1939</v>
      </c>
      <c r="H927" s="6">
        <v>91199</v>
      </c>
      <c r="I927" s="3" t="s">
        <v>1940</v>
      </c>
    </row>
    <row r="928" spans="1:9" x14ac:dyDescent="0.35">
      <c r="A928" s="2" t="s">
        <v>1799</v>
      </c>
      <c r="B928" s="2" t="s">
        <v>5886</v>
      </c>
      <c r="C928" s="2" t="s">
        <v>5887</v>
      </c>
      <c r="D928" s="9" t="s">
        <v>5888</v>
      </c>
      <c r="E928" s="2" t="s">
        <v>5889</v>
      </c>
      <c r="F928" s="2" t="s">
        <v>2184</v>
      </c>
      <c r="G928" s="2" t="s">
        <v>1939</v>
      </c>
      <c r="H928" s="6">
        <v>20238</v>
      </c>
      <c r="I928" s="3" t="s">
        <v>1940</v>
      </c>
    </row>
    <row r="929" spans="1:9" x14ac:dyDescent="0.35">
      <c r="A929" s="2" t="s">
        <v>1801</v>
      </c>
      <c r="B929" s="2" t="s">
        <v>5890</v>
      </c>
      <c r="C929" s="2" t="s">
        <v>5891</v>
      </c>
      <c r="D929" s="9" t="s">
        <v>5892</v>
      </c>
      <c r="E929" s="2" t="s">
        <v>5893</v>
      </c>
      <c r="F929" s="2" t="s">
        <v>2020</v>
      </c>
      <c r="G929" s="2" t="s">
        <v>1939</v>
      </c>
      <c r="H929" s="6">
        <v>97271</v>
      </c>
      <c r="I929" s="3" t="s">
        <v>1949</v>
      </c>
    </row>
    <row r="930" spans="1:9" x14ac:dyDescent="0.35">
      <c r="A930" s="2" t="s">
        <v>1803</v>
      </c>
      <c r="B930" s="2" t="s">
        <v>5894</v>
      </c>
      <c r="C930" s="2" t="s">
        <v>5895</v>
      </c>
      <c r="D930" s="9"/>
      <c r="E930" s="2" t="s">
        <v>5896</v>
      </c>
      <c r="F930" s="2" t="s">
        <v>2035</v>
      </c>
      <c r="G930" s="2" t="s">
        <v>1939</v>
      </c>
      <c r="H930" s="6">
        <v>10004</v>
      </c>
      <c r="I930" s="3" t="s">
        <v>1940</v>
      </c>
    </row>
    <row r="931" spans="1:9" x14ac:dyDescent="0.35">
      <c r="A931" s="2" t="s">
        <v>1805</v>
      </c>
      <c r="B931" s="2" t="s">
        <v>5897</v>
      </c>
      <c r="C931" s="2" t="s">
        <v>5898</v>
      </c>
      <c r="D931" s="9" t="s">
        <v>5899</v>
      </c>
      <c r="E931" s="2" t="s">
        <v>5900</v>
      </c>
      <c r="F931" s="2" t="s">
        <v>2184</v>
      </c>
      <c r="G931" s="2" t="s">
        <v>1939</v>
      </c>
      <c r="H931" s="6">
        <v>20404</v>
      </c>
      <c r="I931" s="3" t="s">
        <v>1940</v>
      </c>
    </row>
    <row r="932" spans="1:9" x14ac:dyDescent="0.35">
      <c r="A932" s="2" t="s">
        <v>1807</v>
      </c>
      <c r="B932" s="2" t="s">
        <v>5901</v>
      </c>
      <c r="C932" s="2" t="s">
        <v>5902</v>
      </c>
      <c r="D932" s="9"/>
      <c r="E932" s="2" t="s">
        <v>5903</v>
      </c>
      <c r="F932" s="2" t="s">
        <v>2184</v>
      </c>
      <c r="G932" s="2" t="s">
        <v>1939</v>
      </c>
      <c r="H932" s="6">
        <v>20067</v>
      </c>
      <c r="I932" s="3" t="s">
        <v>1940</v>
      </c>
    </row>
    <row r="933" spans="1:9" x14ac:dyDescent="0.35">
      <c r="A933" s="2" t="s">
        <v>1809</v>
      </c>
      <c r="B933" s="2" t="s">
        <v>5904</v>
      </c>
      <c r="C933" s="2"/>
      <c r="D933" s="9"/>
      <c r="E933" s="2" t="s">
        <v>5905</v>
      </c>
      <c r="F933" s="2" t="s">
        <v>4884</v>
      </c>
      <c r="G933" s="2" t="s">
        <v>1939</v>
      </c>
      <c r="H933" s="6">
        <v>18105</v>
      </c>
      <c r="I933" s="3" t="s">
        <v>1940</v>
      </c>
    </row>
    <row r="934" spans="1:9" x14ac:dyDescent="0.35">
      <c r="A934" s="2" t="s">
        <v>1811</v>
      </c>
      <c r="B934" s="2" t="s">
        <v>5906</v>
      </c>
      <c r="C934" s="2" t="s">
        <v>5907</v>
      </c>
      <c r="D934" s="9" t="s">
        <v>5908</v>
      </c>
      <c r="E934" s="2" t="s">
        <v>5909</v>
      </c>
      <c r="F934" s="2" t="s">
        <v>3579</v>
      </c>
      <c r="G934" s="2" t="s">
        <v>1939</v>
      </c>
      <c r="H934" s="6">
        <v>33169</v>
      </c>
      <c r="I934" s="3" t="s">
        <v>1949</v>
      </c>
    </row>
    <row r="935" spans="1:9" x14ac:dyDescent="0.35">
      <c r="A935" s="2" t="s">
        <v>1813</v>
      </c>
      <c r="B935" s="2" t="s">
        <v>5910</v>
      </c>
      <c r="C935" s="2"/>
      <c r="D935" s="9" t="s">
        <v>5911</v>
      </c>
      <c r="E935" s="2" t="s">
        <v>5912</v>
      </c>
      <c r="F935" s="2" t="s">
        <v>2360</v>
      </c>
      <c r="G935" s="2" t="s">
        <v>1939</v>
      </c>
      <c r="H935" s="6">
        <v>73129</v>
      </c>
      <c r="I935" s="3" t="s">
        <v>1940</v>
      </c>
    </row>
    <row r="936" spans="1:9" x14ac:dyDescent="0.35">
      <c r="A936" s="2" t="s">
        <v>1815</v>
      </c>
      <c r="B936" s="2" t="s">
        <v>5913</v>
      </c>
      <c r="C936" s="2" t="s">
        <v>5914</v>
      </c>
      <c r="D936" s="9" t="s">
        <v>5915</v>
      </c>
      <c r="E936" s="2" t="s">
        <v>5916</v>
      </c>
      <c r="F936" s="2" t="s">
        <v>5711</v>
      </c>
      <c r="G936" s="2" t="s">
        <v>1939</v>
      </c>
      <c r="H936" s="6">
        <v>61105</v>
      </c>
      <c r="I936" s="3" t="s">
        <v>1949</v>
      </c>
    </row>
    <row r="937" spans="1:9" x14ac:dyDescent="0.35">
      <c r="A937" s="2" t="s">
        <v>1817</v>
      </c>
      <c r="B937" s="2" t="s">
        <v>5917</v>
      </c>
      <c r="C937" s="2" t="s">
        <v>5918</v>
      </c>
      <c r="D937" s="9" t="s">
        <v>5919</v>
      </c>
      <c r="E937" s="2" t="s">
        <v>5920</v>
      </c>
      <c r="F937" s="2" t="s">
        <v>2742</v>
      </c>
      <c r="G937" s="2" t="s">
        <v>1939</v>
      </c>
      <c r="H937" s="6">
        <v>36177</v>
      </c>
      <c r="I937" s="3" t="s">
        <v>1940</v>
      </c>
    </row>
    <row r="938" spans="1:9" x14ac:dyDescent="0.35">
      <c r="A938" s="2" t="s">
        <v>1819</v>
      </c>
      <c r="B938" s="2" t="s">
        <v>5921</v>
      </c>
      <c r="C938" s="2" t="s">
        <v>5922</v>
      </c>
      <c r="D938" s="9" t="s">
        <v>5923</v>
      </c>
      <c r="E938" s="2" t="s">
        <v>5924</v>
      </c>
      <c r="F938" s="2" t="s">
        <v>2945</v>
      </c>
      <c r="G938" s="2" t="s">
        <v>1939</v>
      </c>
      <c r="H938" s="6">
        <v>91117</v>
      </c>
      <c r="I938" s="3" t="s">
        <v>1940</v>
      </c>
    </row>
    <row r="939" spans="1:9" x14ac:dyDescent="0.35">
      <c r="A939" s="2" t="s">
        <v>5925</v>
      </c>
      <c r="B939" s="2" t="s">
        <v>5926</v>
      </c>
      <c r="C939" s="2" t="s">
        <v>5927</v>
      </c>
      <c r="D939" s="9" t="s">
        <v>5928</v>
      </c>
      <c r="E939" s="2" t="s">
        <v>5929</v>
      </c>
      <c r="F939" s="2" t="s">
        <v>2250</v>
      </c>
      <c r="G939" s="2" t="s">
        <v>1939</v>
      </c>
      <c r="H939" s="6">
        <v>60624</v>
      </c>
      <c r="I939" s="3" t="s">
        <v>1949</v>
      </c>
    </row>
    <row r="940" spans="1:9" x14ac:dyDescent="0.35">
      <c r="A940" s="2" t="s">
        <v>1821</v>
      </c>
      <c r="B940" s="2" t="s">
        <v>5930</v>
      </c>
      <c r="C940" s="2" t="s">
        <v>5931</v>
      </c>
      <c r="D940" s="9" t="s">
        <v>5932</v>
      </c>
      <c r="E940" s="2" t="s">
        <v>5933</v>
      </c>
      <c r="F940" s="2" t="s">
        <v>2025</v>
      </c>
      <c r="G940" s="2" t="s">
        <v>1939</v>
      </c>
      <c r="H940" s="6">
        <v>77293</v>
      </c>
      <c r="I940" s="3" t="s">
        <v>1940</v>
      </c>
    </row>
    <row r="941" spans="1:9" x14ac:dyDescent="0.35">
      <c r="A941" s="2" t="s">
        <v>1823</v>
      </c>
      <c r="B941" s="2" t="s">
        <v>5934</v>
      </c>
      <c r="C941" s="2" t="s">
        <v>5935</v>
      </c>
      <c r="D941" s="9" t="s">
        <v>5936</v>
      </c>
      <c r="E941" s="2" t="s">
        <v>5937</v>
      </c>
      <c r="F941" s="2" t="s">
        <v>5938</v>
      </c>
      <c r="G941" s="2" t="s">
        <v>1939</v>
      </c>
      <c r="H941" s="6">
        <v>49444</v>
      </c>
      <c r="I941" s="3" t="s">
        <v>1949</v>
      </c>
    </row>
    <row r="942" spans="1:9" x14ac:dyDescent="0.35">
      <c r="A942" s="2" t="s">
        <v>1825</v>
      </c>
      <c r="B942" s="2" t="s">
        <v>5939</v>
      </c>
      <c r="C942" s="2" t="s">
        <v>5940</v>
      </c>
      <c r="D942" s="9" t="s">
        <v>5941</v>
      </c>
      <c r="E942" s="2" t="s">
        <v>5942</v>
      </c>
      <c r="F942" s="2" t="s">
        <v>2184</v>
      </c>
      <c r="G942" s="2" t="s">
        <v>1939</v>
      </c>
      <c r="H942" s="6">
        <v>20380</v>
      </c>
      <c r="I942" s="3" t="s">
        <v>1940</v>
      </c>
    </row>
    <row r="943" spans="1:9" x14ac:dyDescent="0.35">
      <c r="A943" s="2" t="s">
        <v>1827</v>
      </c>
      <c r="B943" s="2" t="s">
        <v>5943</v>
      </c>
      <c r="C943" s="2" t="s">
        <v>5944</v>
      </c>
      <c r="D943" s="9" t="s">
        <v>5945</v>
      </c>
      <c r="E943" s="2" t="s">
        <v>5946</v>
      </c>
      <c r="F943" s="2" t="s">
        <v>5947</v>
      </c>
      <c r="G943" s="2" t="s">
        <v>1947</v>
      </c>
      <c r="H943" s="6" t="s">
        <v>5948</v>
      </c>
      <c r="I943" s="3" t="s">
        <v>1940</v>
      </c>
    </row>
    <row r="944" spans="1:9" x14ac:dyDescent="0.35">
      <c r="A944" s="2" t="s">
        <v>1829</v>
      </c>
      <c r="B944" s="2" t="s">
        <v>5949</v>
      </c>
      <c r="C944" s="2" t="s">
        <v>5950</v>
      </c>
      <c r="D944" s="9" t="s">
        <v>5951</v>
      </c>
      <c r="E944" s="2" t="s">
        <v>5952</v>
      </c>
      <c r="F944" s="2" t="s">
        <v>2751</v>
      </c>
      <c r="G944" s="2" t="s">
        <v>1939</v>
      </c>
      <c r="H944" s="6">
        <v>31205</v>
      </c>
      <c r="I944" s="3" t="s">
        <v>1949</v>
      </c>
    </row>
    <row r="945" spans="1:9" x14ac:dyDescent="0.35">
      <c r="A945" s="2" t="s">
        <v>1831</v>
      </c>
      <c r="B945" s="2" t="s">
        <v>5953</v>
      </c>
      <c r="C945" s="2" t="s">
        <v>5954</v>
      </c>
      <c r="D945" s="9" t="s">
        <v>5955</v>
      </c>
      <c r="E945" s="2" t="s">
        <v>5956</v>
      </c>
      <c r="F945" s="2" t="s">
        <v>3522</v>
      </c>
      <c r="G945" s="2" t="s">
        <v>1939</v>
      </c>
      <c r="H945" s="6">
        <v>71105</v>
      </c>
      <c r="I945" s="3" t="s">
        <v>1949</v>
      </c>
    </row>
    <row r="946" spans="1:9" x14ac:dyDescent="0.35">
      <c r="A946" s="2" t="s">
        <v>1833</v>
      </c>
      <c r="B946" s="2" t="s">
        <v>5957</v>
      </c>
      <c r="C946" s="2" t="s">
        <v>5958</v>
      </c>
      <c r="D946" s="9" t="s">
        <v>5959</v>
      </c>
      <c r="E946" s="2" t="s">
        <v>5960</v>
      </c>
      <c r="F946" s="2" t="s">
        <v>3146</v>
      </c>
      <c r="G946" s="2" t="s">
        <v>1939</v>
      </c>
      <c r="H946" s="6">
        <v>98405</v>
      </c>
      <c r="I946" s="3" t="s">
        <v>1949</v>
      </c>
    </row>
    <row r="947" spans="1:9" x14ac:dyDescent="0.35">
      <c r="A947" s="2" t="s">
        <v>1835</v>
      </c>
      <c r="B947" s="2" t="s">
        <v>5961</v>
      </c>
      <c r="C947" s="2"/>
      <c r="D947" s="9" t="s">
        <v>5962</v>
      </c>
      <c r="E947" s="2" t="s">
        <v>5963</v>
      </c>
      <c r="F947" s="2" t="s">
        <v>2446</v>
      </c>
      <c r="G947" s="2" t="s">
        <v>1939</v>
      </c>
      <c r="H947" s="6">
        <v>79934</v>
      </c>
      <c r="I947" s="3" t="s">
        <v>1949</v>
      </c>
    </row>
    <row r="948" spans="1:9" x14ac:dyDescent="0.35">
      <c r="A948" s="2" t="s">
        <v>1837</v>
      </c>
      <c r="B948" s="2" t="s">
        <v>5964</v>
      </c>
      <c r="C948" s="2"/>
      <c r="D948" s="9" t="s">
        <v>5965</v>
      </c>
      <c r="E948" s="2" t="s">
        <v>5966</v>
      </c>
      <c r="F948" s="2" t="s">
        <v>2170</v>
      </c>
      <c r="G948" s="2" t="s">
        <v>1939</v>
      </c>
      <c r="H948" s="6">
        <v>35263</v>
      </c>
      <c r="I948" s="3" t="s">
        <v>1949</v>
      </c>
    </row>
    <row r="949" spans="1:9" x14ac:dyDescent="0.35">
      <c r="A949" s="2" t="s">
        <v>1839</v>
      </c>
      <c r="B949" s="2" t="s">
        <v>5967</v>
      </c>
      <c r="C949" s="2" t="s">
        <v>5968</v>
      </c>
      <c r="D949" s="9"/>
      <c r="E949" s="2" t="s">
        <v>5969</v>
      </c>
      <c r="F949" s="2" t="s">
        <v>2605</v>
      </c>
      <c r="G949" s="2" t="s">
        <v>1947</v>
      </c>
      <c r="H949" s="6" t="s">
        <v>2308</v>
      </c>
      <c r="I949" s="3" t="s">
        <v>1949</v>
      </c>
    </row>
    <row r="950" spans="1:9" x14ac:dyDescent="0.35">
      <c r="A950" s="2" t="s">
        <v>1841</v>
      </c>
      <c r="B950" s="2" t="s">
        <v>5970</v>
      </c>
      <c r="C950" s="2" t="s">
        <v>5971</v>
      </c>
      <c r="D950" s="9" t="s">
        <v>5972</v>
      </c>
      <c r="E950" s="2" t="s">
        <v>5973</v>
      </c>
      <c r="F950" s="2" t="s">
        <v>4483</v>
      </c>
      <c r="G950" s="2" t="s">
        <v>2114</v>
      </c>
      <c r="H950" s="6" t="s">
        <v>5974</v>
      </c>
      <c r="I950" s="3" t="s">
        <v>1940</v>
      </c>
    </row>
    <row r="951" spans="1:9" x14ac:dyDescent="0.35">
      <c r="A951" s="2" t="s">
        <v>1843</v>
      </c>
      <c r="B951" s="2" t="s">
        <v>5975</v>
      </c>
      <c r="C951" s="2" t="s">
        <v>5976</v>
      </c>
      <c r="D951" s="9" t="s">
        <v>5977</v>
      </c>
      <c r="E951" s="2" t="s">
        <v>5978</v>
      </c>
      <c r="F951" s="2" t="s">
        <v>5979</v>
      </c>
      <c r="G951" s="2" t="s">
        <v>1947</v>
      </c>
      <c r="H951" s="6" t="s">
        <v>5980</v>
      </c>
      <c r="I951" s="3" t="s">
        <v>1949</v>
      </c>
    </row>
    <row r="952" spans="1:9" x14ac:dyDescent="0.35">
      <c r="A952" s="2" t="s">
        <v>1845</v>
      </c>
      <c r="B952" s="2" t="s">
        <v>5981</v>
      </c>
      <c r="C952" s="2"/>
      <c r="D952" s="9" t="s">
        <v>5982</v>
      </c>
      <c r="E952" s="2" t="s">
        <v>5983</v>
      </c>
      <c r="F952" s="2" t="s">
        <v>5105</v>
      </c>
      <c r="G952" s="2" t="s">
        <v>1939</v>
      </c>
      <c r="H952" s="6">
        <v>19810</v>
      </c>
      <c r="I952" s="3" t="s">
        <v>1940</v>
      </c>
    </row>
    <row r="953" spans="1:9" x14ac:dyDescent="0.35">
      <c r="A953" s="2" t="s">
        <v>1847</v>
      </c>
      <c r="B953" s="2" t="s">
        <v>5984</v>
      </c>
      <c r="C953" s="2" t="s">
        <v>5985</v>
      </c>
      <c r="D953" s="9" t="s">
        <v>5986</v>
      </c>
      <c r="E953" s="2" t="s">
        <v>5987</v>
      </c>
      <c r="F953" s="2" t="s">
        <v>3660</v>
      </c>
      <c r="G953" s="2" t="s">
        <v>1939</v>
      </c>
      <c r="H953" s="6">
        <v>17121</v>
      </c>
      <c r="I953" s="3" t="s">
        <v>1949</v>
      </c>
    </row>
    <row r="954" spans="1:9" x14ac:dyDescent="0.35">
      <c r="A954" s="2" t="s">
        <v>1849</v>
      </c>
      <c r="B954" s="2" t="s">
        <v>5988</v>
      </c>
      <c r="C954" s="2" t="s">
        <v>5989</v>
      </c>
      <c r="D954" s="9" t="s">
        <v>5990</v>
      </c>
      <c r="E954" s="2" t="s">
        <v>5991</v>
      </c>
      <c r="F954" s="2" t="s">
        <v>5947</v>
      </c>
      <c r="G954" s="2" t="s">
        <v>1947</v>
      </c>
      <c r="H954" s="6" t="s">
        <v>5948</v>
      </c>
      <c r="I954" s="3" t="s">
        <v>1940</v>
      </c>
    </row>
    <row r="955" spans="1:9" x14ac:dyDescent="0.35">
      <c r="A955" s="2" t="s">
        <v>5992</v>
      </c>
      <c r="B955" s="2" t="s">
        <v>5993</v>
      </c>
      <c r="C955" s="2" t="s">
        <v>5994</v>
      </c>
      <c r="D955" s="9" t="s">
        <v>5995</v>
      </c>
      <c r="E955" s="2" t="s">
        <v>5996</v>
      </c>
      <c r="F955" s="2" t="s">
        <v>2446</v>
      </c>
      <c r="G955" s="2" t="s">
        <v>1939</v>
      </c>
      <c r="H955" s="6">
        <v>79940</v>
      </c>
      <c r="I955" s="3" t="s">
        <v>1940</v>
      </c>
    </row>
    <row r="956" spans="1:9" x14ac:dyDescent="0.35">
      <c r="A956" s="2" t="s">
        <v>5997</v>
      </c>
      <c r="B956" s="2" t="s">
        <v>5998</v>
      </c>
      <c r="C956" s="2" t="s">
        <v>5999</v>
      </c>
      <c r="D956" s="9" t="s">
        <v>6000</v>
      </c>
      <c r="E956" s="2" t="s">
        <v>6001</v>
      </c>
      <c r="F956" s="2" t="s">
        <v>2011</v>
      </c>
      <c r="G956" s="2" t="s">
        <v>1939</v>
      </c>
      <c r="H956" s="6">
        <v>63136</v>
      </c>
      <c r="I956" s="3" t="s">
        <v>1940</v>
      </c>
    </row>
    <row r="957" spans="1:9" x14ac:dyDescent="0.35">
      <c r="A957" s="2" t="s">
        <v>6002</v>
      </c>
      <c r="B957" s="2" t="s">
        <v>6003</v>
      </c>
      <c r="C957" s="2" t="s">
        <v>6004</v>
      </c>
      <c r="D957" s="9" t="s">
        <v>6005</v>
      </c>
      <c r="E957" s="2" t="s">
        <v>6006</v>
      </c>
      <c r="F957" s="2" t="s">
        <v>5026</v>
      </c>
      <c r="G957" s="2" t="s">
        <v>1939</v>
      </c>
      <c r="H957" s="6">
        <v>72905</v>
      </c>
      <c r="I957" s="3" t="s">
        <v>1940</v>
      </c>
    </row>
    <row r="958" spans="1:9" x14ac:dyDescent="0.35">
      <c r="A958" s="2" t="s">
        <v>6007</v>
      </c>
      <c r="B958" s="2" t="s">
        <v>6008</v>
      </c>
      <c r="C958" s="2" t="s">
        <v>6009</v>
      </c>
      <c r="D958" s="9" t="s">
        <v>6010</v>
      </c>
      <c r="E958" s="2" t="s">
        <v>6011</v>
      </c>
      <c r="F958" s="2" t="s">
        <v>2504</v>
      </c>
      <c r="G958" s="2" t="s">
        <v>1939</v>
      </c>
      <c r="H958" s="6">
        <v>37245</v>
      </c>
      <c r="I958" s="3" t="s">
        <v>1949</v>
      </c>
    </row>
    <row r="959" spans="1:9" x14ac:dyDescent="0.35">
      <c r="A959" s="2" t="s">
        <v>6012</v>
      </c>
      <c r="B959" s="2" t="s">
        <v>6013</v>
      </c>
      <c r="C959" s="2" t="s">
        <v>6014</v>
      </c>
      <c r="D959" s="9" t="s">
        <v>6015</v>
      </c>
      <c r="E959" s="2" t="s">
        <v>6016</v>
      </c>
      <c r="F959" s="2" t="s">
        <v>2184</v>
      </c>
      <c r="G959" s="2" t="s">
        <v>1939</v>
      </c>
      <c r="H959" s="6">
        <v>20088</v>
      </c>
      <c r="I959" s="3" t="s">
        <v>1940</v>
      </c>
    </row>
    <row r="960" spans="1:9" x14ac:dyDescent="0.35">
      <c r="A960" s="2" t="s">
        <v>6017</v>
      </c>
      <c r="B960" s="2" t="s">
        <v>6018</v>
      </c>
      <c r="C960" s="2" t="s">
        <v>6019</v>
      </c>
      <c r="D960" s="9"/>
      <c r="E960" s="2" t="s">
        <v>6020</v>
      </c>
      <c r="F960" s="2" t="s">
        <v>6021</v>
      </c>
      <c r="G960" s="2" t="s">
        <v>1939</v>
      </c>
      <c r="H960" s="6">
        <v>90305</v>
      </c>
      <c r="I960" s="3" t="s">
        <v>1940</v>
      </c>
    </row>
    <row r="961" spans="1:9" x14ac:dyDescent="0.35">
      <c r="A961" s="2" t="s">
        <v>1854</v>
      </c>
      <c r="B961" s="2" t="s">
        <v>6022</v>
      </c>
      <c r="C961" s="2" t="s">
        <v>6023</v>
      </c>
      <c r="D961" s="9"/>
      <c r="E961" s="2" t="s">
        <v>6024</v>
      </c>
      <c r="F961" s="2" t="s">
        <v>2125</v>
      </c>
      <c r="G961" s="2" t="s">
        <v>1939</v>
      </c>
      <c r="H961" s="6">
        <v>72215</v>
      </c>
      <c r="I961" s="3" t="s">
        <v>1940</v>
      </c>
    </row>
    <row r="962" spans="1:9" x14ac:dyDescent="0.35">
      <c r="A962" s="2" t="s">
        <v>1856</v>
      </c>
      <c r="B962" s="2" t="s">
        <v>6025</v>
      </c>
      <c r="C962" s="2" t="s">
        <v>6026</v>
      </c>
      <c r="D962" s="9" t="s">
        <v>6027</v>
      </c>
      <c r="E962" s="2" t="s">
        <v>6028</v>
      </c>
      <c r="F962" s="2" t="s">
        <v>3701</v>
      </c>
      <c r="G962" s="2" t="s">
        <v>1939</v>
      </c>
      <c r="H962" s="6">
        <v>21747</v>
      </c>
      <c r="I962" s="3" t="s">
        <v>1940</v>
      </c>
    </row>
    <row r="963" spans="1:9" x14ac:dyDescent="0.35">
      <c r="A963" s="2" t="s">
        <v>1858</v>
      </c>
      <c r="B963" s="2" t="s">
        <v>6029</v>
      </c>
      <c r="C963" s="2"/>
      <c r="D963" s="9" t="s">
        <v>6030</v>
      </c>
      <c r="E963" s="2" t="s">
        <v>6031</v>
      </c>
      <c r="F963" s="2" t="s">
        <v>2879</v>
      </c>
      <c r="G963" s="2" t="s">
        <v>1939</v>
      </c>
      <c r="H963" s="6">
        <v>12205</v>
      </c>
      <c r="I963" s="3" t="s">
        <v>1940</v>
      </c>
    </row>
    <row r="964" spans="1:9" x14ac:dyDescent="0.35">
      <c r="A964" s="2" t="s">
        <v>1860</v>
      </c>
      <c r="B964" s="2" t="s">
        <v>6032</v>
      </c>
      <c r="C964" s="2" t="s">
        <v>6033</v>
      </c>
      <c r="D964" s="9" t="s">
        <v>6034</v>
      </c>
      <c r="E964" s="2" t="s">
        <v>6035</v>
      </c>
      <c r="F964" s="2" t="s">
        <v>6036</v>
      </c>
      <c r="G964" s="2" t="s">
        <v>1947</v>
      </c>
      <c r="H964" s="6" t="s">
        <v>3192</v>
      </c>
      <c r="I964" s="3" t="s">
        <v>1940</v>
      </c>
    </row>
    <row r="965" spans="1:9" x14ac:dyDescent="0.35">
      <c r="A965" s="2" t="s">
        <v>1862</v>
      </c>
      <c r="B965" s="2" t="s">
        <v>6037</v>
      </c>
      <c r="C965" s="2" t="s">
        <v>6038</v>
      </c>
      <c r="D965" s="9" t="s">
        <v>6039</v>
      </c>
      <c r="E965" s="2" t="s">
        <v>6040</v>
      </c>
      <c r="F965" s="2" t="s">
        <v>3318</v>
      </c>
      <c r="G965" s="2" t="s">
        <v>1939</v>
      </c>
      <c r="H965" s="6">
        <v>40510</v>
      </c>
      <c r="I965" s="3" t="s">
        <v>1940</v>
      </c>
    </row>
    <row r="966" spans="1:9" x14ac:dyDescent="0.35">
      <c r="A966" s="2" t="s">
        <v>1864</v>
      </c>
      <c r="B966" s="2" t="s">
        <v>6041</v>
      </c>
      <c r="C966" s="2" t="s">
        <v>6042</v>
      </c>
      <c r="D966" s="9" t="s">
        <v>6043</v>
      </c>
      <c r="E966" s="2" t="s">
        <v>6044</v>
      </c>
      <c r="F966" s="2" t="s">
        <v>3783</v>
      </c>
      <c r="G966" s="2" t="s">
        <v>1939</v>
      </c>
      <c r="H966" s="6">
        <v>92165</v>
      </c>
      <c r="I966" s="3" t="s">
        <v>1949</v>
      </c>
    </row>
    <row r="967" spans="1:9" x14ac:dyDescent="0.35">
      <c r="A967" s="2" t="s">
        <v>1866</v>
      </c>
      <c r="B967" s="2" t="s">
        <v>6045</v>
      </c>
      <c r="C967" s="2" t="s">
        <v>6046</v>
      </c>
      <c r="D967" s="9"/>
      <c r="E967" s="2" t="s">
        <v>6047</v>
      </c>
      <c r="F967" s="2" t="s">
        <v>1984</v>
      </c>
      <c r="G967" s="2" t="s">
        <v>1939</v>
      </c>
      <c r="H967" s="6">
        <v>90040</v>
      </c>
      <c r="I967" s="3" t="s">
        <v>1940</v>
      </c>
    </row>
    <row r="968" spans="1:9" x14ac:dyDescent="0.35">
      <c r="A968" s="2" t="s">
        <v>1868</v>
      </c>
      <c r="B968" s="2" t="s">
        <v>6048</v>
      </c>
      <c r="C968" s="2" t="s">
        <v>6049</v>
      </c>
      <c r="D968" s="9" t="s">
        <v>6050</v>
      </c>
      <c r="E968" s="2" t="s">
        <v>6051</v>
      </c>
      <c r="F968" s="2" t="s">
        <v>2774</v>
      </c>
      <c r="G968" s="2" t="s">
        <v>1939</v>
      </c>
      <c r="H968" s="6">
        <v>11210</v>
      </c>
      <c r="I968" s="3" t="s">
        <v>1940</v>
      </c>
    </row>
    <row r="969" spans="1:9" x14ac:dyDescent="0.35">
      <c r="A969" s="2" t="s">
        <v>1870</v>
      </c>
      <c r="B969" s="2" t="s">
        <v>6052</v>
      </c>
      <c r="C969" s="2" t="s">
        <v>6053</v>
      </c>
      <c r="D969" s="9" t="s">
        <v>6054</v>
      </c>
      <c r="E969" s="2" t="s">
        <v>6055</v>
      </c>
      <c r="F969" s="2" t="s">
        <v>6056</v>
      </c>
      <c r="G969" s="2" t="s">
        <v>1947</v>
      </c>
      <c r="H969" s="6" t="s">
        <v>2081</v>
      </c>
      <c r="I969" s="3" t="s">
        <v>1940</v>
      </c>
    </row>
    <row r="970" spans="1:9" x14ac:dyDescent="0.35">
      <c r="A970" s="2" t="s">
        <v>1872</v>
      </c>
      <c r="B970" s="2" t="s">
        <v>6057</v>
      </c>
      <c r="C970" s="2" t="s">
        <v>6058</v>
      </c>
      <c r="D970" s="9" t="s">
        <v>6059</v>
      </c>
      <c r="E970" s="2" t="s">
        <v>6060</v>
      </c>
      <c r="F970" s="2" t="s">
        <v>6061</v>
      </c>
      <c r="G970" s="2" t="s">
        <v>1939</v>
      </c>
      <c r="H970" s="6">
        <v>32627</v>
      </c>
      <c r="I970" s="3" t="s">
        <v>1949</v>
      </c>
    </row>
    <row r="971" spans="1:9" x14ac:dyDescent="0.35">
      <c r="A971" s="2" t="s">
        <v>1874</v>
      </c>
      <c r="B971" s="2" t="s">
        <v>6062</v>
      </c>
      <c r="C971" s="2" t="s">
        <v>6063</v>
      </c>
      <c r="D971" s="9" t="s">
        <v>6064</v>
      </c>
      <c r="E971" s="2" t="s">
        <v>6065</v>
      </c>
      <c r="F971" s="2" t="s">
        <v>2711</v>
      </c>
      <c r="G971" s="2" t="s">
        <v>1939</v>
      </c>
      <c r="H971" s="6">
        <v>34620</v>
      </c>
      <c r="I971" s="3" t="s">
        <v>1940</v>
      </c>
    </row>
    <row r="972" spans="1:9" x14ac:dyDescent="0.35">
      <c r="A972" s="2" t="s">
        <v>1876</v>
      </c>
      <c r="B972" s="2" t="s">
        <v>6066</v>
      </c>
      <c r="C972" s="2"/>
      <c r="D972" s="9" t="s">
        <v>6067</v>
      </c>
      <c r="E972" s="2" t="s">
        <v>6068</v>
      </c>
      <c r="F972" s="2" t="s">
        <v>4410</v>
      </c>
      <c r="G972" s="2" t="s">
        <v>1939</v>
      </c>
      <c r="H972" s="6">
        <v>79165</v>
      </c>
      <c r="I972" s="3" t="s">
        <v>1949</v>
      </c>
    </row>
    <row r="973" spans="1:9" x14ac:dyDescent="0.35">
      <c r="A973" s="2" t="s">
        <v>1878</v>
      </c>
      <c r="B973" s="2" t="s">
        <v>6069</v>
      </c>
      <c r="C973" s="2" t="s">
        <v>6070</v>
      </c>
      <c r="D973" s="9" t="s">
        <v>6071</v>
      </c>
      <c r="E973" s="2" t="s">
        <v>6072</v>
      </c>
      <c r="F973" s="2" t="s">
        <v>2264</v>
      </c>
      <c r="G973" s="2" t="s">
        <v>1939</v>
      </c>
      <c r="H973" s="6">
        <v>76121</v>
      </c>
      <c r="I973" s="3" t="s">
        <v>1949</v>
      </c>
    </row>
    <row r="974" spans="1:9" x14ac:dyDescent="0.35">
      <c r="A974" s="2" t="s">
        <v>1880</v>
      </c>
      <c r="B974" s="2" t="s">
        <v>6073</v>
      </c>
      <c r="C974" s="2"/>
      <c r="D974" s="9" t="s">
        <v>6074</v>
      </c>
      <c r="E974" s="2" t="s">
        <v>6075</v>
      </c>
      <c r="F974" s="2" t="s">
        <v>5088</v>
      </c>
      <c r="G974" s="2" t="s">
        <v>1947</v>
      </c>
      <c r="H974" s="6" t="s">
        <v>5089</v>
      </c>
      <c r="I974" s="3" t="s">
        <v>1940</v>
      </c>
    </row>
    <row r="975" spans="1:9" x14ac:dyDescent="0.35">
      <c r="A975" s="2" t="s">
        <v>1882</v>
      </c>
      <c r="B975" s="2" t="s">
        <v>6076</v>
      </c>
      <c r="C975" s="2" t="s">
        <v>6077</v>
      </c>
      <c r="D975" s="9" t="s">
        <v>6078</v>
      </c>
      <c r="E975" s="2" t="s">
        <v>6079</v>
      </c>
      <c r="F975" s="2" t="s">
        <v>2223</v>
      </c>
      <c r="G975" s="2" t="s">
        <v>1939</v>
      </c>
      <c r="H975" s="6">
        <v>32575</v>
      </c>
      <c r="I975" s="3" t="s">
        <v>1949</v>
      </c>
    </row>
    <row r="976" spans="1:9" x14ac:dyDescent="0.35">
      <c r="A976" s="2" t="s">
        <v>1884</v>
      </c>
      <c r="B976" s="2" t="s">
        <v>6080</v>
      </c>
      <c r="C976" s="2" t="s">
        <v>6081</v>
      </c>
      <c r="D976" s="9" t="s">
        <v>6082</v>
      </c>
      <c r="E976" s="2" t="s">
        <v>6083</v>
      </c>
      <c r="F976" s="2" t="s">
        <v>3146</v>
      </c>
      <c r="G976" s="2" t="s">
        <v>1939</v>
      </c>
      <c r="H976" s="6">
        <v>98405</v>
      </c>
      <c r="I976" s="3" t="s">
        <v>1940</v>
      </c>
    </row>
    <row r="977" spans="1:9" x14ac:dyDescent="0.35">
      <c r="A977" s="2" t="s">
        <v>1886</v>
      </c>
      <c r="B977" s="2" t="s">
        <v>6084</v>
      </c>
      <c r="C977" s="2" t="s">
        <v>6085</v>
      </c>
      <c r="D977" s="9" t="s">
        <v>6086</v>
      </c>
      <c r="E977" s="2" t="s">
        <v>6087</v>
      </c>
      <c r="F977" s="2" t="s">
        <v>6088</v>
      </c>
      <c r="G977" s="2" t="s">
        <v>1947</v>
      </c>
      <c r="H977" s="6" t="s">
        <v>3181</v>
      </c>
      <c r="I977" s="3" t="s">
        <v>1940</v>
      </c>
    </row>
    <row r="978" spans="1:9" x14ac:dyDescent="0.35">
      <c r="A978" s="2" t="s">
        <v>1888</v>
      </c>
      <c r="B978" s="2" t="s">
        <v>6089</v>
      </c>
      <c r="C978" s="2" t="s">
        <v>6090</v>
      </c>
      <c r="D978" s="9" t="s">
        <v>6091</v>
      </c>
      <c r="E978" s="2" t="s">
        <v>6092</v>
      </c>
      <c r="F978" s="2" t="s">
        <v>2236</v>
      </c>
      <c r="G978" s="2" t="s">
        <v>1939</v>
      </c>
      <c r="H978" s="6">
        <v>46896</v>
      </c>
      <c r="I978" s="3" t="s">
        <v>1940</v>
      </c>
    </row>
    <row r="979" spans="1:9" x14ac:dyDescent="0.35">
      <c r="A979" s="2" t="s">
        <v>1890</v>
      </c>
      <c r="B979" s="2" t="s">
        <v>6093</v>
      </c>
      <c r="C979" s="2" t="s">
        <v>6094</v>
      </c>
      <c r="D979" s="9" t="s">
        <v>6095</v>
      </c>
      <c r="E979" s="2" t="s">
        <v>6096</v>
      </c>
      <c r="F979" s="2" t="s">
        <v>4410</v>
      </c>
      <c r="G979" s="2" t="s">
        <v>1939</v>
      </c>
      <c r="H979" s="6">
        <v>79105</v>
      </c>
      <c r="I979" s="3" t="s">
        <v>1949</v>
      </c>
    </row>
    <row r="980" spans="1:9" x14ac:dyDescent="0.35">
      <c r="A980" s="2" t="s">
        <v>6097</v>
      </c>
      <c r="B980" s="2" t="s">
        <v>6098</v>
      </c>
      <c r="C980" s="2" t="s">
        <v>6099</v>
      </c>
      <c r="D980" s="9" t="s">
        <v>6100</v>
      </c>
      <c r="E980" s="2" t="s">
        <v>6101</v>
      </c>
      <c r="F980" s="2" t="s">
        <v>2184</v>
      </c>
      <c r="G980" s="2" t="s">
        <v>1939</v>
      </c>
      <c r="H980" s="6">
        <v>20436</v>
      </c>
      <c r="I980" s="3" t="s">
        <v>1940</v>
      </c>
    </row>
    <row r="981" spans="1:9" x14ac:dyDescent="0.35">
      <c r="A981" s="2" t="s">
        <v>1893</v>
      </c>
      <c r="B981" s="2" t="s">
        <v>6102</v>
      </c>
      <c r="C981" s="2"/>
      <c r="D981" s="9" t="s">
        <v>6103</v>
      </c>
      <c r="E981" s="2" t="s">
        <v>6104</v>
      </c>
      <c r="F981" s="2" t="s">
        <v>6105</v>
      </c>
      <c r="G981" s="2" t="s">
        <v>1939</v>
      </c>
      <c r="H981" s="6">
        <v>20910</v>
      </c>
      <c r="I981" s="3" t="s">
        <v>1949</v>
      </c>
    </row>
    <row r="982" spans="1:9" x14ac:dyDescent="0.35">
      <c r="A982" s="2" t="s">
        <v>1895</v>
      </c>
      <c r="B982" s="2" t="s">
        <v>6106</v>
      </c>
      <c r="C982" s="2"/>
      <c r="D982" s="9" t="s">
        <v>6107</v>
      </c>
      <c r="E982" s="2" t="s">
        <v>6108</v>
      </c>
      <c r="F982" s="2" t="s">
        <v>3821</v>
      </c>
      <c r="G982" s="2" t="s">
        <v>1939</v>
      </c>
      <c r="H982" s="6">
        <v>53726</v>
      </c>
      <c r="I982" s="3" t="s">
        <v>1940</v>
      </c>
    </row>
    <row r="983" spans="1:9" x14ac:dyDescent="0.35">
      <c r="A983" s="2" t="s">
        <v>1897</v>
      </c>
      <c r="B983" s="2" t="s">
        <v>6109</v>
      </c>
      <c r="C983" s="2" t="s">
        <v>6110</v>
      </c>
      <c r="D983" s="9" t="s">
        <v>6111</v>
      </c>
      <c r="E983" s="2" t="s">
        <v>6112</v>
      </c>
      <c r="F983" s="2" t="s">
        <v>6113</v>
      </c>
      <c r="G983" s="2" t="s">
        <v>1939</v>
      </c>
      <c r="H983" s="6">
        <v>77305</v>
      </c>
      <c r="I983" s="3" t="s">
        <v>1940</v>
      </c>
    </row>
    <row r="984" spans="1:9" x14ac:dyDescent="0.35">
      <c r="A984" s="2" t="s">
        <v>1899</v>
      </c>
      <c r="B984" s="2" t="s">
        <v>6114</v>
      </c>
      <c r="C984" s="2" t="s">
        <v>6115</v>
      </c>
      <c r="D984" s="9" t="s">
        <v>6116</v>
      </c>
      <c r="E984" s="2" t="s">
        <v>6117</v>
      </c>
      <c r="F984" s="2" t="s">
        <v>3177</v>
      </c>
      <c r="G984" s="2" t="s">
        <v>1939</v>
      </c>
      <c r="H984" s="6">
        <v>76205</v>
      </c>
      <c r="I984" s="3" t="s">
        <v>1940</v>
      </c>
    </row>
    <row r="985" spans="1:9" x14ac:dyDescent="0.35">
      <c r="A985" s="2" t="s">
        <v>1901</v>
      </c>
      <c r="B985" s="2" t="s">
        <v>6118</v>
      </c>
      <c r="C985" s="2" t="s">
        <v>6119</v>
      </c>
      <c r="D985" s="9" t="s">
        <v>6120</v>
      </c>
      <c r="E985" s="2" t="s">
        <v>6121</v>
      </c>
      <c r="F985" s="2" t="s">
        <v>2285</v>
      </c>
      <c r="G985" s="2" t="s">
        <v>1939</v>
      </c>
      <c r="H985" s="6">
        <v>43231</v>
      </c>
      <c r="I985" s="3" t="s">
        <v>1940</v>
      </c>
    </row>
    <row r="986" spans="1:9" x14ac:dyDescent="0.35">
      <c r="A986" s="2" t="s">
        <v>1903</v>
      </c>
      <c r="B986" s="2" t="s">
        <v>6122</v>
      </c>
      <c r="C986" s="2" t="s">
        <v>6123</v>
      </c>
      <c r="D986" s="9"/>
      <c r="E986" s="2" t="s">
        <v>6124</v>
      </c>
      <c r="F986" s="2" t="s">
        <v>6125</v>
      </c>
      <c r="G986" s="2" t="s">
        <v>1947</v>
      </c>
      <c r="H986" s="6" t="s">
        <v>3261</v>
      </c>
      <c r="I986" s="3" t="s">
        <v>1940</v>
      </c>
    </row>
    <row r="987" spans="1:9" x14ac:dyDescent="0.35">
      <c r="A987" s="2" t="s">
        <v>1905</v>
      </c>
      <c r="B987" s="2" t="s">
        <v>6126</v>
      </c>
      <c r="C987" s="2" t="s">
        <v>6127</v>
      </c>
      <c r="D987" s="9" t="s">
        <v>6128</v>
      </c>
      <c r="E987" s="2" t="s">
        <v>6129</v>
      </c>
      <c r="F987" s="2" t="s">
        <v>2091</v>
      </c>
      <c r="G987" s="2" t="s">
        <v>1939</v>
      </c>
      <c r="H987" s="6">
        <v>80045</v>
      </c>
      <c r="I987" s="3" t="s">
        <v>1949</v>
      </c>
    </row>
    <row r="988" spans="1:9" x14ac:dyDescent="0.35">
      <c r="A988" s="2" t="s">
        <v>1907</v>
      </c>
      <c r="B988" s="2" t="s">
        <v>6130</v>
      </c>
      <c r="C988" s="2" t="s">
        <v>6131</v>
      </c>
      <c r="D988" s="9" t="s">
        <v>6132</v>
      </c>
      <c r="E988" s="2" t="s">
        <v>6133</v>
      </c>
      <c r="F988" s="2" t="s">
        <v>6134</v>
      </c>
      <c r="G988" s="2" t="s">
        <v>1939</v>
      </c>
      <c r="H988" s="6">
        <v>32128</v>
      </c>
      <c r="I988" s="3" t="s">
        <v>1949</v>
      </c>
    </row>
    <row r="989" spans="1:9" x14ac:dyDescent="0.35">
      <c r="A989" s="2" t="s">
        <v>1909</v>
      </c>
      <c r="B989" s="2" t="s">
        <v>6135</v>
      </c>
      <c r="C989" s="2" t="s">
        <v>6136</v>
      </c>
      <c r="D989" s="9" t="s">
        <v>6137</v>
      </c>
      <c r="E989" s="2" t="s">
        <v>6138</v>
      </c>
      <c r="F989" s="2" t="s">
        <v>4082</v>
      </c>
      <c r="G989" s="2" t="s">
        <v>2114</v>
      </c>
      <c r="H989" s="6" t="s">
        <v>2391</v>
      </c>
      <c r="I989" s="3" t="s">
        <v>1940</v>
      </c>
    </row>
    <row r="990" spans="1:9" x14ac:dyDescent="0.35">
      <c r="A990" s="2" t="s">
        <v>1911</v>
      </c>
      <c r="B990" s="2" t="s">
        <v>6139</v>
      </c>
      <c r="C990" s="2"/>
      <c r="D990" s="9" t="s">
        <v>6140</v>
      </c>
      <c r="E990" s="2" t="s">
        <v>6141</v>
      </c>
      <c r="F990" s="2" t="s">
        <v>6142</v>
      </c>
      <c r="G990" s="2" t="s">
        <v>2114</v>
      </c>
      <c r="H990" s="6" t="s">
        <v>6143</v>
      </c>
      <c r="I990" s="3" t="s">
        <v>1940</v>
      </c>
    </row>
    <row r="991" spans="1:9" x14ac:dyDescent="0.35">
      <c r="A991" s="2" t="s">
        <v>1913</v>
      </c>
      <c r="B991" s="2" t="s">
        <v>6144</v>
      </c>
      <c r="C991" s="2"/>
      <c r="D991" s="9" t="s">
        <v>6145</v>
      </c>
      <c r="E991" s="2" t="s">
        <v>6146</v>
      </c>
      <c r="F991" s="2" t="s">
        <v>2011</v>
      </c>
      <c r="G991" s="2" t="s">
        <v>1939</v>
      </c>
      <c r="H991" s="6">
        <v>63131</v>
      </c>
      <c r="I991" s="3" t="s">
        <v>1940</v>
      </c>
    </row>
    <row r="992" spans="1:9" x14ac:dyDescent="0.35">
      <c r="A992" s="2" t="s">
        <v>6147</v>
      </c>
      <c r="B992" s="2" t="s">
        <v>6148</v>
      </c>
      <c r="C992" s="2" t="s">
        <v>6149</v>
      </c>
      <c r="D992" s="9" t="s">
        <v>6150</v>
      </c>
      <c r="E992" s="2" t="s">
        <v>6151</v>
      </c>
      <c r="F992" s="2" t="s">
        <v>6152</v>
      </c>
      <c r="G992" s="2" t="s">
        <v>1939</v>
      </c>
      <c r="H992" s="6">
        <v>92056</v>
      </c>
      <c r="I992" s="3" t="s">
        <v>1949</v>
      </c>
    </row>
    <row r="993" spans="1:9" x14ac:dyDescent="0.35">
      <c r="A993" s="2" t="s">
        <v>6153</v>
      </c>
      <c r="B993" s="2" t="s">
        <v>6154</v>
      </c>
      <c r="C993" s="2"/>
      <c r="D993" s="9" t="s">
        <v>6155</v>
      </c>
      <c r="E993" s="2" t="s">
        <v>6156</v>
      </c>
      <c r="F993" s="2" t="s">
        <v>2676</v>
      </c>
      <c r="G993" s="2" t="s">
        <v>1939</v>
      </c>
      <c r="H993" s="6">
        <v>37416</v>
      </c>
      <c r="I993" s="3" t="s">
        <v>1940</v>
      </c>
    </row>
    <row r="994" spans="1:9" x14ac:dyDescent="0.35">
      <c r="A994" s="2" t="s">
        <v>1917</v>
      </c>
      <c r="B994" s="2" t="s">
        <v>6157</v>
      </c>
      <c r="C994" s="2"/>
      <c r="D994" s="9" t="s">
        <v>6158</v>
      </c>
      <c r="E994" s="2" t="s">
        <v>6159</v>
      </c>
      <c r="F994" s="2" t="s">
        <v>3965</v>
      </c>
      <c r="G994" s="2" t="s">
        <v>1947</v>
      </c>
      <c r="H994" s="6" t="s">
        <v>2769</v>
      </c>
      <c r="I994" s="3" t="s">
        <v>1949</v>
      </c>
    </row>
    <row r="995" spans="1:9" x14ac:dyDescent="0.35">
      <c r="A995" s="2" t="s">
        <v>1919</v>
      </c>
      <c r="B995" s="2" t="s">
        <v>6160</v>
      </c>
      <c r="C995" s="2"/>
      <c r="D995" s="9" t="s">
        <v>6161</v>
      </c>
      <c r="E995" s="2" t="s">
        <v>6162</v>
      </c>
      <c r="F995" s="2" t="s">
        <v>2015</v>
      </c>
      <c r="G995" s="2" t="s">
        <v>1939</v>
      </c>
      <c r="H995" s="6">
        <v>19125</v>
      </c>
      <c r="I995" s="3" t="s">
        <v>1949</v>
      </c>
    </row>
    <row r="996" spans="1:9" x14ac:dyDescent="0.35">
      <c r="A996" s="2" t="s">
        <v>1921</v>
      </c>
      <c r="B996" s="2" t="s">
        <v>6163</v>
      </c>
      <c r="C996" s="2"/>
      <c r="D996" s="9" t="s">
        <v>6164</v>
      </c>
      <c r="E996" s="2" t="s">
        <v>6165</v>
      </c>
      <c r="F996" s="2" t="s">
        <v>3910</v>
      </c>
      <c r="G996" s="2" t="s">
        <v>1947</v>
      </c>
      <c r="H996" s="6" t="s">
        <v>3911</v>
      </c>
      <c r="I996" s="3" t="s">
        <v>1949</v>
      </c>
    </row>
    <row r="997" spans="1:9" x14ac:dyDescent="0.35">
      <c r="A997" s="2" t="s">
        <v>1923</v>
      </c>
      <c r="B997" s="2" t="s">
        <v>6166</v>
      </c>
      <c r="C997" s="2" t="s">
        <v>6167</v>
      </c>
      <c r="D997" s="9" t="s">
        <v>6168</v>
      </c>
      <c r="E997" s="2" t="s">
        <v>6169</v>
      </c>
      <c r="F997" s="2" t="s">
        <v>2323</v>
      </c>
      <c r="G997" s="2" t="s">
        <v>1939</v>
      </c>
      <c r="H997" s="6">
        <v>75210</v>
      </c>
      <c r="I997" s="3" t="s">
        <v>1949</v>
      </c>
    </row>
    <row r="998" spans="1:9" x14ac:dyDescent="0.35">
      <c r="A998" s="2" t="s">
        <v>1915</v>
      </c>
      <c r="B998" s="2" t="s">
        <v>6170</v>
      </c>
      <c r="C998" s="2"/>
      <c r="D998" s="9" t="s">
        <v>6171</v>
      </c>
      <c r="E998" s="2" t="s">
        <v>6172</v>
      </c>
      <c r="F998" s="2" t="s">
        <v>5026</v>
      </c>
      <c r="G998" s="2" t="s">
        <v>1939</v>
      </c>
      <c r="H998" s="6">
        <v>72905</v>
      </c>
      <c r="I998" s="3" t="s">
        <v>1949</v>
      </c>
    </row>
    <row r="999" spans="1:9" x14ac:dyDescent="0.35">
      <c r="A999" s="2" t="s">
        <v>6173</v>
      </c>
      <c r="B999" s="2" t="s">
        <v>6174</v>
      </c>
      <c r="C999" s="2"/>
      <c r="D999" s="9" t="s">
        <v>6175</v>
      </c>
      <c r="E999" s="2" t="s">
        <v>6176</v>
      </c>
      <c r="F999" s="2" t="s">
        <v>2338</v>
      </c>
      <c r="G999" s="2" t="s">
        <v>1939</v>
      </c>
      <c r="H999" s="6">
        <v>80920</v>
      </c>
      <c r="I999" s="3" t="s">
        <v>1940</v>
      </c>
    </row>
    <row r="1000" spans="1:9" x14ac:dyDescent="0.35">
      <c r="A1000" s="2" t="s">
        <v>1927</v>
      </c>
      <c r="B1000" s="2" t="s">
        <v>6177</v>
      </c>
      <c r="C1000" s="2" t="s">
        <v>6178</v>
      </c>
      <c r="D1000" s="9" t="s">
        <v>6179</v>
      </c>
      <c r="E1000" s="2" t="s">
        <v>6180</v>
      </c>
      <c r="F1000" s="2" t="s">
        <v>2756</v>
      </c>
      <c r="G1000" s="2" t="s">
        <v>1939</v>
      </c>
      <c r="H1000" s="6">
        <v>90610</v>
      </c>
      <c r="I1000" s="3" t="s">
        <v>1949</v>
      </c>
    </row>
    <row r="1001" spans="1:9" x14ac:dyDescent="0.35">
      <c r="A1001" s="2" t="s">
        <v>1929</v>
      </c>
      <c r="B1001" s="2" t="s">
        <v>6181</v>
      </c>
      <c r="C1001" s="2"/>
      <c r="D1001" s="9" t="s">
        <v>6182</v>
      </c>
      <c r="E1001" s="2" t="s">
        <v>6183</v>
      </c>
      <c r="F1001" s="2" t="s">
        <v>4483</v>
      </c>
      <c r="G1001" s="2" t="s">
        <v>2114</v>
      </c>
      <c r="H1001" s="6" t="s">
        <v>6184</v>
      </c>
      <c r="I1001" s="3" t="s">
        <v>1940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G1048576"/>
    </sheetView>
  </sheetViews>
  <sheetFormatPr defaultRowHeight="14.5" x14ac:dyDescent="0.35"/>
  <cols>
    <col min="1" max="1" width="11.7265625" style="3" customWidth="1"/>
    <col min="2" max="2" width="12.7265625" style="3" customWidth="1"/>
    <col min="3" max="3" width="12" style="3" customWidth="1"/>
    <col min="4" max="4" width="6" style="4" customWidth="1"/>
    <col min="5" max="5" width="10.90625" style="11" customWidth="1"/>
    <col min="6" max="6" width="14.54296875" style="11" customWidth="1"/>
    <col min="7" max="7" width="8" style="11" customWidth="1"/>
  </cols>
  <sheetData>
    <row r="1" spans="1:7" x14ac:dyDescent="0.35">
      <c r="A1" s="3" t="s">
        <v>3</v>
      </c>
      <c r="B1" s="3" t="s">
        <v>7</v>
      </c>
      <c r="C1" s="3" t="s">
        <v>8</v>
      </c>
      <c r="D1" s="4" t="s">
        <v>9</v>
      </c>
      <c r="E1" s="11" t="s">
        <v>10</v>
      </c>
      <c r="F1" s="11" t="s">
        <v>6185</v>
      </c>
      <c r="G1" s="11" t="s">
        <v>6186</v>
      </c>
    </row>
    <row r="2" spans="1:7" x14ac:dyDescent="0.35">
      <c r="A2" s="3" t="s">
        <v>127</v>
      </c>
      <c r="B2" s="3" t="s">
        <v>6187</v>
      </c>
      <c r="C2" s="3" t="s">
        <v>6188</v>
      </c>
      <c r="D2" s="4">
        <v>0.2</v>
      </c>
      <c r="E2" s="11">
        <v>3.8849999999999998</v>
      </c>
      <c r="F2" s="11">
        <v>1.9424999999999999</v>
      </c>
      <c r="G2" s="11">
        <v>0.34964999999999996</v>
      </c>
    </row>
    <row r="3" spans="1:7" x14ac:dyDescent="0.35">
      <c r="A3" s="3" t="s">
        <v>204</v>
      </c>
      <c r="B3" s="3" t="s">
        <v>6187</v>
      </c>
      <c r="C3" s="3" t="s">
        <v>6188</v>
      </c>
      <c r="D3" s="4">
        <v>0.5</v>
      </c>
      <c r="E3" s="11">
        <v>7.77</v>
      </c>
      <c r="F3" s="11">
        <v>1.5539999999999998</v>
      </c>
      <c r="G3" s="11">
        <v>0.69929999999999992</v>
      </c>
    </row>
    <row r="4" spans="1:7" x14ac:dyDescent="0.35">
      <c r="A4" s="3" t="s">
        <v>18</v>
      </c>
      <c r="B4" s="3" t="s">
        <v>6187</v>
      </c>
      <c r="C4" s="3" t="s">
        <v>6188</v>
      </c>
      <c r="D4" s="4">
        <v>1</v>
      </c>
      <c r="E4" s="11">
        <v>12.95</v>
      </c>
      <c r="F4" s="11">
        <v>1.2949999999999999</v>
      </c>
      <c r="G4" s="11">
        <v>1.1655</v>
      </c>
    </row>
    <row r="5" spans="1:7" x14ac:dyDescent="0.35">
      <c r="A5" s="3" t="s">
        <v>216</v>
      </c>
      <c r="B5" s="3" t="s">
        <v>6187</v>
      </c>
      <c r="C5" s="3" t="s">
        <v>6188</v>
      </c>
      <c r="D5" s="4">
        <v>2.5</v>
      </c>
      <c r="E5" s="11">
        <v>29.784999999999997</v>
      </c>
      <c r="F5" s="11">
        <v>1.1913999999999998</v>
      </c>
      <c r="G5" s="11">
        <v>2.6806499999999995</v>
      </c>
    </row>
    <row r="6" spans="1:7" x14ac:dyDescent="0.35">
      <c r="A6" s="3" t="s">
        <v>56</v>
      </c>
      <c r="B6" s="3" t="s">
        <v>6187</v>
      </c>
      <c r="C6" s="3" t="s">
        <v>6189</v>
      </c>
      <c r="D6" s="4">
        <v>0.2</v>
      </c>
      <c r="E6" s="11">
        <v>3.375</v>
      </c>
      <c r="F6" s="11">
        <v>1.6875</v>
      </c>
      <c r="G6" s="11">
        <v>0.30374999999999996</v>
      </c>
    </row>
    <row r="7" spans="1:7" x14ac:dyDescent="0.35">
      <c r="A7" s="3" t="s">
        <v>79</v>
      </c>
      <c r="B7" s="3" t="s">
        <v>6187</v>
      </c>
      <c r="C7" s="3" t="s">
        <v>6189</v>
      </c>
      <c r="D7" s="4">
        <v>0.5</v>
      </c>
      <c r="E7" s="11">
        <v>6.75</v>
      </c>
      <c r="F7" s="11">
        <v>1.35</v>
      </c>
      <c r="G7" s="11">
        <v>0.60749999999999993</v>
      </c>
    </row>
    <row r="8" spans="1:7" x14ac:dyDescent="0.35">
      <c r="A8" s="3" t="s">
        <v>73</v>
      </c>
      <c r="B8" s="3" t="s">
        <v>6187</v>
      </c>
      <c r="C8" s="3" t="s">
        <v>6189</v>
      </c>
      <c r="D8" s="4">
        <v>1</v>
      </c>
      <c r="E8" s="11">
        <v>11.25</v>
      </c>
      <c r="F8" s="11">
        <v>1.125</v>
      </c>
      <c r="G8" s="11">
        <v>1.0125</v>
      </c>
    </row>
    <row r="9" spans="1:7" x14ac:dyDescent="0.35">
      <c r="A9" s="3" t="s">
        <v>183</v>
      </c>
      <c r="B9" s="3" t="s">
        <v>6187</v>
      </c>
      <c r="C9" s="3" t="s">
        <v>6189</v>
      </c>
      <c r="D9" s="4">
        <v>2.5</v>
      </c>
      <c r="E9" s="11">
        <v>25.874999999999996</v>
      </c>
      <c r="F9" s="11">
        <v>1.0349999999999999</v>
      </c>
      <c r="G9" s="11">
        <v>2.3287499999999994</v>
      </c>
    </row>
    <row r="10" spans="1:7" x14ac:dyDescent="0.35">
      <c r="A10" s="3" t="s">
        <v>66</v>
      </c>
      <c r="B10" s="3" t="s">
        <v>6187</v>
      </c>
      <c r="C10" s="3" t="s">
        <v>6190</v>
      </c>
      <c r="D10" s="4">
        <v>0.2</v>
      </c>
      <c r="E10" s="11">
        <v>2.9849999999999999</v>
      </c>
      <c r="F10" s="11">
        <v>1.4924999999999999</v>
      </c>
      <c r="G10" s="11">
        <v>0.26865</v>
      </c>
    </row>
    <row r="11" spans="1:7" x14ac:dyDescent="0.35">
      <c r="A11" s="3" t="s">
        <v>84</v>
      </c>
      <c r="B11" s="3" t="s">
        <v>6187</v>
      </c>
      <c r="C11" s="3" t="s">
        <v>6190</v>
      </c>
      <c r="D11" s="4">
        <v>0.5</v>
      </c>
      <c r="E11" s="11">
        <v>5.97</v>
      </c>
      <c r="F11" s="11">
        <v>1.194</v>
      </c>
      <c r="G11" s="11">
        <v>0.5373</v>
      </c>
    </row>
    <row r="12" spans="1:7" x14ac:dyDescent="0.35">
      <c r="A12" s="3" t="s">
        <v>39</v>
      </c>
      <c r="B12" s="3" t="s">
        <v>6187</v>
      </c>
      <c r="C12" s="3" t="s">
        <v>6190</v>
      </c>
      <c r="D12" s="4">
        <v>1</v>
      </c>
      <c r="E12" s="11">
        <v>9.9499999999999993</v>
      </c>
      <c r="F12" s="11">
        <v>0.99499999999999988</v>
      </c>
      <c r="G12" s="11">
        <v>0.89549999999999985</v>
      </c>
    </row>
    <row r="13" spans="1:7" x14ac:dyDescent="0.35">
      <c r="A13" s="3" t="s">
        <v>130</v>
      </c>
      <c r="B13" s="3" t="s">
        <v>6187</v>
      </c>
      <c r="C13" s="3" t="s">
        <v>6190</v>
      </c>
      <c r="D13" s="4">
        <v>2.5</v>
      </c>
      <c r="E13" s="11">
        <v>22.884999999999998</v>
      </c>
      <c r="F13" s="11">
        <v>0.91539999999999988</v>
      </c>
      <c r="G13" s="11">
        <v>2.0596499999999995</v>
      </c>
    </row>
    <row r="14" spans="1:7" x14ac:dyDescent="0.35">
      <c r="A14" s="3" t="s">
        <v>194</v>
      </c>
      <c r="B14" s="3" t="s">
        <v>6191</v>
      </c>
      <c r="C14" s="3" t="s">
        <v>6188</v>
      </c>
      <c r="D14" s="4">
        <v>0.2</v>
      </c>
      <c r="E14" s="11">
        <v>3.5849999999999995</v>
      </c>
      <c r="F14" s="11">
        <v>1.7924999999999998</v>
      </c>
      <c r="G14" s="11">
        <v>0.21509999999999996</v>
      </c>
    </row>
    <row r="15" spans="1:7" x14ac:dyDescent="0.35">
      <c r="A15" s="3" t="s">
        <v>169</v>
      </c>
      <c r="B15" s="3" t="s">
        <v>6191</v>
      </c>
      <c r="C15" s="3" t="s">
        <v>6188</v>
      </c>
      <c r="D15" s="4">
        <v>0.5</v>
      </c>
      <c r="E15" s="11">
        <v>7.169999999999999</v>
      </c>
      <c r="F15" s="11">
        <v>1.4339999999999997</v>
      </c>
      <c r="G15" s="11">
        <v>0.43019999999999992</v>
      </c>
    </row>
    <row r="16" spans="1:7" x14ac:dyDescent="0.35">
      <c r="A16" s="3" t="s">
        <v>201</v>
      </c>
      <c r="B16" s="3" t="s">
        <v>6191</v>
      </c>
      <c r="C16" s="3" t="s">
        <v>6188</v>
      </c>
      <c r="D16" s="4">
        <v>1</v>
      </c>
      <c r="E16" s="11">
        <v>11.95</v>
      </c>
      <c r="F16" s="11">
        <v>1.1949999999999998</v>
      </c>
      <c r="G16" s="11">
        <v>0.71699999999999997</v>
      </c>
    </row>
    <row r="17" spans="1:7" x14ac:dyDescent="0.35">
      <c r="A17" s="3" t="s">
        <v>22</v>
      </c>
      <c r="B17" s="3" t="s">
        <v>6191</v>
      </c>
      <c r="C17" s="3" t="s">
        <v>6188</v>
      </c>
      <c r="D17" s="4">
        <v>2.5</v>
      </c>
      <c r="E17" s="11">
        <v>27.484999999999996</v>
      </c>
      <c r="F17" s="11">
        <v>1.0993999999999999</v>
      </c>
      <c r="G17" s="11">
        <v>1.6490999999999998</v>
      </c>
    </row>
    <row r="18" spans="1:7" x14ac:dyDescent="0.35">
      <c r="A18" s="3" t="s">
        <v>174</v>
      </c>
      <c r="B18" s="3" t="s">
        <v>6191</v>
      </c>
      <c r="C18" s="3" t="s">
        <v>6189</v>
      </c>
      <c r="D18" s="4">
        <v>0.2</v>
      </c>
      <c r="E18" s="11">
        <v>2.9849999999999999</v>
      </c>
      <c r="F18" s="11">
        <v>1.4924999999999999</v>
      </c>
      <c r="G18" s="11">
        <v>0.17909999999999998</v>
      </c>
    </row>
    <row r="19" spans="1:7" x14ac:dyDescent="0.35">
      <c r="A19" s="3" t="s">
        <v>34</v>
      </c>
      <c r="B19" s="3" t="s">
        <v>6191</v>
      </c>
      <c r="C19" s="3" t="s">
        <v>6189</v>
      </c>
      <c r="D19" s="4">
        <v>0.5</v>
      </c>
      <c r="E19" s="11">
        <v>5.97</v>
      </c>
      <c r="F19" s="11">
        <v>1.194</v>
      </c>
      <c r="G19" s="11">
        <v>0.35819999999999996</v>
      </c>
    </row>
    <row r="20" spans="1:7" x14ac:dyDescent="0.35">
      <c r="A20" s="3" t="s">
        <v>14</v>
      </c>
      <c r="B20" s="3" t="s">
        <v>6191</v>
      </c>
      <c r="C20" s="3" t="s">
        <v>6189</v>
      </c>
      <c r="D20" s="4">
        <v>1</v>
      </c>
      <c r="E20" s="11">
        <v>9.9499999999999993</v>
      </c>
      <c r="F20" s="11">
        <v>0.99499999999999988</v>
      </c>
      <c r="G20" s="11">
        <v>0.59699999999999998</v>
      </c>
    </row>
    <row r="21" spans="1:7" x14ac:dyDescent="0.35">
      <c r="A21" s="3" t="s">
        <v>53</v>
      </c>
      <c r="B21" s="3" t="s">
        <v>6191</v>
      </c>
      <c r="C21" s="3" t="s">
        <v>6189</v>
      </c>
      <c r="D21" s="4">
        <v>2.5</v>
      </c>
      <c r="E21" s="11">
        <v>22.884999999999998</v>
      </c>
      <c r="F21" s="11">
        <v>0.91539999999999988</v>
      </c>
      <c r="G21" s="11">
        <v>1.3730999999999998</v>
      </c>
    </row>
    <row r="22" spans="1:7" x14ac:dyDescent="0.35">
      <c r="A22" s="3" t="s">
        <v>113</v>
      </c>
      <c r="B22" s="3" t="s">
        <v>6191</v>
      </c>
      <c r="C22" s="3" t="s">
        <v>6190</v>
      </c>
      <c r="D22" s="4">
        <v>0.2</v>
      </c>
      <c r="E22" s="11">
        <v>2.6849999999999996</v>
      </c>
      <c r="F22" s="11">
        <v>1.3424999999999998</v>
      </c>
      <c r="G22" s="11">
        <v>0.16109999999999997</v>
      </c>
    </row>
    <row r="23" spans="1:7" x14ac:dyDescent="0.35">
      <c r="A23" s="3" t="s">
        <v>158</v>
      </c>
      <c r="B23" s="3" t="s">
        <v>6191</v>
      </c>
      <c r="C23" s="3" t="s">
        <v>6190</v>
      </c>
      <c r="D23" s="4">
        <v>0.5</v>
      </c>
      <c r="E23" s="11">
        <v>5.3699999999999992</v>
      </c>
      <c r="F23" s="11">
        <v>1.0739999999999998</v>
      </c>
      <c r="G23" s="11">
        <v>0.32219999999999993</v>
      </c>
    </row>
    <row r="24" spans="1:7" x14ac:dyDescent="0.35">
      <c r="A24" s="3" t="s">
        <v>191</v>
      </c>
      <c r="B24" s="3" t="s">
        <v>6191</v>
      </c>
      <c r="C24" s="3" t="s">
        <v>6190</v>
      </c>
      <c r="D24" s="4">
        <v>1</v>
      </c>
      <c r="E24" s="11">
        <v>8.9499999999999993</v>
      </c>
      <c r="F24" s="11">
        <v>0.89499999999999991</v>
      </c>
      <c r="G24" s="11">
        <v>0.53699999999999992</v>
      </c>
    </row>
    <row r="25" spans="1:7" x14ac:dyDescent="0.35">
      <c r="A25" s="3" t="s">
        <v>47</v>
      </c>
      <c r="B25" s="3" t="s">
        <v>6191</v>
      </c>
      <c r="C25" s="3" t="s">
        <v>6190</v>
      </c>
      <c r="D25" s="4">
        <v>2.5</v>
      </c>
      <c r="E25" s="11">
        <v>20.584999999999997</v>
      </c>
      <c r="F25" s="11">
        <v>0.82339999999999991</v>
      </c>
      <c r="G25" s="11">
        <v>1.2350999999999999</v>
      </c>
    </row>
    <row r="26" spans="1:7" x14ac:dyDescent="0.35">
      <c r="A26" s="3" t="s">
        <v>31</v>
      </c>
      <c r="B26" s="3" t="s">
        <v>6192</v>
      </c>
      <c r="C26" s="3" t="s">
        <v>6188</v>
      </c>
      <c r="D26" s="4">
        <v>0.2</v>
      </c>
      <c r="E26" s="11">
        <v>4.7549999999999999</v>
      </c>
      <c r="F26" s="11">
        <v>2.3774999999999999</v>
      </c>
      <c r="G26" s="11">
        <v>0.61814999999999998</v>
      </c>
    </row>
    <row r="27" spans="1:7" x14ac:dyDescent="0.35">
      <c r="A27" s="3" t="s">
        <v>95</v>
      </c>
      <c r="B27" s="3" t="s">
        <v>6192</v>
      </c>
      <c r="C27" s="3" t="s">
        <v>6188</v>
      </c>
      <c r="D27" s="4">
        <v>0.5</v>
      </c>
      <c r="E27" s="11">
        <v>9.51</v>
      </c>
      <c r="F27" s="11">
        <v>1.9019999999999999</v>
      </c>
      <c r="G27" s="11">
        <v>1.2363</v>
      </c>
    </row>
    <row r="28" spans="1:7" x14ac:dyDescent="0.35">
      <c r="A28" s="3" t="s">
        <v>144</v>
      </c>
      <c r="B28" s="3" t="s">
        <v>6192</v>
      </c>
      <c r="C28" s="3" t="s">
        <v>6188</v>
      </c>
      <c r="D28" s="4">
        <v>1</v>
      </c>
      <c r="E28" s="11">
        <v>15.85</v>
      </c>
      <c r="F28" s="11">
        <v>1.585</v>
      </c>
      <c r="G28" s="11">
        <v>2.0605000000000002</v>
      </c>
    </row>
    <row r="29" spans="1:7" x14ac:dyDescent="0.35">
      <c r="A29" s="3" t="s">
        <v>116</v>
      </c>
      <c r="B29" s="3" t="s">
        <v>6192</v>
      </c>
      <c r="C29" s="3" t="s">
        <v>6188</v>
      </c>
      <c r="D29" s="4">
        <v>2.5</v>
      </c>
      <c r="E29" s="11">
        <v>36.454999999999998</v>
      </c>
      <c r="F29" s="11">
        <v>1.4581999999999999</v>
      </c>
      <c r="G29" s="11">
        <v>4.7391499999999995</v>
      </c>
    </row>
    <row r="30" spans="1:7" x14ac:dyDescent="0.35">
      <c r="A30" s="3" t="s">
        <v>89</v>
      </c>
      <c r="B30" s="3" t="s">
        <v>6192</v>
      </c>
      <c r="C30" s="3" t="s">
        <v>6189</v>
      </c>
      <c r="D30" s="4">
        <v>0.2</v>
      </c>
      <c r="E30" s="11">
        <v>4.3650000000000002</v>
      </c>
      <c r="F30" s="11">
        <v>2.1825000000000001</v>
      </c>
      <c r="G30" s="11">
        <v>0.56745000000000001</v>
      </c>
    </row>
    <row r="31" spans="1:7" x14ac:dyDescent="0.35">
      <c r="A31" s="3" t="s">
        <v>90</v>
      </c>
      <c r="B31" s="3" t="s">
        <v>6192</v>
      </c>
      <c r="C31" s="3" t="s">
        <v>6189</v>
      </c>
      <c r="D31" s="4">
        <v>0.5</v>
      </c>
      <c r="E31" s="11">
        <v>8.73</v>
      </c>
      <c r="F31" s="11">
        <v>1.746</v>
      </c>
      <c r="G31" s="11">
        <v>1.1349</v>
      </c>
    </row>
    <row r="32" spans="1:7" x14ac:dyDescent="0.35">
      <c r="A32" s="3" t="s">
        <v>108</v>
      </c>
      <c r="B32" s="3" t="s">
        <v>6192</v>
      </c>
      <c r="C32" s="3" t="s">
        <v>6189</v>
      </c>
      <c r="D32" s="4">
        <v>1</v>
      </c>
      <c r="E32" s="11">
        <v>14.55</v>
      </c>
      <c r="F32" s="11">
        <v>1.4550000000000001</v>
      </c>
      <c r="G32" s="11">
        <v>1.8915000000000002</v>
      </c>
    </row>
    <row r="33" spans="1:7" x14ac:dyDescent="0.35">
      <c r="A33" s="3" t="s">
        <v>209</v>
      </c>
      <c r="B33" s="3" t="s">
        <v>6192</v>
      </c>
      <c r="C33" s="3" t="s">
        <v>6189</v>
      </c>
      <c r="D33" s="4">
        <v>2.5</v>
      </c>
      <c r="E33" s="11">
        <v>33.464999999999996</v>
      </c>
      <c r="F33" s="11">
        <v>1.3385999999999998</v>
      </c>
      <c r="G33" s="11">
        <v>4.3504499999999995</v>
      </c>
    </row>
    <row r="34" spans="1:7" x14ac:dyDescent="0.35">
      <c r="A34" s="3" t="s">
        <v>50</v>
      </c>
      <c r="B34" s="3" t="s">
        <v>6192</v>
      </c>
      <c r="C34" s="3" t="s">
        <v>6190</v>
      </c>
      <c r="D34" s="4">
        <v>0.2</v>
      </c>
      <c r="E34" s="11">
        <v>3.8849999999999998</v>
      </c>
      <c r="F34" s="11">
        <v>1.9424999999999999</v>
      </c>
      <c r="G34" s="11">
        <v>0.50505</v>
      </c>
    </row>
    <row r="35" spans="1:7" x14ac:dyDescent="0.35">
      <c r="A35" s="3" t="s">
        <v>135</v>
      </c>
      <c r="B35" s="3" t="s">
        <v>6192</v>
      </c>
      <c r="C35" s="3" t="s">
        <v>6190</v>
      </c>
      <c r="D35" s="4">
        <v>0.5</v>
      </c>
      <c r="E35" s="11">
        <v>7.77</v>
      </c>
      <c r="F35" s="11">
        <v>1.5539999999999998</v>
      </c>
      <c r="G35" s="11">
        <v>1.0101</v>
      </c>
    </row>
    <row r="36" spans="1:7" x14ac:dyDescent="0.35">
      <c r="A36" s="3" t="s">
        <v>25</v>
      </c>
      <c r="B36" s="3" t="s">
        <v>6192</v>
      </c>
      <c r="C36" s="3" t="s">
        <v>6190</v>
      </c>
      <c r="D36" s="4">
        <v>1</v>
      </c>
      <c r="E36" s="11">
        <v>12.95</v>
      </c>
      <c r="F36" s="11">
        <v>1.2949999999999999</v>
      </c>
      <c r="G36" s="11">
        <v>1.6835</v>
      </c>
    </row>
    <row r="37" spans="1:7" x14ac:dyDescent="0.35">
      <c r="A37" s="3" t="s">
        <v>121</v>
      </c>
      <c r="B37" s="3" t="s">
        <v>6192</v>
      </c>
      <c r="C37" s="3" t="s">
        <v>6190</v>
      </c>
      <c r="D37" s="4">
        <v>2.5</v>
      </c>
      <c r="E37" s="11">
        <v>29.784999999999997</v>
      </c>
      <c r="F37" s="11">
        <v>1.1913999999999998</v>
      </c>
      <c r="G37" s="11">
        <v>3.8720499999999998</v>
      </c>
    </row>
    <row r="38" spans="1:7" x14ac:dyDescent="0.35">
      <c r="A38" s="3" t="s">
        <v>266</v>
      </c>
      <c r="B38" s="3" t="s">
        <v>6193</v>
      </c>
      <c r="C38" s="3" t="s">
        <v>6188</v>
      </c>
      <c r="D38" s="4">
        <v>0.2</v>
      </c>
      <c r="E38" s="11">
        <v>4.4550000000000001</v>
      </c>
      <c r="F38" s="11">
        <v>2.2275</v>
      </c>
      <c r="G38" s="11">
        <v>0.49004999999999999</v>
      </c>
    </row>
    <row r="39" spans="1:7" x14ac:dyDescent="0.35">
      <c r="A39" s="3" t="s">
        <v>188</v>
      </c>
      <c r="B39" s="3" t="s">
        <v>6193</v>
      </c>
      <c r="C39" s="3" t="s">
        <v>6188</v>
      </c>
      <c r="D39" s="4">
        <v>0.5</v>
      </c>
      <c r="E39" s="11">
        <v>8.91</v>
      </c>
      <c r="F39" s="11">
        <v>1.782</v>
      </c>
      <c r="G39" s="11">
        <v>0.98009999999999997</v>
      </c>
    </row>
    <row r="40" spans="1:7" x14ac:dyDescent="0.35">
      <c r="A40" s="3" t="s">
        <v>149</v>
      </c>
      <c r="B40" s="3" t="s">
        <v>6193</v>
      </c>
      <c r="C40" s="3" t="s">
        <v>6188</v>
      </c>
      <c r="D40" s="4">
        <v>1</v>
      </c>
      <c r="E40" s="11">
        <v>14.85</v>
      </c>
      <c r="F40" s="11">
        <v>1.4849999999999999</v>
      </c>
      <c r="G40" s="11">
        <v>1.6335</v>
      </c>
    </row>
    <row r="41" spans="1:7" x14ac:dyDescent="0.35">
      <c r="A41" s="3" t="s">
        <v>42</v>
      </c>
      <c r="B41" s="3" t="s">
        <v>6193</v>
      </c>
      <c r="C41" s="3" t="s">
        <v>6188</v>
      </c>
      <c r="D41" s="4">
        <v>2.5</v>
      </c>
      <c r="E41" s="11">
        <v>34.154999999999994</v>
      </c>
      <c r="F41" s="11">
        <v>1.3661999999999999</v>
      </c>
      <c r="G41" s="11">
        <v>3.7570499999999996</v>
      </c>
    </row>
    <row r="42" spans="1:7" x14ac:dyDescent="0.35">
      <c r="A42" s="3" t="s">
        <v>76</v>
      </c>
      <c r="B42" s="3" t="s">
        <v>6193</v>
      </c>
      <c r="C42" s="3" t="s">
        <v>6189</v>
      </c>
      <c r="D42" s="4">
        <v>0.2</v>
      </c>
      <c r="E42" s="11">
        <v>4.125</v>
      </c>
      <c r="F42" s="11">
        <v>2.0625</v>
      </c>
      <c r="G42" s="11">
        <v>0.45374999999999999</v>
      </c>
    </row>
    <row r="43" spans="1:7" x14ac:dyDescent="0.35">
      <c r="A43" s="3" t="s">
        <v>15</v>
      </c>
      <c r="B43" s="3" t="s">
        <v>6193</v>
      </c>
      <c r="C43" s="3" t="s">
        <v>6189</v>
      </c>
      <c r="D43" s="4">
        <v>0.5</v>
      </c>
      <c r="E43" s="11">
        <v>8.25</v>
      </c>
      <c r="F43" s="11">
        <v>1.65</v>
      </c>
      <c r="G43" s="11">
        <v>0.90749999999999997</v>
      </c>
    </row>
    <row r="44" spans="1:7" x14ac:dyDescent="0.35">
      <c r="A44" s="3" t="s">
        <v>21</v>
      </c>
      <c r="B44" s="3" t="s">
        <v>6193</v>
      </c>
      <c r="C44" s="3" t="s">
        <v>6189</v>
      </c>
      <c r="D44" s="4">
        <v>1</v>
      </c>
      <c r="E44" s="11">
        <v>13.75</v>
      </c>
      <c r="F44" s="11">
        <v>1.375</v>
      </c>
      <c r="G44" s="11">
        <v>1.5125</v>
      </c>
    </row>
    <row r="45" spans="1:7" x14ac:dyDescent="0.35">
      <c r="A45" s="3" t="s">
        <v>124</v>
      </c>
      <c r="B45" s="3" t="s">
        <v>6193</v>
      </c>
      <c r="C45" s="3" t="s">
        <v>6189</v>
      </c>
      <c r="D45" s="4">
        <v>2.5</v>
      </c>
      <c r="E45" s="11">
        <v>31.624999999999996</v>
      </c>
      <c r="F45" s="11">
        <v>1.2649999999999999</v>
      </c>
      <c r="G45" s="11">
        <v>3.4787499999999998</v>
      </c>
    </row>
    <row r="46" spans="1:7" x14ac:dyDescent="0.35">
      <c r="A46" s="3" t="s">
        <v>63</v>
      </c>
      <c r="B46" s="3" t="s">
        <v>6193</v>
      </c>
      <c r="C46" s="3" t="s">
        <v>6190</v>
      </c>
      <c r="D46" s="4">
        <v>0.2</v>
      </c>
      <c r="E46" s="11">
        <v>3.645</v>
      </c>
      <c r="F46" s="11">
        <v>1.8225</v>
      </c>
      <c r="G46" s="11">
        <v>0.40095000000000003</v>
      </c>
    </row>
    <row r="47" spans="1:7" x14ac:dyDescent="0.35">
      <c r="A47" s="3" t="s">
        <v>28</v>
      </c>
      <c r="B47" s="3" t="s">
        <v>6193</v>
      </c>
      <c r="C47" s="3" t="s">
        <v>6190</v>
      </c>
      <c r="D47" s="4">
        <v>0.5</v>
      </c>
      <c r="E47" s="11">
        <v>7.29</v>
      </c>
      <c r="F47" s="11">
        <v>1.458</v>
      </c>
      <c r="G47" s="11">
        <v>0.80190000000000006</v>
      </c>
    </row>
    <row r="48" spans="1:7" x14ac:dyDescent="0.35">
      <c r="A48" s="3" t="s">
        <v>257</v>
      </c>
      <c r="B48" s="3" t="s">
        <v>6193</v>
      </c>
      <c r="C48" s="3" t="s">
        <v>6190</v>
      </c>
      <c r="D48" s="4">
        <v>1</v>
      </c>
      <c r="E48" s="11">
        <v>12.15</v>
      </c>
      <c r="F48" s="11">
        <v>1.2150000000000001</v>
      </c>
      <c r="G48" s="11">
        <v>1.3365</v>
      </c>
    </row>
    <row r="49" spans="1:7" x14ac:dyDescent="0.35">
      <c r="A49" s="3" t="s">
        <v>542</v>
      </c>
      <c r="B49" s="3" t="s">
        <v>6193</v>
      </c>
      <c r="C49" s="3" t="s">
        <v>6190</v>
      </c>
      <c r="D49" s="4">
        <v>2.5</v>
      </c>
      <c r="E49" s="11">
        <v>27.945</v>
      </c>
      <c r="F49" s="11">
        <v>1.1177999999999999</v>
      </c>
      <c r="G49" s="11">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5" x14ac:dyDescent="0.35"/>
  <cols>
    <col min="1" max="1" width="8.7265625" style="12"/>
    <col min="2" max="2" width="8.7265625" style="3"/>
  </cols>
  <sheetData>
    <row r="1" spans="1:2" x14ac:dyDescent="0.35">
      <c r="A1" s="12" t="s">
        <v>6194</v>
      </c>
      <c r="B1" s="3" t="s">
        <v>6195</v>
      </c>
    </row>
    <row r="2" spans="1:2" x14ac:dyDescent="0.35">
      <c r="A2" s="12">
        <v>1</v>
      </c>
      <c r="B2" s="3" t="s">
        <v>6187</v>
      </c>
    </row>
    <row r="3" spans="1:2" x14ac:dyDescent="0.35">
      <c r="A3" s="12">
        <v>2</v>
      </c>
      <c r="B3" s="3" t="s">
        <v>6191</v>
      </c>
    </row>
    <row r="4" spans="1:2" x14ac:dyDescent="0.35">
      <c r="A4" s="12">
        <v>3</v>
      </c>
      <c r="B4" s="3" t="s">
        <v>6192</v>
      </c>
    </row>
    <row r="5" spans="1:2" x14ac:dyDescent="0.35">
      <c r="A5" s="12">
        <v>4</v>
      </c>
      <c r="B5" s="3" t="s">
        <v>6193</v>
      </c>
    </row>
    <row r="6" spans="1:2" x14ac:dyDescent="0.35">
      <c r="A6" s="12">
        <v>5</v>
      </c>
      <c r="B6" s="3" t="s">
        <v>6196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1"/>
  <sheetViews>
    <sheetView topLeftCell="B1" zoomScaleNormal="100" workbookViewId="0">
      <selection activeCell="D17" sqref="D17"/>
    </sheetView>
  </sheetViews>
  <sheetFormatPr defaultRowHeight="14.5" x14ac:dyDescent="0.35"/>
  <cols>
    <col min="2" max="2" width="14.1796875" customWidth="1"/>
    <col min="3" max="3" width="15.26953125" customWidth="1"/>
    <col min="4" max="5" width="9.90625" customWidth="1"/>
    <col min="6" max="6" width="8.90625" customWidth="1"/>
    <col min="7" max="7" width="10.7265625" customWidth="1"/>
    <col min="8" max="8" width="19.36328125" customWidth="1"/>
    <col min="9" max="9" width="9.7265625" customWidth="1"/>
    <col min="10" max="10" width="19.36328125" bestFit="1" customWidth="1"/>
    <col min="11" max="11" width="14.54296875" customWidth="1"/>
    <col min="12" max="12" width="24.1796875" bestFit="1" customWidth="1"/>
  </cols>
  <sheetData>
    <row r="2" spans="2:7" x14ac:dyDescent="0.35">
      <c r="B2" t="s">
        <v>6203</v>
      </c>
    </row>
    <row r="3" spans="2:7" x14ac:dyDescent="0.35">
      <c r="B3" s="14" t="s">
        <v>6199</v>
      </c>
      <c r="C3" t="s">
        <v>6198</v>
      </c>
    </row>
    <row r="4" spans="2:7" x14ac:dyDescent="0.35">
      <c r="B4" s="15" t="s">
        <v>1939</v>
      </c>
      <c r="C4" s="13">
        <v>35638.88499999998</v>
      </c>
    </row>
    <row r="5" spans="2:7" x14ac:dyDescent="0.35">
      <c r="B5" s="15" t="s">
        <v>1947</v>
      </c>
      <c r="C5" s="13">
        <v>6696.8649999999989</v>
      </c>
    </row>
    <row r="6" spans="2:7" x14ac:dyDescent="0.35">
      <c r="B6" s="15" t="s">
        <v>2114</v>
      </c>
      <c r="C6" s="13">
        <v>2798.5050000000001</v>
      </c>
    </row>
    <row r="7" spans="2:7" x14ac:dyDescent="0.35">
      <c r="B7" s="15" t="s">
        <v>6200</v>
      </c>
      <c r="C7" s="13">
        <v>45134.254999999997</v>
      </c>
    </row>
    <row r="8" spans="2:7" x14ac:dyDescent="0.35">
      <c r="B8" s="15"/>
      <c r="C8" s="13"/>
    </row>
    <row r="9" spans="2:7" x14ac:dyDescent="0.35">
      <c r="B9" s="14" t="s">
        <v>6198</v>
      </c>
      <c r="C9" s="14" t="s">
        <v>6206</v>
      </c>
    </row>
    <row r="10" spans="2:7" x14ac:dyDescent="0.35">
      <c r="B10" s="14" t="s">
        <v>6199</v>
      </c>
      <c r="C10" t="s">
        <v>6187</v>
      </c>
      <c r="D10" t="s">
        <v>6193</v>
      </c>
      <c r="E10" t="s">
        <v>6192</v>
      </c>
      <c r="F10" t="s">
        <v>6191</v>
      </c>
      <c r="G10" t="s">
        <v>6200</v>
      </c>
    </row>
    <row r="11" spans="2:7" x14ac:dyDescent="0.35">
      <c r="B11" s="15" t="s">
        <v>1947</v>
      </c>
      <c r="C11" s="13">
        <v>1360.3050000000001</v>
      </c>
      <c r="D11" s="13">
        <v>1533.35</v>
      </c>
      <c r="E11" s="13">
        <v>2166.5850000000005</v>
      </c>
      <c r="F11" s="13">
        <v>1636.6249999999993</v>
      </c>
      <c r="G11" s="13">
        <v>6696.8649999999989</v>
      </c>
    </row>
    <row r="12" spans="2:7" x14ac:dyDescent="0.35">
      <c r="B12" s="15" t="s">
        <v>1939</v>
      </c>
      <c r="C12" s="13">
        <v>10141.009999999997</v>
      </c>
      <c r="D12" s="13">
        <v>9823.5099999999966</v>
      </c>
      <c r="E12" s="13">
        <v>9010.3449999999993</v>
      </c>
      <c r="F12" s="13">
        <v>6664.020000000005</v>
      </c>
      <c r="G12" s="13">
        <v>35638.88499999998</v>
      </c>
    </row>
    <row r="13" spans="2:7" x14ac:dyDescent="0.35">
      <c r="B13" s="15" t="s">
        <v>2114</v>
      </c>
      <c r="C13" s="13">
        <v>267.18</v>
      </c>
      <c r="D13" s="13">
        <v>949.58</v>
      </c>
      <c r="E13" s="13">
        <v>877.14499999999998</v>
      </c>
      <c r="F13" s="13">
        <v>704.59999999999991</v>
      </c>
      <c r="G13" s="13">
        <v>2798.5050000000001</v>
      </c>
    </row>
    <row r="14" spans="2:7" x14ac:dyDescent="0.35">
      <c r="B14" s="15" t="s">
        <v>6200</v>
      </c>
      <c r="C14" s="13">
        <v>11768.494999999997</v>
      </c>
      <c r="D14" s="13">
        <v>12306.439999999995</v>
      </c>
      <c r="E14" s="13">
        <v>12054.074999999995</v>
      </c>
      <c r="F14" s="13">
        <v>9005.2450000000099</v>
      </c>
      <c r="G14" s="13">
        <v>45134.254999999997</v>
      </c>
    </row>
    <row r="16" spans="2:7" x14ac:dyDescent="0.35">
      <c r="B16" s="15"/>
      <c r="C16" s="13"/>
    </row>
    <row r="17" spans="2:3" x14ac:dyDescent="0.35">
      <c r="B17" s="15"/>
      <c r="C17" s="13"/>
    </row>
    <row r="18" spans="2:3" x14ac:dyDescent="0.35">
      <c r="B18" s="15"/>
      <c r="C18" s="13"/>
    </row>
    <row r="19" spans="2:3" x14ac:dyDescent="0.35">
      <c r="B19" s="15"/>
      <c r="C19" s="13"/>
    </row>
    <row r="20" spans="2:3" x14ac:dyDescent="0.35">
      <c r="B20" s="15"/>
      <c r="C20" s="13"/>
    </row>
    <row r="21" spans="2:3" x14ac:dyDescent="0.35">
      <c r="B21" s="15"/>
      <c r="C21" s="13"/>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topLeftCell="B1" zoomScaleNormal="100" workbookViewId="0">
      <selection activeCell="C6" sqref="C6"/>
    </sheetView>
  </sheetViews>
  <sheetFormatPr defaultRowHeight="14.5" x14ac:dyDescent="0.35"/>
  <cols>
    <col min="2" max="2" width="12.36328125" customWidth="1"/>
    <col min="3" max="3" width="19.36328125" customWidth="1"/>
    <col min="5" max="5" width="15.6328125" customWidth="1"/>
    <col min="6" max="6" width="9.7265625" customWidth="1"/>
    <col min="8" max="8" width="12.36328125" customWidth="1"/>
    <col min="9" max="9" width="19.36328125" customWidth="1"/>
  </cols>
  <sheetData>
    <row r="2" spans="2:3" x14ac:dyDescent="0.35">
      <c r="B2" s="15" t="s">
        <v>6205</v>
      </c>
    </row>
    <row r="3" spans="2:3" x14ac:dyDescent="0.35">
      <c r="B3" s="14" t="s">
        <v>6199</v>
      </c>
      <c r="C3" t="s">
        <v>6204</v>
      </c>
    </row>
    <row r="4" spans="2:3" x14ac:dyDescent="0.35">
      <c r="B4" s="15" t="s">
        <v>6187</v>
      </c>
      <c r="C4" s="16">
        <v>947</v>
      </c>
    </row>
    <row r="5" spans="2:3" x14ac:dyDescent="0.35">
      <c r="B5" s="15" t="s">
        <v>6191</v>
      </c>
      <c r="C5" s="16">
        <v>878</v>
      </c>
    </row>
    <row r="6" spans="2:3" x14ac:dyDescent="0.35">
      <c r="B6" s="15" t="s">
        <v>6193</v>
      </c>
      <c r="C6" s="16">
        <v>872</v>
      </c>
    </row>
    <row r="7" spans="2:3" x14ac:dyDescent="0.35">
      <c r="B7" s="15" t="s">
        <v>6192</v>
      </c>
      <c r="C7" s="16">
        <v>854</v>
      </c>
    </row>
    <row r="8" spans="2:3" x14ac:dyDescent="0.35">
      <c r="B8" s="15" t="s">
        <v>6200</v>
      </c>
      <c r="C8" s="16">
        <v>3551</v>
      </c>
    </row>
    <row r="12" spans="2:3" x14ac:dyDescent="0.35">
      <c r="B12" s="15"/>
      <c r="C12" s="13"/>
    </row>
    <row r="13" spans="2:3" x14ac:dyDescent="0.35">
      <c r="B13" s="15"/>
      <c r="C13" s="13"/>
    </row>
    <row r="14" spans="2:3" x14ac:dyDescent="0.35">
      <c r="B14" s="15"/>
      <c r="C14" s="13"/>
    </row>
    <row r="15" spans="2:3" x14ac:dyDescent="0.35">
      <c r="B15" s="15"/>
      <c r="C15" s="13"/>
    </row>
    <row r="16" spans="2:3" x14ac:dyDescent="0.35">
      <c r="B16" s="15"/>
      <c r="C16" s="13"/>
    </row>
    <row r="19" spans="2:3" x14ac:dyDescent="0.35">
      <c r="B19" s="15"/>
      <c r="C19" s="13"/>
    </row>
    <row r="20" spans="2:3" x14ac:dyDescent="0.35">
      <c r="B20" s="15"/>
      <c r="C20" s="13"/>
    </row>
    <row r="21" spans="2:3" x14ac:dyDescent="0.35">
      <c r="B21" s="15"/>
      <c r="C21" s="13"/>
    </row>
    <row r="22" spans="2:3" x14ac:dyDescent="0.35">
      <c r="B22" s="15"/>
      <c r="C22" s="13"/>
    </row>
    <row r="23" spans="2:3" x14ac:dyDescent="0.35">
      <c r="B23" s="15"/>
      <c r="C23" s="13"/>
    </row>
    <row r="24" spans="2:3" x14ac:dyDescent="0.35">
      <c r="B24" s="15"/>
      <c r="C24" s="13"/>
    </row>
    <row r="25" spans="2:3" x14ac:dyDescent="0.35">
      <c r="B25" s="15"/>
      <c r="C25" s="13"/>
    </row>
    <row r="26" spans="2:3" x14ac:dyDescent="0.35">
      <c r="B26" s="15"/>
      <c r="C26" s="13"/>
    </row>
    <row r="27" spans="2:3" x14ac:dyDescent="0.35">
      <c r="B27" s="15"/>
      <c r="C27" s="13"/>
    </row>
    <row r="28" spans="2:3" x14ac:dyDescent="0.35">
      <c r="B28" s="15"/>
      <c r="C28" s="13"/>
    </row>
    <row r="29" spans="2:3" x14ac:dyDescent="0.35">
      <c r="B29" s="15"/>
      <c r="C29" s="13"/>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04"/>
  <sheetViews>
    <sheetView topLeftCell="D199" zoomScaleNormal="100" workbookViewId="0">
      <selection activeCell="N5" sqref="N5:S10"/>
      <pivotSelection pane="bottomRight" showHeader="1" extendable="1" axis="axisRow" max="914" activeRow="4" activeCol="13" previousRow="9" previousCol="13" click="1" r:id="rId3">
        <pivotArea dataOnly="0" axis="axisRow" fieldPosition="0">
          <references count="1">
            <reference field="0" count="6">
              <x v="28"/>
              <x v="125"/>
              <x v="237"/>
              <x v="255"/>
              <x v="646"/>
              <x v="831"/>
            </reference>
          </references>
        </pivotArea>
      </pivotSelection>
    </sheetView>
  </sheetViews>
  <sheetFormatPr defaultRowHeight="14.5" x14ac:dyDescent="0.35"/>
  <cols>
    <col min="2" max="2" width="29.36328125" customWidth="1"/>
    <col min="3" max="3" width="9.7265625" customWidth="1"/>
    <col min="4" max="4" width="10.7265625" customWidth="1"/>
    <col min="5" max="5" width="15.6328125" customWidth="1"/>
    <col min="6" max="6" width="9.7265625" customWidth="1"/>
    <col min="8" max="8" width="22.1796875" customWidth="1"/>
    <col min="9" max="9" width="22.36328125" customWidth="1"/>
    <col min="10" max="10" width="9.90625" customWidth="1"/>
    <col min="11" max="11" width="19.36328125" bestFit="1" customWidth="1"/>
    <col min="12" max="12" width="10.7265625" bestFit="1" customWidth="1"/>
    <col min="14" max="14" width="22.1796875" customWidth="1"/>
    <col min="15" max="15" width="15.26953125" customWidth="1"/>
    <col min="16" max="17" width="9.90625" customWidth="1"/>
    <col min="18" max="18" width="8.90625" customWidth="1"/>
    <col min="19" max="19" width="10.7265625" customWidth="1"/>
    <col min="20" max="26" width="8.90625" customWidth="1"/>
    <col min="27" max="27" width="10.7265625" bestFit="1" customWidth="1"/>
  </cols>
  <sheetData>
    <row r="1" spans="2:19" x14ac:dyDescent="0.35">
      <c r="B1" s="15"/>
      <c r="C1" s="13"/>
    </row>
    <row r="2" spans="2:19" x14ac:dyDescent="0.35">
      <c r="B2" t="s">
        <v>6202</v>
      </c>
    </row>
    <row r="3" spans="2:19" x14ac:dyDescent="0.35">
      <c r="B3" s="14" t="s">
        <v>6199</v>
      </c>
      <c r="C3" t="s">
        <v>6198</v>
      </c>
      <c r="D3" t="s">
        <v>6208</v>
      </c>
      <c r="H3" s="14" t="s">
        <v>6199</v>
      </c>
      <c r="I3" t="s">
        <v>6212</v>
      </c>
      <c r="J3" t="s">
        <v>6198</v>
      </c>
      <c r="K3" t="s">
        <v>6204</v>
      </c>
      <c r="L3" t="s">
        <v>6208</v>
      </c>
      <c r="N3" s="14" t="s">
        <v>6198</v>
      </c>
      <c r="O3" s="14" t="s">
        <v>6206</v>
      </c>
    </row>
    <row r="4" spans="2:19" x14ac:dyDescent="0.35">
      <c r="B4" s="15" t="s">
        <v>5455</v>
      </c>
      <c r="C4" s="13">
        <v>317.06999999999994</v>
      </c>
      <c r="D4" s="20">
        <v>0.12192631815743478</v>
      </c>
      <c r="H4" s="15" t="s">
        <v>5455</v>
      </c>
      <c r="I4" s="16">
        <v>1</v>
      </c>
      <c r="J4" s="13">
        <v>317.06999999999994</v>
      </c>
      <c r="K4" s="16">
        <v>13</v>
      </c>
      <c r="L4" s="20">
        <v>7.0250411799197736E-3</v>
      </c>
      <c r="N4" s="14" t="s">
        <v>6199</v>
      </c>
      <c r="O4">
        <v>2019</v>
      </c>
      <c r="P4">
        <v>2020</v>
      </c>
      <c r="Q4">
        <v>2021</v>
      </c>
      <c r="R4">
        <v>2022</v>
      </c>
      <c r="S4" t="s">
        <v>6200</v>
      </c>
    </row>
    <row r="5" spans="2:19" x14ac:dyDescent="0.35">
      <c r="B5" s="15" t="s">
        <v>5910</v>
      </c>
      <c r="C5" s="13">
        <v>307.04499999999996</v>
      </c>
      <c r="D5" s="20">
        <v>0.11807129769025629</v>
      </c>
      <c r="H5" s="15" t="s">
        <v>5910</v>
      </c>
      <c r="I5" s="16">
        <v>1</v>
      </c>
      <c r="J5" s="13">
        <v>307.04499999999996</v>
      </c>
      <c r="K5" s="16">
        <v>15</v>
      </c>
      <c r="L5" s="20">
        <v>6.8029260702320215E-3</v>
      </c>
      <c r="N5" s="15" t="s">
        <v>5455</v>
      </c>
      <c r="O5" s="13">
        <v>100.39499999999998</v>
      </c>
      <c r="P5" s="13">
        <v>137.42499999999998</v>
      </c>
      <c r="Q5" s="13"/>
      <c r="R5" s="13">
        <v>79.25</v>
      </c>
      <c r="S5" s="13">
        <v>317.06999999999994</v>
      </c>
    </row>
    <row r="6" spans="2:19" x14ac:dyDescent="0.35">
      <c r="B6" s="15" t="s">
        <v>3607</v>
      </c>
      <c r="C6" s="13">
        <v>289.11</v>
      </c>
      <c r="D6" s="20">
        <v>0.11117456032578288</v>
      </c>
      <c r="H6" s="15" t="s">
        <v>3607</v>
      </c>
      <c r="I6" s="16">
        <v>1</v>
      </c>
      <c r="J6" s="13">
        <v>289.11</v>
      </c>
      <c r="K6" s="16">
        <v>22</v>
      </c>
      <c r="L6" s="20">
        <v>6.40555604606745E-3</v>
      </c>
      <c r="N6" s="15" t="s">
        <v>5910</v>
      </c>
      <c r="O6" s="13">
        <v>248.36499999999998</v>
      </c>
      <c r="P6" s="13"/>
      <c r="Q6" s="13">
        <v>26.849999999999998</v>
      </c>
      <c r="R6" s="13">
        <v>31.83</v>
      </c>
      <c r="S6" s="13">
        <v>307.04499999999996</v>
      </c>
    </row>
    <row r="7" spans="2:19" x14ac:dyDescent="0.35">
      <c r="B7" s="15" t="s">
        <v>2844</v>
      </c>
      <c r="C7" s="13">
        <v>281.67499999999995</v>
      </c>
      <c r="D7" s="20">
        <v>0.10831550025860359</v>
      </c>
      <c r="H7" s="15" t="s">
        <v>2844</v>
      </c>
      <c r="I7" s="16">
        <v>1</v>
      </c>
      <c r="J7" s="13">
        <v>281.67499999999995</v>
      </c>
      <c r="K7" s="16">
        <v>18</v>
      </c>
      <c r="L7" s="20">
        <v>6.240825288907504E-3</v>
      </c>
      <c r="N7" s="15" t="s">
        <v>3607</v>
      </c>
      <c r="O7" s="13"/>
      <c r="P7" s="13">
        <v>211.41</v>
      </c>
      <c r="Q7" s="13">
        <v>77.699999999999989</v>
      </c>
      <c r="R7" s="13"/>
      <c r="S7" s="13">
        <v>289.11</v>
      </c>
    </row>
    <row r="8" spans="2:19" x14ac:dyDescent="0.35">
      <c r="B8" s="15" t="s">
        <v>4480</v>
      </c>
      <c r="C8" s="13">
        <v>278.01</v>
      </c>
      <c r="D8" s="20">
        <v>0.10690615861150045</v>
      </c>
      <c r="H8" s="15" t="s">
        <v>4480</v>
      </c>
      <c r="I8" s="16">
        <v>1</v>
      </c>
      <c r="J8" s="13">
        <v>278.01</v>
      </c>
      <c r="K8" s="16">
        <v>16</v>
      </c>
      <c r="L8" s="20">
        <v>6.1596231066625559E-3</v>
      </c>
      <c r="N8" s="15" t="s">
        <v>2844</v>
      </c>
      <c r="O8" s="13"/>
      <c r="P8" s="13"/>
      <c r="Q8" s="13">
        <v>281.67499999999995</v>
      </c>
      <c r="R8" s="13"/>
      <c r="S8" s="13">
        <v>281.67499999999995</v>
      </c>
    </row>
    <row r="9" spans="2:19" x14ac:dyDescent="0.35">
      <c r="B9" s="15" t="s">
        <v>5768</v>
      </c>
      <c r="C9" s="13">
        <v>251.12499999999997</v>
      </c>
      <c r="D9" s="20">
        <v>9.6567782026952445E-2</v>
      </c>
      <c r="H9" s="15" t="s">
        <v>5768</v>
      </c>
      <c r="I9" s="16">
        <v>1</v>
      </c>
      <c r="J9" s="13">
        <v>251.12499999999997</v>
      </c>
      <c r="K9" s="16">
        <v>13</v>
      </c>
      <c r="L9" s="20">
        <v>5.5639558025273707E-3</v>
      </c>
      <c r="N9" s="15" t="s">
        <v>4480</v>
      </c>
      <c r="O9" s="13"/>
      <c r="P9" s="13">
        <v>219.81</v>
      </c>
      <c r="Q9" s="13">
        <v>58.2</v>
      </c>
      <c r="R9" s="13"/>
      <c r="S9" s="13">
        <v>278.01</v>
      </c>
    </row>
    <row r="10" spans="2:19" x14ac:dyDescent="0.35">
      <c r="B10" s="15" t="s">
        <v>5424</v>
      </c>
      <c r="C10" s="13">
        <v>246.20999999999998</v>
      </c>
      <c r="D10" s="20">
        <v>9.4677764511123794E-2</v>
      </c>
      <c r="H10" s="15" t="s">
        <v>5424</v>
      </c>
      <c r="I10" s="16">
        <v>1</v>
      </c>
      <c r="J10" s="13">
        <v>246.20999999999998</v>
      </c>
      <c r="K10" s="16">
        <v>12</v>
      </c>
      <c r="L10" s="20">
        <v>5.4550584694485369E-3</v>
      </c>
      <c r="N10" s="15" t="s">
        <v>5768</v>
      </c>
      <c r="O10" s="13"/>
      <c r="P10" s="13"/>
      <c r="Q10" s="13">
        <v>230.87499999999997</v>
      </c>
      <c r="R10" s="13">
        <v>20.25</v>
      </c>
      <c r="S10" s="13">
        <v>251.12499999999997</v>
      </c>
    </row>
    <row r="11" spans="2:19" x14ac:dyDescent="0.35">
      <c r="B11" s="15" t="s">
        <v>2677</v>
      </c>
      <c r="C11" s="13">
        <v>218.73</v>
      </c>
      <c r="D11" s="20">
        <v>8.4110586213062458E-2</v>
      </c>
      <c r="H11" s="15" t="s">
        <v>2677</v>
      </c>
      <c r="I11" s="16">
        <v>1</v>
      </c>
      <c r="J11" s="13">
        <v>218.73</v>
      </c>
      <c r="K11" s="16">
        <v>6</v>
      </c>
      <c r="L11" s="20">
        <v>4.8462082735164233E-3</v>
      </c>
      <c r="N11" s="15" t="s">
        <v>5424</v>
      </c>
      <c r="O11" s="13"/>
      <c r="P11" s="13">
        <v>246.20999999999998</v>
      </c>
      <c r="Q11" s="13"/>
      <c r="R11" s="13"/>
      <c r="S11" s="13">
        <v>246.20999999999998</v>
      </c>
    </row>
    <row r="12" spans="2:19" x14ac:dyDescent="0.35">
      <c r="B12" s="15" t="s">
        <v>4063</v>
      </c>
      <c r="C12" s="13">
        <v>206.59999999999997</v>
      </c>
      <c r="D12" s="20">
        <v>7.9446107582950218E-2</v>
      </c>
      <c r="H12" s="15" t="s">
        <v>4063</v>
      </c>
      <c r="I12" s="16">
        <v>1</v>
      </c>
      <c r="J12" s="13">
        <v>206.59999999999997</v>
      </c>
      <c r="K12" s="16">
        <v>16</v>
      </c>
      <c r="L12" s="20">
        <v>4.5774545298244091E-3</v>
      </c>
      <c r="N12" s="15" t="s">
        <v>2677</v>
      </c>
      <c r="O12" s="13"/>
      <c r="P12" s="13"/>
      <c r="Q12" s="13">
        <v>218.73</v>
      </c>
      <c r="R12" s="13"/>
      <c r="S12" s="13">
        <v>218.73</v>
      </c>
    </row>
    <row r="13" spans="2:19" x14ac:dyDescent="0.35">
      <c r="B13" s="15" t="s">
        <v>4530</v>
      </c>
      <c r="C13" s="13">
        <v>204.92999999999995</v>
      </c>
      <c r="D13" s="20">
        <v>7.8803924622332946E-2</v>
      </c>
      <c r="H13" s="15" t="s">
        <v>3201</v>
      </c>
      <c r="I13" s="16">
        <v>1</v>
      </c>
      <c r="J13" s="13">
        <v>204.92999999999995</v>
      </c>
      <c r="K13" s="16">
        <v>6</v>
      </c>
      <c r="L13" s="20">
        <v>4.5404538083103387E-3</v>
      </c>
      <c r="N13" s="15" t="s">
        <v>4063</v>
      </c>
      <c r="O13" s="13">
        <v>184.32499999999999</v>
      </c>
      <c r="P13" s="13"/>
      <c r="Q13" s="13">
        <v>22.274999999999999</v>
      </c>
      <c r="R13" s="13"/>
      <c r="S13" s="13">
        <v>206.59999999999997</v>
      </c>
    </row>
    <row r="14" spans="2:19" x14ac:dyDescent="0.35">
      <c r="B14" s="15" t="s">
        <v>6200</v>
      </c>
      <c r="C14" s="13">
        <v>2600.5050000000001</v>
      </c>
      <c r="D14" s="20">
        <v>1</v>
      </c>
      <c r="H14" s="15" t="s">
        <v>3509</v>
      </c>
      <c r="I14" s="16">
        <v>1</v>
      </c>
      <c r="J14" s="13">
        <v>204.92999999999995</v>
      </c>
      <c r="K14" s="16">
        <v>6</v>
      </c>
      <c r="L14" s="20">
        <v>4.5404538083103387E-3</v>
      </c>
      <c r="N14" s="15" t="s">
        <v>3509</v>
      </c>
      <c r="O14" s="13">
        <v>204.92999999999995</v>
      </c>
      <c r="P14" s="13"/>
      <c r="Q14" s="13"/>
      <c r="R14" s="13"/>
      <c r="S14" s="13">
        <v>204.92999999999995</v>
      </c>
    </row>
    <row r="15" spans="2:19" x14ac:dyDescent="0.35">
      <c r="H15" s="15" t="s">
        <v>3373</v>
      </c>
      <c r="I15" s="16">
        <v>1</v>
      </c>
      <c r="J15" s="13">
        <v>204.92999999999995</v>
      </c>
      <c r="K15" s="16">
        <v>6</v>
      </c>
      <c r="L15" s="20">
        <v>4.5404538083103387E-3</v>
      </c>
      <c r="N15" s="15" t="s">
        <v>3373</v>
      </c>
      <c r="O15" s="13">
        <v>204.92999999999995</v>
      </c>
      <c r="P15" s="13"/>
      <c r="Q15" s="13"/>
      <c r="R15" s="13"/>
      <c r="S15" s="13">
        <v>204.92999999999995</v>
      </c>
    </row>
    <row r="16" spans="2:19" x14ac:dyDescent="0.35">
      <c r="B16" t="s">
        <v>6213</v>
      </c>
      <c r="H16" s="15" t="s">
        <v>3297</v>
      </c>
      <c r="I16" s="16">
        <v>1</v>
      </c>
      <c r="J16" s="13">
        <v>204.92999999999995</v>
      </c>
      <c r="K16" s="16">
        <v>6</v>
      </c>
      <c r="L16" s="20">
        <v>4.5404538083103387E-3</v>
      </c>
      <c r="N16" s="15" t="s">
        <v>3201</v>
      </c>
      <c r="O16" s="13"/>
      <c r="P16" s="13"/>
      <c r="Q16" s="13"/>
      <c r="R16" s="13">
        <v>204.92999999999995</v>
      </c>
      <c r="S16" s="13">
        <v>204.92999999999995</v>
      </c>
    </row>
    <row r="17" spans="2:19" x14ac:dyDescent="0.35">
      <c r="B17" s="16">
        <v>1000</v>
      </c>
      <c r="H17" s="15" t="s">
        <v>2743</v>
      </c>
      <c r="I17" s="16">
        <v>1</v>
      </c>
      <c r="J17" s="13">
        <v>204.92999999999995</v>
      </c>
      <c r="K17" s="16">
        <v>6</v>
      </c>
      <c r="L17" s="20">
        <v>4.5404538083103387E-3</v>
      </c>
      <c r="N17" s="15" t="s">
        <v>3297</v>
      </c>
      <c r="O17" s="13">
        <v>204.92999999999995</v>
      </c>
      <c r="P17" s="13"/>
      <c r="Q17" s="13"/>
      <c r="R17" s="13"/>
      <c r="S17" s="13">
        <v>204.92999999999995</v>
      </c>
    </row>
    <row r="18" spans="2:19" x14ac:dyDescent="0.35">
      <c r="H18" s="15" t="s">
        <v>4530</v>
      </c>
      <c r="I18" s="16">
        <v>1</v>
      </c>
      <c r="J18" s="13">
        <v>204.92999999999995</v>
      </c>
      <c r="K18" s="16">
        <v>6</v>
      </c>
      <c r="L18" s="20">
        <v>4.5404538083103387E-3</v>
      </c>
      <c r="N18" s="15" t="s">
        <v>2743</v>
      </c>
      <c r="O18" s="13">
        <v>204.92999999999995</v>
      </c>
      <c r="P18" s="13"/>
      <c r="Q18" s="13"/>
      <c r="R18" s="13"/>
      <c r="S18" s="13">
        <v>204.92999999999995</v>
      </c>
    </row>
    <row r="19" spans="2:19" x14ac:dyDescent="0.35">
      <c r="H19" s="15" t="s">
        <v>3866</v>
      </c>
      <c r="I19" s="16">
        <v>1</v>
      </c>
      <c r="J19" s="13">
        <v>200.78999999999996</v>
      </c>
      <c r="K19" s="16">
        <v>6</v>
      </c>
      <c r="L19" s="20">
        <v>4.4487274687485144E-3</v>
      </c>
      <c r="N19" s="15" t="s">
        <v>4530</v>
      </c>
      <c r="O19" s="13">
        <v>204.92999999999995</v>
      </c>
      <c r="P19" s="13"/>
      <c r="Q19" s="13"/>
      <c r="R19" s="13"/>
      <c r="S19" s="13">
        <v>204.92999999999995</v>
      </c>
    </row>
    <row r="20" spans="2:19" x14ac:dyDescent="0.35">
      <c r="H20" s="15" t="s">
        <v>3351</v>
      </c>
      <c r="I20" s="16">
        <v>1</v>
      </c>
      <c r="J20" s="13">
        <v>193.63499999999996</v>
      </c>
      <c r="K20" s="16">
        <v>7</v>
      </c>
      <c r="L20" s="20">
        <v>4.29020042537536E-3</v>
      </c>
      <c r="N20" s="15" t="s">
        <v>3866</v>
      </c>
      <c r="O20" s="13"/>
      <c r="P20" s="13"/>
      <c r="Q20" s="13"/>
      <c r="R20" s="13">
        <v>200.78999999999996</v>
      </c>
      <c r="S20" s="13">
        <v>200.78999999999996</v>
      </c>
    </row>
    <row r="21" spans="2:19" x14ac:dyDescent="0.35">
      <c r="H21" s="15" t="s">
        <v>4407</v>
      </c>
      <c r="I21" s="16">
        <v>1</v>
      </c>
      <c r="J21" s="13">
        <v>189.74999999999997</v>
      </c>
      <c r="K21" s="16">
        <v>6</v>
      </c>
      <c r="L21" s="20">
        <v>4.2041238965836473E-3</v>
      </c>
      <c r="N21" s="15" t="s">
        <v>3351</v>
      </c>
      <c r="O21" s="13">
        <v>3.8849999999999998</v>
      </c>
      <c r="P21" s="13">
        <v>189.74999999999997</v>
      </c>
      <c r="Q21" s="13"/>
      <c r="R21" s="13"/>
      <c r="S21" s="13">
        <v>193.63499999999996</v>
      </c>
    </row>
    <row r="22" spans="2:19" x14ac:dyDescent="0.35">
      <c r="H22" s="15" t="s">
        <v>4545</v>
      </c>
      <c r="I22" s="16">
        <v>1</v>
      </c>
      <c r="J22" s="13">
        <v>183.66</v>
      </c>
      <c r="K22" s="16">
        <v>11</v>
      </c>
      <c r="L22" s="20">
        <v>4.0691931217209636E-3</v>
      </c>
      <c r="N22" s="15" t="s">
        <v>4407</v>
      </c>
      <c r="O22" s="13"/>
      <c r="P22" s="13"/>
      <c r="Q22" s="13">
        <v>189.74999999999997</v>
      </c>
      <c r="R22" s="13"/>
      <c r="S22" s="13">
        <v>189.74999999999997</v>
      </c>
    </row>
    <row r="23" spans="2:19" x14ac:dyDescent="0.35">
      <c r="H23" s="15" t="s">
        <v>3022</v>
      </c>
      <c r="I23" s="16">
        <v>1</v>
      </c>
      <c r="J23" s="13">
        <v>182.27499999999998</v>
      </c>
      <c r="K23" s="16">
        <v>5</v>
      </c>
      <c r="L23" s="20">
        <v>4.0385068945970196E-3</v>
      </c>
      <c r="N23" s="15" t="s">
        <v>4545</v>
      </c>
      <c r="O23" s="13"/>
      <c r="P23" s="13">
        <v>167.16</v>
      </c>
      <c r="Q23" s="13">
        <v>16.5</v>
      </c>
      <c r="R23" s="13"/>
      <c r="S23" s="13">
        <v>183.66</v>
      </c>
    </row>
    <row r="24" spans="2:19" x14ac:dyDescent="0.35">
      <c r="H24" s="15" t="s">
        <v>4961</v>
      </c>
      <c r="I24" s="16">
        <v>1</v>
      </c>
      <c r="J24" s="13">
        <v>182.27499999999998</v>
      </c>
      <c r="K24" s="16">
        <v>5</v>
      </c>
      <c r="L24" s="20">
        <v>4.0385068945970196E-3</v>
      </c>
      <c r="N24" s="15" t="s">
        <v>3022</v>
      </c>
      <c r="O24" s="13">
        <v>182.27499999999998</v>
      </c>
      <c r="P24" s="13"/>
      <c r="Q24" s="13"/>
      <c r="R24" s="13"/>
      <c r="S24" s="13">
        <v>182.27499999999998</v>
      </c>
    </row>
    <row r="25" spans="2:19" x14ac:dyDescent="0.35">
      <c r="H25" s="15" t="s">
        <v>2875</v>
      </c>
      <c r="I25" s="16">
        <v>1</v>
      </c>
      <c r="J25" s="13">
        <v>178.70999999999998</v>
      </c>
      <c r="K25" s="16">
        <v>6</v>
      </c>
      <c r="L25" s="20">
        <v>3.9595203244187811E-3</v>
      </c>
      <c r="N25" s="15" t="s">
        <v>4961</v>
      </c>
      <c r="O25" s="13"/>
      <c r="P25" s="13"/>
      <c r="Q25" s="13">
        <v>182.27499999999998</v>
      </c>
      <c r="R25" s="13"/>
      <c r="S25" s="13">
        <v>182.27499999999998</v>
      </c>
    </row>
    <row r="26" spans="2:19" x14ac:dyDescent="0.35">
      <c r="H26" s="15" t="s">
        <v>4893</v>
      </c>
      <c r="I26" s="16">
        <v>1</v>
      </c>
      <c r="J26" s="13">
        <v>178.70999999999998</v>
      </c>
      <c r="K26" s="16">
        <v>6</v>
      </c>
      <c r="L26" s="20">
        <v>3.9595203244187811E-3</v>
      </c>
      <c r="N26" s="15" t="s">
        <v>2875</v>
      </c>
      <c r="O26" s="13"/>
      <c r="P26" s="13"/>
      <c r="Q26" s="13">
        <v>178.70999999999998</v>
      </c>
      <c r="R26" s="13"/>
      <c r="S26" s="13">
        <v>178.70999999999998</v>
      </c>
    </row>
    <row r="27" spans="2:19" x14ac:dyDescent="0.35">
      <c r="H27" s="15" t="s">
        <v>2162</v>
      </c>
      <c r="I27" s="16">
        <v>1</v>
      </c>
      <c r="J27" s="13">
        <v>178.70999999999998</v>
      </c>
      <c r="K27" s="16">
        <v>6</v>
      </c>
      <c r="L27" s="20">
        <v>3.9595203244187811E-3</v>
      </c>
      <c r="N27" s="15" t="s">
        <v>2162</v>
      </c>
      <c r="O27" s="13"/>
      <c r="P27" s="13"/>
      <c r="Q27" s="13"/>
      <c r="R27" s="13">
        <v>178.70999999999998</v>
      </c>
      <c r="S27" s="13">
        <v>178.70999999999998</v>
      </c>
    </row>
    <row r="28" spans="2:19" x14ac:dyDescent="0.35">
      <c r="H28" s="15" t="s">
        <v>5622</v>
      </c>
      <c r="I28" s="16">
        <v>1</v>
      </c>
      <c r="J28" s="13">
        <v>178.70999999999998</v>
      </c>
      <c r="K28" s="16">
        <v>6</v>
      </c>
      <c r="L28" s="20">
        <v>3.9595203244187811E-3</v>
      </c>
      <c r="N28" s="15" t="s">
        <v>4893</v>
      </c>
      <c r="O28" s="13"/>
      <c r="P28" s="13"/>
      <c r="Q28" s="13">
        <v>178.70999999999998</v>
      </c>
      <c r="R28" s="13"/>
      <c r="S28" s="13">
        <v>178.70999999999998</v>
      </c>
    </row>
    <row r="29" spans="2:19" x14ac:dyDescent="0.35">
      <c r="H29" s="15" t="s">
        <v>4941</v>
      </c>
      <c r="I29" s="16">
        <v>1</v>
      </c>
      <c r="J29" s="13">
        <v>178.70999999999998</v>
      </c>
      <c r="K29" s="16">
        <v>6</v>
      </c>
      <c r="L29" s="20">
        <v>3.9595203244187811E-3</v>
      </c>
      <c r="N29" s="15" t="s">
        <v>5622</v>
      </c>
      <c r="O29" s="13">
        <v>178.70999999999998</v>
      </c>
      <c r="P29" s="13"/>
      <c r="Q29" s="13"/>
      <c r="R29" s="13"/>
      <c r="S29" s="13">
        <v>178.70999999999998</v>
      </c>
    </row>
    <row r="30" spans="2:19" x14ac:dyDescent="0.35">
      <c r="H30" s="15" t="s">
        <v>4876</v>
      </c>
      <c r="I30" s="16">
        <v>1</v>
      </c>
      <c r="J30" s="13">
        <v>178.70999999999998</v>
      </c>
      <c r="K30" s="16">
        <v>6</v>
      </c>
      <c r="L30" s="20">
        <v>3.9595203244187811E-3</v>
      </c>
      <c r="N30" s="15" t="s">
        <v>4941</v>
      </c>
      <c r="O30" s="13"/>
      <c r="P30" s="13"/>
      <c r="Q30" s="13"/>
      <c r="R30" s="13">
        <v>178.70999999999998</v>
      </c>
      <c r="S30" s="13">
        <v>178.70999999999998</v>
      </c>
    </row>
    <row r="31" spans="2:19" x14ac:dyDescent="0.35">
      <c r="H31" s="15" t="s">
        <v>5236</v>
      </c>
      <c r="I31" s="16">
        <v>1</v>
      </c>
      <c r="J31" s="13">
        <v>178.70999999999998</v>
      </c>
      <c r="K31" s="16">
        <v>6</v>
      </c>
      <c r="L31" s="20">
        <v>3.9595203244187811E-3</v>
      </c>
      <c r="N31" s="15" t="s">
        <v>4876</v>
      </c>
      <c r="O31" s="13"/>
      <c r="P31" s="13"/>
      <c r="Q31" s="13">
        <v>178.70999999999998</v>
      </c>
      <c r="R31" s="13"/>
      <c r="S31" s="13">
        <v>178.70999999999998</v>
      </c>
    </row>
    <row r="32" spans="2:19" x14ac:dyDescent="0.35">
      <c r="H32" s="15" t="s">
        <v>1994</v>
      </c>
      <c r="I32" s="16">
        <v>1</v>
      </c>
      <c r="J32" s="13">
        <v>170.77499999999998</v>
      </c>
      <c r="K32" s="16">
        <v>5</v>
      </c>
      <c r="L32" s="20">
        <v>3.7837115069252829E-3</v>
      </c>
      <c r="N32" s="15" t="s">
        <v>5236</v>
      </c>
      <c r="O32" s="13">
        <v>178.70999999999998</v>
      </c>
      <c r="P32" s="13"/>
      <c r="Q32" s="13"/>
      <c r="R32" s="13"/>
      <c r="S32" s="13">
        <v>178.70999999999998</v>
      </c>
    </row>
    <row r="33" spans="8:19" x14ac:dyDescent="0.35">
      <c r="H33" s="15" t="s">
        <v>5567</v>
      </c>
      <c r="I33" s="16">
        <v>1</v>
      </c>
      <c r="J33" s="13">
        <v>167.67000000000002</v>
      </c>
      <c r="K33" s="16">
        <v>6</v>
      </c>
      <c r="L33" s="20">
        <v>3.7149167522539149E-3</v>
      </c>
      <c r="N33" s="15" t="s">
        <v>1994</v>
      </c>
      <c r="O33" s="13"/>
      <c r="P33" s="13">
        <v>170.77499999999998</v>
      </c>
      <c r="Q33" s="13"/>
      <c r="R33" s="13"/>
      <c r="S33" s="13">
        <v>170.77499999999998</v>
      </c>
    </row>
    <row r="34" spans="8:19" x14ac:dyDescent="0.35">
      <c r="H34" s="15" t="s">
        <v>3721</v>
      </c>
      <c r="I34" s="16">
        <v>1</v>
      </c>
      <c r="J34" s="13">
        <v>167.67000000000002</v>
      </c>
      <c r="K34" s="16">
        <v>6</v>
      </c>
      <c r="L34" s="20">
        <v>3.7149167522539149E-3</v>
      </c>
      <c r="N34" s="15" t="s">
        <v>5567</v>
      </c>
      <c r="O34" s="13"/>
      <c r="P34" s="13">
        <v>167.67000000000002</v>
      </c>
      <c r="Q34" s="13"/>
      <c r="R34" s="13"/>
      <c r="S34" s="13">
        <v>167.67000000000002</v>
      </c>
    </row>
    <row r="35" spans="8:19" x14ac:dyDescent="0.35">
      <c r="H35" s="15" t="s">
        <v>6106</v>
      </c>
      <c r="I35" s="16">
        <v>1</v>
      </c>
      <c r="J35" s="13">
        <v>167.67000000000002</v>
      </c>
      <c r="K35" s="16">
        <v>6</v>
      </c>
      <c r="L35" s="20">
        <v>3.7149167522539149E-3</v>
      </c>
      <c r="N35" s="15" t="s">
        <v>3721</v>
      </c>
      <c r="O35" s="13">
        <v>167.67000000000002</v>
      </c>
      <c r="P35" s="13"/>
      <c r="Q35" s="13"/>
      <c r="R35" s="13"/>
      <c r="S35" s="13">
        <v>167.67000000000002</v>
      </c>
    </row>
    <row r="36" spans="8:19" x14ac:dyDescent="0.35">
      <c r="H36" s="15" t="s">
        <v>4439</v>
      </c>
      <c r="I36" s="16">
        <v>1</v>
      </c>
      <c r="J36" s="13">
        <v>164.90999999999997</v>
      </c>
      <c r="K36" s="16">
        <v>6</v>
      </c>
      <c r="L36" s="20">
        <v>3.6537658592126973E-3</v>
      </c>
      <c r="N36" s="15" t="s">
        <v>6106</v>
      </c>
      <c r="O36" s="13"/>
      <c r="P36" s="13">
        <v>167.67000000000002</v>
      </c>
      <c r="Q36" s="13"/>
      <c r="R36" s="13"/>
      <c r="S36" s="13">
        <v>167.67000000000002</v>
      </c>
    </row>
    <row r="37" spans="8:19" x14ac:dyDescent="0.35">
      <c r="H37" s="15" t="s">
        <v>4684</v>
      </c>
      <c r="I37" s="16">
        <v>1</v>
      </c>
      <c r="J37" s="13">
        <v>163.71999999999997</v>
      </c>
      <c r="K37" s="16">
        <v>16</v>
      </c>
      <c r="L37" s="20">
        <v>3.6274000756188396E-3</v>
      </c>
      <c r="N37" s="15" t="s">
        <v>4439</v>
      </c>
      <c r="O37" s="13"/>
      <c r="P37" s="13"/>
      <c r="Q37" s="13">
        <v>164.90999999999997</v>
      </c>
      <c r="R37" s="13"/>
      <c r="S37" s="13">
        <v>164.90999999999997</v>
      </c>
    </row>
    <row r="38" spans="8:19" x14ac:dyDescent="0.35">
      <c r="H38" s="15" t="s">
        <v>4851</v>
      </c>
      <c r="I38" s="16">
        <v>1</v>
      </c>
      <c r="J38" s="13">
        <v>162.17499999999998</v>
      </c>
      <c r="K38" s="16">
        <v>8</v>
      </c>
      <c r="L38" s="20">
        <v>3.5931688691881584E-3</v>
      </c>
      <c r="N38" s="15" t="s">
        <v>4684</v>
      </c>
      <c r="O38" s="13"/>
      <c r="P38" s="13"/>
      <c r="Q38" s="13"/>
      <c r="R38" s="13">
        <v>163.71999999999997</v>
      </c>
      <c r="S38" s="13">
        <v>163.71999999999997</v>
      </c>
    </row>
    <row r="39" spans="8:19" x14ac:dyDescent="0.35">
      <c r="H39" s="15" t="s">
        <v>3418</v>
      </c>
      <c r="I39" s="16">
        <v>1</v>
      </c>
      <c r="J39" s="13">
        <v>160.4</v>
      </c>
      <c r="K39" s="16">
        <v>15</v>
      </c>
      <c r="L39" s="20">
        <v>3.5538417550040431E-3</v>
      </c>
      <c r="N39" s="15" t="s">
        <v>4851</v>
      </c>
      <c r="O39" s="13"/>
      <c r="P39" s="13"/>
      <c r="Q39" s="13"/>
      <c r="R39" s="13">
        <v>162.17499999999998</v>
      </c>
      <c r="S39" s="13">
        <v>162.17499999999998</v>
      </c>
    </row>
    <row r="40" spans="8:19" x14ac:dyDescent="0.35">
      <c r="H40" s="15" t="s">
        <v>4198</v>
      </c>
      <c r="I40" s="16">
        <v>1</v>
      </c>
      <c r="J40" s="13">
        <v>158.995</v>
      </c>
      <c r="K40" s="16">
        <v>17</v>
      </c>
      <c r="L40" s="20">
        <v>3.5227124054667573E-3</v>
      </c>
      <c r="N40" s="15" t="s">
        <v>3418</v>
      </c>
      <c r="O40" s="13"/>
      <c r="P40" s="13">
        <v>81.2</v>
      </c>
      <c r="Q40" s="13">
        <v>79.2</v>
      </c>
      <c r="R40" s="13"/>
      <c r="S40" s="13">
        <v>160.4</v>
      </c>
    </row>
    <row r="41" spans="8:19" x14ac:dyDescent="0.35">
      <c r="H41" s="15" t="s">
        <v>5795</v>
      </c>
      <c r="I41" s="16">
        <v>1</v>
      </c>
      <c r="J41" s="13">
        <v>158.12499999999997</v>
      </c>
      <c r="K41" s="16">
        <v>5</v>
      </c>
      <c r="L41" s="20">
        <v>3.5034365804863729E-3</v>
      </c>
      <c r="N41" s="15" t="s">
        <v>4198</v>
      </c>
      <c r="O41" s="13">
        <v>37.905000000000001</v>
      </c>
      <c r="P41" s="13">
        <v>61.69</v>
      </c>
      <c r="Q41" s="13">
        <v>59.4</v>
      </c>
      <c r="R41" s="13"/>
      <c r="S41" s="13">
        <v>158.995</v>
      </c>
    </row>
    <row r="42" spans="8:19" x14ac:dyDescent="0.35">
      <c r="H42" s="15" t="s">
        <v>2396</v>
      </c>
      <c r="I42" s="16">
        <v>1</v>
      </c>
      <c r="J42" s="13">
        <v>155.24999999999997</v>
      </c>
      <c r="K42" s="16">
        <v>6</v>
      </c>
      <c r="L42" s="20">
        <v>3.4397377335684391E-3</v>
      </c>
      <c r="N42" s="15" t="s">
        <v>5795</v>
      </c>
      <c r="O42" s="13">
        <v>158.12499999999997</v>
      </c>
      <c r="P42" s="13"/>
      <c r="Q42" s="13"/>
      <c r="R42" s="13"/>
      <c r="S42" s="13">
        <v>158.12499999999997</v>
      </c>
    </row>
    <row r="43" spans="8:19" x14ac:dyDescent="0.35">
      <c r="H43" s="15" t="s">
        <v>5917</v>
      </c>
      <c r="I43" s="16">
        <v>1</v>
      </c>
      <c r="J43" s="13">
        <v>155.24999999999997</v>
      </c>
      <c r="K43" s="16">
        <v>6</v>
      </c>
      <c r="L43" s="20">
        <v>3.4397377335684391E-3</v>
      </c>
      <c r="N43" s="15" t="s">
        <v>2396</v>
      </c>
      <c r="O43" s="13">
        <v>155.24999999999997</v>
      </c>
      <c r="P43" s="13"/>
      <c r="Q43" s="13"/>
      <c r="R43" s="13"/>
      <c r="S43" s="13">
        <v>155.24999999999997</v>
      </c>
    </row>
    <row r="44" spans="8:19" x14ac:dyDescent="0.35">
      <c r="H44" s="15" t="s">
        <v>2657</v>
      </c>
      <c r="I44" s="16">
        <v>1</v>
      </c>
      <c r="J44" s="13">
        <v>155.24999999999997</v>
      </c>
      <c r="K44" s="16">
        <v>6</v>
      </c>
      <c r="L44" s="20">
        <v>3.4397377335684391E-3</v>
      </c>
      <c r="N44" s="15" t="s">
        <v>5917</v>
      </c>
      <c r="O44" s="13"/>
      <c r="P44" s="13">
        <v>155.24999999999997</v>
      </c>
      <c r="Q44" s="13"/>
      <c r="R44" s="13"/>
      <c r="S44" s="13">
        <v>155.24999999999997</v>
      </c>
    </row>
    <row r="45" spans="8:19" x14ac:dyDescent="0.35">
      <c r="H45" s="15" t="s">
        <v>6144</v>
      </c>
      <c r="I45" s="16">
        <v>1</v>
      </c>
      <c r="J45" s="13">
        <v>155.24999999999997</v>
      </c>
      <c r="K45" s="16">
        <v>6</v>
      </c>
      <c r="L45" s="20">
        <v>3.4397377335684391E-3</v>
      </c>
      <c r="N45" s="15" t="s">
        <v>2657</v>
      </c>
      <c r="O45" s="13">
        <v>155.24999999999997</v>
      </c>
      <c r="P45" s="13"/>
      <c r="Q45" s="13"/>
      <c r="R45" s="13"/>
      <c r="S45" s="13">
        <v>155.24999999999997</v>
      </c>
    </row>
    <row r="46" spans="8:19" x14ac:dyDescent="0.35">
      <c r="H46" s="15" t="s">
        <v>3536</v>
      </c>
      <c r="I46" s="16">
        <v>1</v>
      </c>
      <c r="J46" s="13">
        <v>155.24999999999997</v>
      </c>
      <c r="K46" s="16">
        <v>6</v>
      </c>
      <c r="L46" s="20">
        <v>3.4397377335684391E-3</v>
      </c>
      <c r="N46" s="15" t="s">
        <v>6144</v>
      </c>
      <c r="O46" s="13">
        <v>155.24999999999997</v>
      </c>
      <c r="P46" s="13"/>
      <c r="Q46" s="13"/>
      <c r="R46" s="13"/>
      <c r="S46" s="13">
        <v>155.24999999999997</v>
      </c>
    </row>
    <row r="47" spans="8:19" x14ac:dyDescent="0.35">
      <c r="H47" s="15" t="s">
        <v>3548</v>
      </c>
      <c r="I47" s="16">
        <v>1</v>
      </c>
      <c r="J47" s="13">
        <v>155.24999999999997</v>
      </c>
      <c r="K47" s="16">
        <v>6</v>
      </c>
      <c r="L47" s="20">
        <v>3.4397377335684391E-3</v>
      </c>
      <c r="N47" s="15" t="s">
        <v>3536</v>
      </c>
      <c r="O47" s="13"/>
      <c r="P47" s="13">
        <v>155.24999999999997</v>
      </c>
      <c r="Q47" s="13"/>
      <c r="R47" s="13"/>
      <c r="S47" s="13">
        <v>155.24999999999997</v>
      </c>
    </row>
    <row r="48" spans="8:19" x14ac:dyDescent="0.35">
      <c r="H48" s="15" t="s">
        <v>3045</v>
      </c>
      <c r="I48" s="16">
        <v>1</v>
      </c>
      <c r="J48" s="13">
        <v>155.24999999999997</v>
      </c>
      <c r="K48" s="16">
        <v>6</v>
      </c>
      <c r="L48" s="20">
        <v>3.4397377335684391E-3</v>
      </c>
      <c r="N48" s="15" t="s">
        <v>3045</v>
      </c>
      <c r="O48" s="13"/>
      <c r="P48" s="13">
        <v>155.24999999999997</v>
      </c>
      <c r="Q48" s="13"/>
      <c r="R48" s="13"/>
      <c r="S48" s="13">
        <v>155.24999999999997</v>
      </c>
    </row>
    <row r="49" spans="8:19" x14ac:dyDescent="0.35">
      <c r="H49" s="15" t="s">
        <v>4769</v>
      </c>
      <c r="I49" s="16">
        <v>1</v>
      </c>
      <c r="J49" s="13">
        <v>153.53499999999997</v>
      </c>
      <c r="K49" s="16">
        <v>11</v>
      </c>
      <c r="L49" s="20">
        <v>3.4017399866243495E-3</v>
      </c>
      <c r="N49" s="15" t="s">
        <v>3548</v>
      </c>
      <c r="O49" s="13"/>
      <c r="P49" s="13"/>
      <c r="Q49" s="13">
        <v>155.24999999999997</v>
      </c>
      <c r="R49" s="13"/>
      <c r="S49" s="13">
        <v>155.24999999999997</v>
      </c>
    </row>
    <row r="50" spans="8:19" x14ac:dyDescent="0.35">
      <c r="H50" s="15" t="s">
        <v>6069</v>
      </c>
      <c r="I50" s="16">
        <v>1</v>
      </c>
      <c r="J50" s="13">
        <v>148.92499999999998</v>
      </c>
      <c r="K50" s="16">
        <v>5</v>
      </c>
      <c r="L50" s="20">
        <v>3.2996002703489843E-3</v>
      </c>
      <c r="N50" s="15" t="s">
        <v>4769</v>
      </c>
      <c r="O50" s="13"/>
      <c r="P50" s="13">
        <v>16.11</v>
      </c>
      <c r="Q50" s="13">
        <v>137.42499999999998</v>
      </c>
      <c r="R50" s="13"/>
      <c r="S50" s="13">
        <v>153.53499999999997</v>
      </c>
    </row>
    <row r="51" spans="8:19" x14ac:dyDescent="0.35">
      <c r="H51" s="15" t="s">
        <v>2418</v>
      </c>
      <c r="I51" s="16">
        <v>1</v>
      </c>
      <c r="J51" s="13">
        <v>148.92499999999998</v>
      </c>
      <c r="K51" s="16">
        <v>5</v>
      </c>
      <c r="L51" s="20">
        <v>3.2996002703489843E-3</v>
      </c>
      <c r="N51" s="15" t="s">
        <v>4826</v>
      </c>
      <c r="O51" s="13"/>
      <c r="P51" s="13"/>
      <c r="Q51" s="13">
        <v>148.92499999999998</v>
      </c>
      <c r="R51" s="13"/>
      <c r="S51" s="13">
        <v>148.92499999999998</v>
      </c>
    </row>
    <row r="52" spans="8:19" x14ac:dyDescent="0.35">
      <c r="H52" s="15" t="s">
        <v>2561</v>
      </c>
      <c r="I52" s="16">
        <v>1</v>
      </c>
      <c r="J52" s="13">
        <v>148.92499999999998</v>
      </c>
      <c r="K52" s="16">
        <v>5</v>
      </c>
      <c r="L52" s="20">
        <v>3.2996002703489843E-3</v>
      </c>
      <c r="N52" s="15" t="s">
        <v>2418</v>
      </c>
      <c r="O52" s="13"/>
      <c r="P52" s="13">
        <v>148.92499999999998</v>
      </c>
      <c r="Q52" s="13"/>
      <c r="R52" s="13"/>
      <c r="S52" s="13">
        <v>148.92499999999998</v>
      </c>
    </row>
    <row r="53" spans="8:19" x14ac:dyDescent="0.35">
      <c r="H53" s="15" t="s">
        <v>4826</v>
      </c>
      <c r="I53" s="16">
        <v>1</v>
      </c>
      <c r="J53" s="13">
        <v>148.92499999999998</v>
      </c>
      <c r="K53" s="16">
        <v>5</v>
      </c>
      <c r="L53" s="20">
        <v>3.2996002703489843E-3</v>
      </c>
      <c r="N53" s="15" t="s">
        <v>4589</v>
      </c>
      <c r="O53" s="13"/>
      <c r="P53" s="13">
        <v>148.92499999999998</v>
      </c>
      <c r="Q53" s="13"/>
      <c r="R53" s="13"/>
      <c r="S53" s="13">
        <v>148.92499999999998</v>
      </c>
    </row>
    <row r="54" spans="8:19" x14ac:dyDescent="0.35">
      <c r="H54" s="15" t="s">
        <v>4589</v>
      </c>
      <c r="I54" s="16">
        <v>1</v>
      </c>
      <c r="J54" s="13">
        <v>148.92499999999998</v>
      </c>
      <c r="K54" s="16">
        <v>5</v>
      </c>
      <c r="L54" s="20">
        <v>3.2996002703489843E-3</v>
      </c>
      <c r="N54" s="15" t="s">
        <v>2561</v>
      </c>
      <c r="O54" s="13"/>
      <c r="P54" s="13">
        <v>148.92499999999998</v>
      </c>
      <c r="Q54" s="13"/>
      <c r="R54" s="13"/>
      <c r="S54" s="13">
        <v>148.92499999999998</v>
      </c>
    </row>
    <row r="55" spans="8:19" x14ac:dyDescent="0.35">
      <c r="H55" s="15" t="s">
        <v>5360</v>
      </c>
      <c r="I55" s="16">
        <v>1</v>
      </c>
      <c r="J55" s="13">
        <v>148.92499999999998</v>
      </c>
      <c r="K55" s="16">
        <v>5</v>
      </c>
      <c r="L55" s="20">
        <v>3.2996002703489843E-3</v>
      </c>
      <c r="N55" s="15" t="s">
        <v>6069</v>
      </c>
      <c r="O55" s="13">
        <v>148.92499999999998</v>
      </c>
      <c r="P55" s="13"/>
      <c r="Q55" s="13"/>
      <c r="R55" s="13"/>
      <c r="S55" s="13">
        <v>148.92499999999998</v>
      </c>
    </row>
    <row r="56" spans="8:19" x14ac:dyDescent="0.35">
      <c r="H56" s="15" t="s">
        <v>5803</v>
      </c>
      <c r="I56" s="16">
        <v>1</v>
      </c>
      <c r="J56" s="13">
        <v>148.92499999999998</v>
      </c>
      <c r="K56" s="16">
        <v>5</v>
      </c>
      <c r="L56" s="20">
        <v>3.2996002703489843E-3</v>
      </c>
      <c r="N56" s="15" t="s">
        <v>5360</v>
      </c>
      <c r="O56" s="13"/>
      <c r="P56" s="13">
        <v>148.92499999999998</v>
      </c>
      <c r="Q56" s="13"/>
      <c r="R56" s="13"/>
      <c r="S56" s="13">
        <v>148.92499999999998</v>
      </c>
    </row>
    <row r="57" spans="8:19" x14ac:dyDescent="0.35">
      <c r="H57" s="15" t="s">
        <v>2554</v>
      </c>
      <c r="I57" s="16">
        <v>1</v>
      </c>
      <c r="J57" s="13">
        <v>148.92499999999998</v>
      </c>
      <c r="K57" s="16">
        <v>5</v>
      </c>
      <c r="L57" s="20">
        <v>3.2996002703489843E-3</v>
      </c>
      <c r="N57" s="15" t="s">
        <v>2554</v>
      </c>
      <c r="O57" s="13"/>
      <c r="P57" s="13"/>
      <c r="Q57" s="13"/>
      <c r="R57" s="13">
        <v>148.92499999999998</v>
      </c>
      <c r="S57" s="13">
        <v>148.92499999999998</v>
      </c>
    </row>
    <row r="58" spans="8:19" x14ac:dyDescent="0.35">
      <c r="H58" s="15" t="s">
        <v>3801</v>
      </c>
      <c r="I58" s="16">
        <v>1</v>
      </c>
      <c r="J58" s="13">
        <v>148.92499999999998</v>
      </c>
      <c r="K58" s="16">
        <v>5</v>
      </c>
      <c r="L58" s="20">
        <v>3.2996002703489843E-3</v>
      </c>
      <c r="N58" s="15" t="s">
        <v>5803</v>
      </c>
      <c r="O58" s="13"/>
      <c r="P58" s="13"/>
      <c r="Q58" s="13">
        <v>148.92499999999998</v>
      </c>
      <c r="R58" s="13"/>
      <c r="S58" s="13">
        <v>148.92499999999998</v>
      </c>
    </row>
    <row r="59" spans="8:19" x14ac:dyDescent="0.35">
      <c r="H59" s="15" t="s">
        <v>5303</v>
      </c>
      <c r="I59" s="16">
        <v>1</v>
      </c>
      <c r="J59" s="13">
        <v>145.82</v>
      </c>
      <c r="K59" s="16">
        <v>4</v>
      </c>
      <c r="L59" s="20">
        <v>3.2308055156776154E-3</v>
      </c>
      <c r="N59" s="15" t="s">
        <v>3801</v>
      </c>
      <c r="O59" s="13"/>
      <c r="P59" s="13">
        <v>148.92499999999998</v>
      </c>
      <c r="Q59" s="13"/>
      <c r="R59" s="13"/>
      <c r="S59" s="13">
        <v>148.92499999999998</v>
      </c>
    </row>
    <row r="60" spans="8:19" x14ac:dyDescent="0.35">
      <c r="H60" s="15" t="s">
        <v>2190</v>
      </c>
      <c r="I60" s="16">
        <v>1</v>
      </c>
      <c r="J60" s="13">
        <v>145.82</v>
      </c>
      <c r="K60" s="16">
        <v>4</v>
      </c>
      <c r="L60" s="20">
        <v>3.2308055156776154E-3</v>
      </c>
      <c r="N60" s="15" t="s">
        <v>5303</v>
      </c>
      <c r="O60" s="13">
        <v>145.82</v>
      </c>
      <c r="P60" s="13"/>
      <c r="Q60" s="13"/>
      <c r="R60" s="13"/>
      <c r="S60" s="13">
        <v>145.82</v>
      </c>
    </row>
    <row r="61" spans="8:19" x14ac:dyDescent="0.35">
      <c r="H61" s="15" t="s">
        <v>5080</v>
      </c>
      <c r="I61" s="16">
        <v>1</v>
      </c>
      <c r="J61" s="13">
        <v>145.82</v>
      </c>
      <c r="K61" s="16">
        <v>4</v>
      </c>
      <c r="L61" s="20">
        <v>3.2308055156776154E-3</v>
      </c>
      <c r="N61" s="15" t="s">
        <v>2190</v>
      </c>
      <c r="O61" s="13">
        <v>145.82</v>
      </c>
      <c r="P61" s="13"/>
      <c r="Q61" s="13"/>
      <c r="R61" s="13"/>
      <c r="S61" s="13">
        <v>145.82</v>
      </c>
    </row>
    <row r="62" spans="8:19" x14ac:dyDescent="0.35">
      <c r="H62" s="15" t="s">
        <v>4560</v>
      </c>
      <c r="I62" s="16">
        <v>1</v>
      </c>
      <c r="J62" s="13">
        <v>145.82</v>
      </c>
      <c r="K62" s="16">
        <v>4</v>
      </c>
      <c r="L62" s="20">
        <v>3.2308055156776154E-3</v>
      </c>
      <c r="N62" s="15" t="s">
        <v>2519</v>
      </c>
      <c r="O62" s="13"/>
      <c r="P62" s="13"/>
      <c r="Q62" s="13"/>
      <c r="R62" s="13">
        <v>145.82</v>
      </c>
      <c r="S62" s="13">
        <v>145.82</v>
      </c>
    </row>
    <row r="63" spans="8:19" x14ac:dyDescent="0.35">
      <c r="H63" s="15" t="s">
        <v>2519</v>
      </c>
      <c r="I63" s="16">
        <v>1</v>
      </c>
      <c r="J63" s="13">
        <v>145.82</v>
      </c>
      <c r="K63" s="16">
        <v>4</v>
      </c>
      <c r="L63" s="20">
        <v>3.2308055156776154E-3</v>
      </c>
      <c r="N63" s="15" t="s">
        <v>4560</v>
      </c>
      <c r="O63" s="13"/>
      <c r="P63" s="13"/>
      <c r="Q63" s="13">
        <v>145.82</v>
      </c>
      <c r="R63" s="13"/>
      <c r="S63" s="13">
        <v>145.82</v>
      </c>
    </row>
    <row r="64" spans="8:19" x14ac:dyDescent="0.35">
      <c r="H64" s="15" t="s">
        <v>5201</v>
      </c>
      <c r="I64" s="16">
        <v>1</v>
      </c>
      <c r="J64" s="13">
        <v>141.785</v>
      </c>
      <c r="K64" s="16">
        <v>11</v>
      </c>
      <c r="L64" s="20">
        <v>3.1414055687858369E-3</v>
      </c>
      <c r="N64" s="15" t="s">
        <v>5080</v>
      </c>
      <c r="O64" s="13"/>
      <c r="P64" s="13"/>
      <c r="Q64" s="13"/>
      <c r="R64" s="13">
        <v>145.82</v>
      </c>
      <c r="S64" s="13">
        <v>145.82</v>
      </c>
    </row>
    <row r="65" spans="8:19" x14ac:dyDescent="0.35">
      <c r="H65" s="15" t="s">
        <v>4083</v>
      </c>
      <c r="I65" s="16">
        <v>1</v>
      </c>
      <c r="J65" s="13">
        <v>139.72499999999999</v>
      </c>
      <c r="K65" s="16">
        <v>5</v>
      </c>
      <c r="L65" s="20">
        <v>3.0957639602115956E-3</v>
      </c>
      <c r="N65" s="15" t="s">
        <v>5201</v>
      </c>
      <c r="O65" s="13"/>
      <c r="P65" s="13"/>
      <c r="Q65" s="13">
        <v>117.88499999999999</v>
      </c>
      <c r="R65" s="13">
        <v>23.9</v>
      </c>
      <c r="S65" s="13">
        <v>141.785</v>
      </c>
    </row>
    <row r="66" spans="8:19" x14ac:dyDescent="0.35">
      <c r="H66" s="15" t="s">
        <v>4236</v>
      </c>
      <c r="I66" s="16">
        <v>1</v>
      </c>
      <c r="J66" s="13">
        <v>139.72499999999999</v>
      </c>
      <c r="K66" s="16">
        <v>5</v>
      </c>
      <c r="L66" s="20">
        <v>3.0957639602115956E-3</v>
      </c>
      <c r="N66" s="15" t="s">
        <v>4083</v>
      </c>
      <c r="O66" s="13"/>
      <c r="P66" s="13"/>
      <c r="Q66" s="13">
        <v>139.72499999999999</v>
      </c>
      <c r="R66" s="13"/>
      <c r="S66" s="13">
        <v>139.72499999999999</v>
      </c>
    </row>
    <row r="67" spans="8:19" x14ac:dyDescent="0.35">
      <c r="H67" s="15" t="s">
        <v>3124</v>
      </c>
      <c r="I67" s="16">
        <v>1</v>
      </c>
      <c r="J67" s="13">
        <v>139.72499999999999</v>
      </c>
      <c r="K67" s="16">
        <v>5</v>
      </c>
      <c r="L67" s="20">
        <v>3.0957639602115956E-3</v>
      </c>
      <c r="N67" s="15" t="s">
        <v>4236</v>
      </c>
      <c r="O67" s="13"/>
      <c r="P67" s="13">
        <v>139.72499999999999</v>
      </c>
      <c r="Q67" s="13"/>
      <c r="R67" s="13"/>
      <c r="S67" s="13">
        <v>139.72499999999999</v>
      </c>
    </row>
    <row r="68" spans="8:19" x14ac:dyDescent="0.35">
      <c r="H68" s="15" t="s">
        <v>6089</v>
      </c>
      <c r="I68" s="16">
        <v>1</v>
      </c>
      <c r="J68" s="13">
        <v>137.42499999999998</v>
      </c>
      <c r="K68" s="16">
        <v>5</v>
      </c>
      <c r="L68" s="20">
        <v>3.044804882677248E-3</v>
      </c>
      <c r="N68" s="15" t="s">
        <v>3124</v>
      </c>
      <c r="O68" s="13"/>
      <c r="P68" s="13"/>
      <c r="Q68" s="13">
        <v>139.72499999999999</v>
      </c>
      <c r="R68" s="13"/>
      <c r="S68" s="13">
        <v>139.72499999999999</v>
      </c>
    </row>
    <row r="69" spans="8:19" x14ac:dyDescent="0.35">
      <c r="H69" s="15" t="s">
        <v>5614</v>
      </c>
      <c r="I69" s="16">
        <v>1</v>
      </c>
      <c r="J69" s="13">
        <v>137.42499999999998</v>
      </c>
      <c r="K69" s="16">
        <v>5</v>
      </c>
      <c r="L69" s="20">
        <v>3.044804882677248E-3</v>
      </c>
      <c r="N69" s="15" t="s">
        <v>5614</v>
      </c>
      <c r="O69" s="13"/>
      <c r="P69" s="13">
        <v>137.42499999999998</v>
      </c>
      <c r="Q69" s="13"/>
      <c r="R69" s="13"/>
      <c r="S69" s="13">
        <v>137.42499999999998</v>
      </c>
    </row>
    <row r="70" spans="8:19" x14ac:dyDescent="0.35">
      <c r="H70" s="15" t="s">
        <v>5833</v>
      </c>
      <c r="I70" s="16">
        <v>1</v>
      </c>
      <c r="J70" s="13">
        <v>137.31</v>
      </c>
      <c r="K70" s="16">
        <v>6</v>
      </c>
      <c r="L70" s="20">
        <v>3.042256928800531E-3</v>
      </c>
      <c r="N70" s="15" t="s">
        <v>6089</v>
      </c>
      <c r="O70" s="13">
        <v>137.42499999999998</v>
      </c>
      <c r="P70" s="13"/>
      <c r="Q70" s="13"/>
      <c r="R70" s="13"/>
      <c r="S70" s="13">
        <v>137.42499999999998</v>
      </c>
    </row>
    <row r="71" spans="8:19" x14ac:dyDescent="0.35">
      <c r="H71" s="15" t="s">
        <v>5496</v>
      </c>
      <c r="I71" s="16">
        <v>1</v>
      </c>
      <c r="J71" s="13">
        <v>137.31</v>
      </c>
      <c r="K71" s="16">
        <v>6</v>
      </c>
      <c r="L71" s="20">
        <v>3.042256928800531E-3</v>
      </c>
      <c r="N71" s="15" t="s">
        <v>5833</v>
      </c>
      <c r="O71" s="13">
        <v>137.31</v>
      </c>
      <c r="P71" s="13"/>
      <c r="Q71" s="13"/>
      <c r="R71" s="13"/>
      <c r="S71" s="13">
        <v>137.31</v>
      </c>
    </row>
    <row r="72" spans="8:19" x14ac:dyDescent="0.35">
      <c r="H72" s="15" t="s">
        <v>5258</v>
      </c>
      <c r="I72" s="16">
        <v>1</v>
      </c>
      <c r="J72" s="13">
        <v>137.31</v>
      </c>
      <c r="K72" s="16">
        <v>6</v>
      </c>
      <c r="L72" s="20">
        <v>3.042256928800531E-3</v>
      </c>
      <c r="N72" s="15" t="s">
        <v>5496</v>
      </c>
      <c r="O72" s="13"/>
      <c r="P72" s="13"/>
      <c r="Q72" s="13">
        <v>137.31</v>
      </c>
      <c r="R72" s="13"/>
      <c r="S72" s="13">
        <v>137.31</v>
      </c>
    </row>
    <row r="73" spans="8:19" x14ac:dyDescent="0.35">
      <c r="H73" s="15" t="s">
        <v>2281</v>
      </c>
      <c r="I73" s="16">
        <v>1</v>
      </c>
      <c r="J73" s="13">
        <v>136.61999999999998</v>
      </c>
      <c r="K73" s="16">
        <v>4</v>
      </c>
      <c r="L73" s="20">
        <v>3.0269692055402263E-3</v>
      </c>
      <c r="N73" s="15" t="s">
        <v>5258</v>
      </c>
      <c r="O73" s="13"/>
      <c r="P73" s="13">
        <v>137.31</v>
      </c>
      <c r="Q73" s="13"/>
      <c r="R73" s="13"/>
      <c r="S73" s="13">
        <v>137.31</v>
      </c>
    </row>
    <row r="74" spans="8:19" x14ac:dyDescent="0.35">
      <c r="H74" s="15" t="s">
        <v>5470</v>
      </c>
      <c r="I74" s="16">
        <v>1</v>
      </c>
      <c r="J74" s="13">
        <v>136.61999999999998</v>
      </c>
      <c r="K74" s="16">
        <v>4</v>
      </c>
      <c r="L74" s="20">
        <v>3.0269692055402263E-3</v>
      </c>
      <c r="N74" s="15" t="s">
        <v>2281</v>
      </c>
      <c r="O74" s="13">
        <v>136.61999999999998</v>
      </c>
      <c r="P74" s="13"/>
      <c r="Q74" s="13"/>
      <c r="R74" s="13"/>
      <c r="S74" s="13">
        <v>136.61999999999998</v>
      </c>
    </row>
    <row r="75" spans="8:19" x14ac:dyDescent="0.35">
      <c r="H75" s="15" t="s">
        <v>2603</v>
      </c>
      <c r="I75" s="16">
        <v>1</v>
      </c>
      <c r="J75" s="13">
        <v>136.61999999999998</v>
      </c>
      <c r="K75" s="16">
        <v>4</v>
      </c>
      <c r="L75" s="20">
        <v>3.0269692055402263E-3</v>
      </c>
      <c r="N75" s="15" t="s">
        <v>2603</v>
      </c>
      <c r="O75" s="13"/>
      <c r="P75" s="13"/>
      <c r="Q75" s="13"/>
      <c r="R75" s="13">
        <v>136.61999999999998</v>
      </c>
      <c r="S75" s="13">
        <v>136.61999999999998</v>
      </c>
    </row>
    <row r="76" spans="8:19" x14ac:dyDescent="0.35">
      <c r="H76" s="15" t="s">
        <v>5749</v>
      </c>
      <c r="I76" s="16">
        <v>1</v>
      </c>
      <c r="J76" s="13">
        <v>135.01</v>
      </c>
      <c r="K76" s="16">
        <v>6</v>
      </c>
      <c r="L76" s="20">
        <v>2.9912978512661834E-3</v>
      </c>
      <c r="N76" s="15" t="s">
        <v>5470</v>
      </c>
      <c r="O76" s="13">
        <v>136.61999999999998</v>
      </c>
      <c r="P76" s="13"/>
      <c r="Q76" s="13"/>
      <c r="R76" s="13"/>
      <c r="S76" s="13">
        <v>136.61999999999998</v>
      </c>
    </row>
    <row r="77" spans="8:19" x14ac:dyDescent="0.35">
      <c r="H77" s="15" t="s">
        <v>3147</v>
      </c>
      <c r="I77" s="16">
        <v>1</v>
      </c>
      <c r="J77" s="13">
        <v>133.85999999999999</v>
      </c>
      <c r="K77" s="16">
        <v>4</v>
      </c>
      <c r="L77" s="20">
        <v>2.9658183124990096E-3</v>
      </c>
      <c r="N77" s="15" t="s">
        <v>5749</v>
      </c>
      <c r="O77" s="13">
        <v>114.42499999999998</v>
      </c>
      <c r="P77" s="13"/>
      <c r="Q77" s="13"/>
      <c r="R77" s="13">
        <v>20.584999999999997</v>
      </c>
      <c r="S77" s="13">
        <v>135.01</v>
      </c>
    </row>
    <row r="78" spans="8:19" x14ac:dyDescent="0.35">
      <c r="H78" s="15" t="s">
        <v>4036</v>
      </c>
      <c r="I78" s="16">
        <v>1</v>
      </c>
      <c r="J78" s="13">
        <v>133.85999999999999</v>
      </c>
      <c r="K78" s="16">
        <v>4</v>
      </c>
      <c r="L78" s="20">
        <v>2.9658183124990096E-3</v>
      </c>
      <c r="N78" s="15" t="s">
        <v>3147</v>
      </c>
      <c r="O78" s="13">
        <v>133.85999999999999</v>
      </c>
      <c r="P78" s="13"/>
      <c r="Q78" s="13"/>
      <c r="R78" s="13"/>
      <c r="S78" s="13">
        <v>133.85999999999999</v>
      </c>
    </row>
    <row r="79" spans="8:19" x14ac:dyDescent="0.35">
      <c r="H79" s="15" t="s">
        <v>3060</v>
      </c>
      <c r="I79" s="16">
        <v>1</v>
      </c>
      <c r="J79" s="13">
        <v>133.85999999999999</v>
      </c>
      <c r="K79" s="16">
        <v>4</v>
      </c>
      <c r="L79" s="20">
        <v>2.9658183124990096E-3</v>
      </c>
      <c r="N79" s="15" t="s">
        <v>4036</v>
      </c>
      <c r="O79" s="13"/>
      <c r="P79" s="13"/>
      <c r="Q79" s="13"/>
      <c r="R79" s="13">
        <v>133.85999999999999</v>
      </c>
      <c r="S79" s="13">
        <v>133.85999999999999</v>
      </c>
    </row>
    <row r="80" spans="8:19" x14ac:dyDescent="0.35">
      <c r="H80" s="15" t="s">
        <v>4659</v>
      </c>
      <c r="I80" s="16">
        <v>1</v>
      </c>
      <c r="J80" s="13">
        <v>133.85999999999999</v>
      </c>
      <c r="K80" s="16">
        <v>4</v>
      </c>
      <c r="L80" s="20">
        <v>2.9658183124990096E-3</v>
      </c>
      <c r="N80" s="15" t="s">
        <v>3060</v>
      </c>
      <c r="O80" s="13"/>
      <c r="P80" s="13"/>
      <c r="Q80" s="13"/>
      <c r="R80" s="13">
        <v>133.85999999999999</v>
      </c>
      <c r="S80" s="13">
        <v>133.85999999999999</v>
      </c>
    </row>
    <row r="81" spans="8:19" x14ac:dyDescent="0.35">
      <c r="H81" s="15" t="s">
        <v>2982</v>
      </c>
      <c r="I81" s="16">
        <v>1</v>
      </c>
      <c r="J81" s="13">
        <v>129.37499999999997</v>
      </c>
      <c r="K81" s="16">
        <v>5</v>
      </c>
      <c r="L81" s="20">
        <v>2.8664481113070323E-3</v>
      </c>
      <c r="N81" s="15" t="s">
        <v>4659</v>
      </c>
      <c r="O81" s="13">
        <v>133.85999999999999</v>
      </c>
      <c r="P81" s="13"/>
      <c r="Q81" s="13"/>
      <c r="R81" s="13"/>
      <c r="S81" s="13">
        <v>133.85999999999999</v>
      </c>
    </row>
    <row r="82" spans="8:19" x14ac:dyDescent="0.35">
      <c r="H82" s="15" t="s">
        <v>4271</v>
      </c>
      <c r="I82" s="16">
        <v>1</v>
      </c>
      <c r="J82" s="13">
        <v>126.49999999999999</v>
      </c>
      <c r="K82" s="16">
        <v>4</v>
      </c>
      <c r="L82" s="20">
        <v>2.8027492643890985E-3</v>
      </c>
      <c r="N82" s="15" t="s">
        <v>2982</v>
      </c>
      <c r="O82" s="13"/>
      <c r="P82" s="13">
        <v>129.37499999999997</v>
      </c>
      <c r="Q82" s="13"/>
      <c r="R82" s="13"/>
      <c r="S82" s="13">
        <v>129.37499999999997</v>
      </c>
    </row>
    <row r="83" spans="8:19" x14ac:dyDescent="0.35">
      <c r="H83" s="15" t="s">
        <v>4631</v>
      </c>
      <c r="I83" s="16">
        <v>1</v>
      </c>
      <c r="J83" s="13">
        <v>126.49999999999999</v>
      </c>
      <c r="K83" s="16">
        <v>4</v>
      </c>
      <c r="L83" s="20">
        <v>2.8027492643890985E-3</v>
      </c>
      <c r="N83" s="15" t="s">
        <v>4271</v>
      </c>
      <c r="O83" s="13"/>
      <c r="P83" s="13"/>
      <c r="Q83" s="13"/>
      <c r="R83" s="13">
        <v>126.49999999999999</v>
      </c>
      <c r="S83" s="13">
        <v>126.49999999999999</v>
      </c>
    </row>
    <row r="84" spans="8:19" x14ac:dyDescent="0.35">
      <c r="H84" s="15" t="s">
        <v>5395</v>
      </c>
      <c r="I84" s="16">
        <v>1</v>
      </c>
      <c r="J84" s="13">
        <v>126.49999999999999</v>
      </c>
      <c r="K84" s="16">
        <v>4</v>
      </c>
      <c r="L84" s="20">
        <v>2.8027492643890985E-3</v>
      </c>
      <c r="N84" s="15" t="s">
        <v>4631</v>
      </c>
      <c r="O84" s="13"/>
      <c r="P84" s="13"/>
      <c r="Q84" s="13">
        <v>126.49999999999999</v>
      </c>
      <c r="R84" s="13"/>
      <c r="S84" s="13">
        <v>126.49999999999999</v>
      </c>
    </row>
    <row r="85" spans="8:19" x14ac:dyDescent="0.35">
      <c r="H85" s="15" t="s">
        <v>2673</v>
      </c>
      <c r="I85" s="16">
        <v>1</v>
      </c>
      <c r="J85" s="13">
        <v>123.50999999999999</v>
      </c>
      <c r="K85" s="16">
        <v>6</v>
      </c>
      <c r="L85" s="20">
        <v>2.7365024635944472E-3</v>
      </c>
      <c r="N85" s="15" t="s">
        <v>5395</v>
      </c>
      <c r="O85" s="13"/>
      <c r="P85" s="13">
        <v>126.49999999999999</v>
      </c>
      <c r="Q85" s="13"/>
      <c r="R85" s="13"/>
      <c r="S85" s="13">
        <v>126.49999999999999</v>
      </c>
    </row>
    <row r="86" spans="8:19" x14ac:dyDescent="0.35">
      <c r="H86" s="15" t="s">
        <v>5728</v>
      </c>
      <c r="I86" s="16">
        <v>1</v>
      </c>
      <c r="J86" s="13">
        <v>123.50999999999999</v>
      </c>
      <c r="K86" s="16">
        <v>6</v>
      </c>
      <c r="L86" s="20">
        <v>2.7365024635944472E-3</v>
      </c>
      <c r="N86" s="15" t="s">
        <v>2673</v>
      </c>
      <c r="O86" s="13">
        <v>123.50999999999999</v>
      </c>
      <c r="P86" s="13"/>
      <c r="Q86" s="13"/>
      <c r="R86" s="13"/>
      <c r="S86" s="13">
        <v>123.50999999999999</v>
      </c>
    </row>
    <row r="87" spans="8:19" x14ac:dyDescent="0.35">
      <c r="H87" s="15" t="s">
        <v>5865</v>
      </c>
      <c r="I87" s="16">
        <v>1</v>
      </c>
      <c r="J87" s="13">
        <v>123.50999999999999</v>
      </c>
      <c r="K87" s="16">
        <v>6</v>
      </c>
      <c r="L87" s="20">
        <v>2.7365024635944472E-3</v>
      </c>
      <c r="N87" s="15" t="s">
        <v>5728</v>
      </c>
      <c r="O87" s="13">
        <v>123.50999999999999</v>
      </c>
      <c r="P87" s="13"/>
      <c r="Q87" s="13"/>
      <c r="R87" s="13"/>
      <c r="S87" s="13">
        <v>123.50999999999999</v>
      </c>
    </row>
    <row r="88" spans="8:19" x14ac:dyDescent="0.35">
      <c r="H88" s="15" t="s">
        <v>4973</v>
      </c>
      <c r="I88" s="16">
        <v>1</v>
      </c>
      <c r="J88" s="13">
        <v>120.38499999999999</v>
      </c>
      <c r="K88" s="16">
        <v>18</v>
      </c>
      <c r="L88" s="20">
        <v>2.6672645865097361E-3</v>
      </c>
      <c r="N88" s="15" t="s">
        <v>5865</v>
      </c>
      <c r="O88" s="13"/>
      <c r="P88" s="13"/>
      <c r="Q88" s="13"/>
      <c r="R88" s="13">
        <v>123.50999999999999</v>
      </c>
      <c r="S88" s="13">
        <v>123.50999999999999</v>
      </c>
    </row>
    <row r="89" spans="8:19" x14ac:dyDescent="0.35">
      <c r="H89" s="15" t="s">
        <v>3661</v>
      </c>
      <c r="I89" s="16">
        <v>1</v>
      </c>
      <c r="J89" s="13">
        <v>119.13999999999999</v>
      </c>
      <c r="K89" s="16">
        <v>4</v>
      </c>
      <c r="L89" s="20">
        <v>2.6396802162791874E-3</v>
      </c>
      <c r="N89" s="15" t="s">
        <v>4973</v>
      </c>
      <c r="O89" s="13">
        <v>25.9</v>
      </c>
      <c r="P89" s="13"/>
      <c r="Q89" s="13">
        <v>40.725000000000001</v>
      </c>
      <c r="R89" s="13">
        <v>53.759999999999991</v>
      </c>
      <c r="S89" s="13">
        <v>120.38499999999999</v>
      </c>
    </row>
    <row r="90" spans="8:19" x14ac:dyDescent="0.35">
      <c r="H90" s="15" t="s">
        <v>4881</v>
      </c>
      <c r="I90" s="16">
        <v>1</v>
      </c>
      <c r="J90" s="13">
        <v>119.13999999999999</v>
      </c>
      <c r="K90" s="16">
        <v>4</v>
      </c>
      <c r="L90" s="20">
        <v>2.6396802162791874E-3</v>
      </c>
      <c r="N90" s="15" t="s">
        <v>4881</v>
      </c>
      <c r="O90" s="13"/>
      <c r="P90" s="13"/>
      <c r="Q90" s="13">
        <v>119.13999999999999</v>
      </c>
      <c r="R90" s="13"/>
      <c r="S90" s="13">
        <v>119.13999999999999</v>
      </c>
    </row>
    <row r="91" spans="8:19" x14ac:dyDescent="0.35">
      <c r="H91" s="15" t="s">
        <v>2974</v>
      </c>
      <c r="I91" s="16">
        <v>1</v>
      </c>
      <c r="J91" s="13">
        <v>119.13999999999999</v>
      </c>
      <c r="K91" s="16">
        <v>4</v>
      </c>
      <c r="L91" s="20">
        <v>2.6396802162791874E-3</v>
      </c>
      <c r="N91" s="15" t="s">
        <v>3661</v>
      </c>
      <c r="O91" s="13"/>
      <c r="P91" s="13">
        <v>119.13999999999999</v>
      </c>
      <c r="Q91" s="13"/>
      <c r="R91" s="13"/>
      <c r="S91" s="13">
        <v>119.13999999999999</v>
      </c>
    </row>
    <row r="92" spans="8:19" x14ac:dyDescent="0.35">
      <c r="H92" s="15" t="s">
        <v>4586</v>
      </c>
      <c r="I92" s="16">
        <v>1</v>
      </c>
      <c r="J92" s="13">
        <v>119.13999999999999</v>
      </c>
      <c r="K92" s="16">
        <v>4</v>
      </c>
      <c r="L92" s="20">
        <v>2.6396802162791874E-3</v>
      </c>
      <c r="N92" s="15" t="s">
        <v>2974</v>
      </c>
      <c r="O92" s="13"/>
      <c r="P92" s="13">
        <v>119.13999999999999</v>
      </c>
      <c r="Q92" s="13"/>
      <c r="R92" s="13"/>
      <c r="S92" s="13">
        <v>119.13999999999999</v>
      </c>
    </row>
    <row r="93" spans="8:19" x14ac:dyDescent="0.35">
      <c r="H93" s="15" t="s">
        <v>5961</v>
      </c>
      <c r="I93" s="16">
        <v>1</v>
      </c>
      <c r="J93" s="13">
        <v>119.13999999999999</v>
      </c>
      <c r="K93" s="16">
        <v>4</v>
      </c>
      <c r="L93" s="20">
        <v>2.6396802162791874E-3</v>
      </c>
      <c r="N93" s="15" t="s">
        <v>4586</v>
      </c>
      <c r="O93" s="13"/>
      <c r="P93" s="13">
        <v>119.13999999999999</v>
      </c>
      <c r="Q93" s="13"/>
      <c r="R93" s="13"/>
      <c r="S93" s="13">
        <v>119.13999999999999</v>
      </c>
    </row>
    <row r="94" spans="8:19" x14ac:dyDescent="0.35">
      <c r="H94" s="15" t="s">
        <v>4991</v>
      </c>
      <c r="I94" s="16">
        <v>1</v>
      </c>
      <c r="J94" s="13">
        <v>119.13999999999999</v>
      </c>
      <c r="K94" s="16">
        <v>4</v>
      </c>
      <c r="L94" s="20">
        <v>2.6396802162791874E-3</v>
      </c>
      <c r="N94" s="15" t="s">
        <v>5961</v>
      </c>
      <c r="O94" s="13">
        <v>119.13999999999999</v>
      </c>
      <c r="P94" s="13"/>
      <c r="Q94" s="13"/>
      <c r="R94" s="13"/>
      <c r="S94" s="13">
        <v>119.13999999999999</v>
      </c>
    </row>
    <row r="95" spans="8:19" x14ac:dyDescent="0.35">
      <c r="H95" s="15" t="s">
        <v>5594</v>
      </c>
      <c r="I95" s="16">
        <v>1</v>
      </c>
      <c r="J95" s="13">
        <v>119.13999999999999</v>
      </c>
      <c r="K95" s="16">
        <v>4</v>
      </c>
      <c r="L95" s="20">
        <v>2.6396802162791874E-3</v>
      </c>
      <c r="N95" s="15" t="s">
        <v>4991</v>
      </c>
      <c r="O95" s="13">
        <v>119.13999999999999</v>
      </c>
      <c r="P95" s="13"/>
      <c r="Q95" s="13"/>
      <c r="R95" s="13"/>
      <c r="S95" s="13">
        <v>119.13999999999999</v>
      </c>
    </row>
    <row r="96" spans="8:19" x14ac:dyDescent="0.35">
      <c r="H96" s="15" t="s">
        <v>4005</v>
      </c>
      <c r="I96" s="16">
        <v>1</v>
      </c>
      <c r="J96" s="13">
        <v>119.13999999999999</v>
      </c>
      <c r="K96" s="16">
        <v>4</v>
      </c>
      <c r="L96" s="20">
        <v>2.6396802162791874E-3</v>
      </c>
      <c r="N96" s="15" t="s">
        <v>5594</v>
      </c>
      <c r="O96" s="13"/>
      <c r="P96" s="13"/>
      <c r="Q96" s="13">
        <v>119.13999999999999</v>
      </c>
      <c r="R96" s="13"/>
      <c r="S96" s="13">
        <v>119.13999999999999</v>
      </c>
    </row>
    <row r="97" spans="8:19" x14ac:dyDescent="0.35">
      <c r="H97" s="15" t="s">
        <v>5921</v>
      </c>
      <c r="I97" s="16">
        <v>1</v>
      </c>
      <c r="J97" s="13">
        <v>114.85</v>
      </c>
      <c r="K97" s="16">
        <v>7</v>
      </c>
      <c r="L97" s="20">
        <v>2.5446304586172965E-3</v>
      </c>
      <c r="N97" s="15" t="s">
        <v>4005</v>
      </c>
      <c r="O97" s="13"/>
      <c r="P97" s="13">
        <v>119.13999999999999</v>
      </c>
      <c r="Q97" s="13"/>
      <c r="R97" s="13"/>
      <c r="S97" s="13">
        <v>119.13999999999999</v>
      </c>
    </row>
    <row r="98" spans="8:19" x14ac:dyDescent="0.35">
      <c r="H98" s="15" t="s">
        <v>5538</v>
      </c>
      <c r="I98" s="16">
        <v>1</v>
      </c>
      <c r="J98" s="13">
        <v>114.42499999999998</v>
      </c>
      <c r="K98" s="16">
        <v>5</v>
      </c>
      <c r="L98" s="20">
        <v>2.5352141073337756E-3</v>
      </c>
      <c r="N98" s="15" t="s">
        <v>5921</v>
      </c>
      <c r="O98" s="13"/>
      <c r="P98" s="13"/>
      <c r="Q98" s="13">
        <v>114.85</v>
      </c>
      <c r="R98" s="13"/>
      <c r="S98" s="13">
        <v>114.85</v>
      </c>
    </row>
    <row r="99" spans="8:19" x14ac:dyDescent="0.35">
      <c r="H99" s="15" t="s">
        <v>5913</v>
      </c>
      <c r="I99" s="16">
        <v>1</v>
      </c>
      <c r="J99" s="13">
        <v>114.42499999999998</v>
      </c>
      <c r="K99" s="16">
        <v>5</v>
      </c>
      <c r="L99" s="20">
        <v>2.5352141073337756E-3</v>
      </c>
      <c r="N99" s="15" t="s">
        <v>5913</v>
      </c>
      <c r="O99" s="13"/>
      <c r="P99" s="13"/>
      <c r="Q99" s="13">
        <v>114.42499999999998</v>
      </c>
      <c r="R99" s="13"/>
      <c r="S99" s="13">
        <v>114.42499999999998</v>
      </c>
    </row>
    <row r="100" spans="8:19" x14ac:dyDescent="0.35">
      <c r="H100" s="15" t="s">
        <v>2012</v>
      </c>
      <c r="I100" s="16">
        <v>1</v>
      </c>
      <c r="J100" s="13">
        <v>114.42499999999998</v>
      </c>
      <c r="K100" s="16">
        <v>5</v>
      </c>
      <c r="L100" s="20">
        <v>2.5352141073337756E-3</v>
      </c>
      <c r="N100" s="15" t="s">
        <v>5538</v>
      </c>
      <c r="O100" s="13"/>
      <c r="P100" s="13"/>
      <c r="Q100" s="13"/>
      <c r="R100" s="13">
        <v>114.42499999999998</v>
      </c>
      <c r="S100" s="13">
        <v>114.42499999999998</v>
      </c>
    </row>
    <row r="101" spans="8:19" x14ac:dyDescent="0.35">
      <c r="H101" s="15" t="s">
        <v>3540</v>
      </c>
      <c r="I101" s="16">
        <v>1</v>
      </c>
      <c r="J101" s="13">
        <v>114.42499999999998</v>
      </c>
      <c r="K101" s="16">
        <v>5</v>
      </c>
      <c r="L101" s="20">
        <v>2.5352141073337756E-3</v>
      </c>
      <c r="N101" s="15" t="s">
        <v>2012</v>
      </c>
      <c r="O101" s="13"/>
      <c r="P101" s="13"/>
      <c r="Q101" s="13"/>
      <c r="R101" s="13">
        <v>114.42499999999998</v>
      </c>
      <c r="S101" s="13">
        <v>114.42499999999998</v>
      </c>
    </row>
    <row r="102" spans="8:19" x14ac:dyDescent="0.35">
      <c r="H102" s="15" t="s">
        <v>2653</v>
      </c>
      <c r="I102" s="16">
        <v>1</v>
      </c>
      <c r="J102" s="13">
        <v>114.42499999999998</v>
      </c>
      <c r="K102" s="16">
        <v>5</v>
      </c>
      <c r="L102" s="20">
        <v>2.5352141073337756E-3</v>
      </c>
      <c r="N102" s="15" t="s">
        <v>3540</v>
      </c>
      <c r="O102" s="13"/>
      <c r="P102" s="13"/>
      <c r="Q102" s="13">
        <v>114.42499999999998</v>
      </c>
      <c r="R102" s="13"/>
      <c r="S102" s="13">
        <v>114.42499999999998</v>
      </c>
    </row>
    <row r="103" spans="8:19" x14ac:dyDescent="0.35">
      <c r="H103" s="15" t="s">
        <v>2131</v>
      </c>
      <c r="I103" s="16">
        <v>1</v>
      </c>
      <c r="J103" s="13">
        <v>114.42499999999998</v>
      </c>
      <c r="K103" s="16">
        <v>5</v>
      </c>
      <c r="L103" s="20">
        <v>2.5352141073337756E-3</v>
      </c>
      <c r="N103" s="15" t="s">
        <v>2653</v>
      </c>
      <c r="O103" s="13"/>
      <c r="P103" s="13"/>
      <c r="Q103" s="13">
        <v>114.42499999999998</v>
      </c>
      <c r="R103" s="13"/>
      <c r="S103" s="13">
        <v>114.42499999999998</v>
      </c>
    </row>
    <row r="104" spans="8:19" x14ac:dyDescent="0.35">
      <c r="H104" s="15" t="s">
        <v>2232</v>
      </c>
      <c r="I104" s="16">
        <v>1</v>
      </c>
      <c r="J104" s="13">
        <v>114.42499999999998</v>
      </c>
      <c r="K104" s="16">
        <v>5</v>
      </c>
      <c r="L104" s="20">
        <v>2.5352141073337756E-3</v>
      </c>
      <c r="N104" s="15" t="s">
        <v>2232</v>
      </c>
      <c r="O104" s="13"/>
      <c r="P104" s="13"/>
      <c r="Q104" s="13">
        <v>114.42499999999998</v>
      </c>
      <c r="R104" s="13"/>
      <c r="S104" s="13">
        <v>114.42499999999998</v>
      </c>
    </row>
    <row r="105" spans="8:19" x14ac:dyDescent="0.35">
      <c r="H105" s="15" t="s">
        <v>5753</v>
      </c>
      <c r="I105" s="16">
        <v>1</v>
      </c>
      <c r="J105" s="13">
        <v>114.42499999999998</v>
      </c>
      <c r="K105" s="16">
        <v>5</v>
      </c>
      <c r="L105" s="20">
        <v>2.5352141073337756E-3</v>
      </c>
      <c r="N105" s="15" t="s">
        <v>2131</v>
      </c>
      <c r="O105" s="13"/>
      <c r="P105" s="13">
        <v>114.42499999999998</v>
      </c>
      <c r="Q105" s="13"/>
      <c r="R105" s="13"/>
      <c r="S105" s="13">
        <v>114.42499999999998</v>
      </c>
    </row>
    <row r="106" spans="8:19" x14ac:dyDescent="0.35">
      <c r="H106" s="15" t="s">
        <v>4316</v>
      </c>
      <c r="I106" s="16">
        <v>1</v>
      </c>
      <c r="J106" s="13">
        <v>111.78</v>
      </c>
      <c r="K106" s="16">
        <v>4</v>
      </c>
      <c r="L106" s="20">
        <v>2.4766111681692763E-3</v>
      </c>
      <c r="N106" s="15" t="s">
        <v>5753</v>
      </c>
      <c r="O106" s="13"/>
      <c r="P106" s="13"/>
      <c r="Q106" s="13">
        <v>114.42499999999998</v>
      </c>
      <c r="R106" s="13"/>
      <c r="S106" s="13">
        <v>114.42499999999998</v>
      </c>
    </row>
    <row r="107" spans="8:19" x14ac:dyDescent="0.35">
      <c r="H107" s="15" t="s">
        <v>5890</v>
      </c>
      <c r="I107" s="16">
        <v>1</v>
      </c>
      <c r="J107" s="13">
        <v>111.78</v>
      </c>
      <c r="K107" s="16">
        <v>4</v>
      </c>
      <c r="L107" s="20">
        <v>2.4766111681692763E-3</v>
      </c>
      <c r="N107" s="15" t="s">
        <v>4316</v>
      </c>
      <c r="O107" s="13"/>
      <c r="P107" s="13">
        <v>111.78</v>
      </c>
      <c r="Q107" s="13"/>
      <c r="R107" s="13"/>
      <c r="S107" s="13">
        <v>111.78</v>
      </c>
    </row>
    <row r="108" spans="8:19" x14ac:dyDescent="0.35">
      <c r="H108" s="15" t="s">
        <v>3315</v>
      </c>
      <c r="I108" s="16">
        <v>1</v>
      </c>
      <c r="J108" s="13">
        <v>111.78</v>
      </c>
      <c r="K108" s="16">
        <v>4</v>
      </c>
      <c r="L108" s="20">
        <v>2.4766111681692763E-3</v>
      </c>
      <c r="N108" s="15" t="s">
        <v>3315</v>
      </c>
      <c r="O108" s="13"/>
      <c r="P108" s="13"/>
      <c r="Q108" s="13">
        <v>111.78</v>
      </c>
      <c r="R108" s="13"/>
      <c r="S108" s="13">
        <v>111.78</v>
      </c>
    </row>
    <row r="109" spans="8:19" x14ac:dyDescent="0.35">
      <c r="H109" s="15" t="s">
        <v>6076</v>
      </c>
      <c r="I109" s="16">
        <v>1</v>
      </c>
      <c r="J109" s="13">
        <v>110.61000000000001</v>
      </c>
      <c r="K109" s="16">
        <v>9</v>
      </c>
      <c r="L109" s="20">
        <v>2.4506885069887608E-3</v>
      </c>
      <c r="N109" s="15" t="s">
        <v>5890</v>
      </c>
      <c r="O109" s="13">
        <v>111.78</v>
      </c>
      <c r="P109" s="13"/>
      <c r="Q109" s="13"/>
      <c r="R109" s="13"/>
      <c r="S109" s="13">
        <v>111.78</v>
      </c>
    </row>
    <row r="110" spans="8:19" x14ac:dyDescent="0.35">
      <c r="H110" s="15" t="s">
        <v>2088</v>
      </c>
      <c r="I110" s="16">
        <v>1</v>
      </c>
      <c r="J110" s="13">
        <v>110.02500000000001</v>
      </c>
      <c r="K110" s="16">
        <v>17</v>
      </c>
      <c r="L110" s="20">
        <v>2.4377271763985028E-3</v>
      </c>
      <c r="N110" s="15" t="s">
        <v>6076</v>
      </c>
      <c r="O110" s="13"/>
      <c r="P110" s="13">
        <v>23.31</v>
      </c>
      <c r="Q110" s="13">
        <v>87.300000000000011</v>
      </c>
      <c r="R110" s="13"/>
      <c r="S110" s="13">
        <v>110.61000000000001</v>
      </c>
    </row>
    <row r="111" spans="8:19" x14ac:dyDescent="0.35">
      <c r="H111" s="15" t="s">
        <v>3702</v>
      </c>
      <c r="I111" s="16">
        <v>1</v>
      </c>
      <c r="J111" s="13">
        <v>109.93999999999998</v>
      </c>
      <c r="K111" s="16">
        <v>4</v>
      </c>
      <c r="L111" s="20">
        <v>2.4358439061417984E-3</v>
      </c>
      <c r="N111" s="15" t="s">
        <v>2088</v>
      </c>
      <c r="O111" s="13"/>
      <c r="P111" s="13"/>
      <c r="Q111" s="13">
        <v>110.02500000000001</v>
      </c>
      <c r="R111" s="13"/>
      <c r="S111" s="13">
        <v>110.02500000000001</v>
      </c>
    </row>
    <row r="112" spans="8:19" x14ac:dyDescent="0.35">
      <c r="H112" s="15" t="s">
        <v>5975</v>
      </c>
      <c r="I112" s="16">
        <v>1</v>
      </c>
      <c r="J112" s="13">
        <v>109.93999999999998</v>
      </c>
      <c r="K112" s="16">
        <v>4</v>
      </c>
      <c r="L112" s="20">
        <v>2.4358439061417984E-3</v>
      </c>
      <c r="N112" s="15" t="s">
        <v>3702</v>
      </c>
      <c r="O112" s="13"/>
      <c r="P112" s="13">
        <v>109.93999999999998</v>
      </c>
      <c r="Q112" s="13"/>
      <c r="R112" s="13"/>
      <c r="S112" s="13">
        <v>109.93999999999998</v>
      </c>
    </row>
    <row r="113" spans="8:19" x14ac:dyDescent="0.35">
      <c r="H113" s="15" t="s">
        <v>2757</v>
      </c>
      <c r="I113" s="16">
        <v>1</v>
      </c>
      <c r="J113" s="13">
        <v>109.93999999999998</v>
      </c>
      <c r="K113" s="16">
        <v>4</v>
      </c>
      <c r="L113" s="20">
        <v>2.4358439061417984E-3</v>
      </c>
      <c r="N113" s="15" t="s">
        <v>5975</v>
      </c>
      <c r="O113" s="13"/>
      <c r="P113" s="13"/>
      <c r="Q113" s="13">
        <v>109.93999999999998</v>
      </c>
      <c r="R113" s="13"/>
      <c r="S113" s="13">
        <v>109.93999999999998</v>
      </c>
    </row>
    <row r="114" spans="8:19" x14ac:dyDescent="0.35">
      <c r="H114" s="15" t="s">
        <v>3205</v>
      </c>
      <c r="I114" s="16">
        <v>1</v>
      </c>
      <c r="J114" s="13">
        <v>109.93999999999998</v>
      </c>
      <c r="K114" s="16">
        <v>4</v>
      </c>
      <c r="L114" s="20">
        <v>2.4358439061417984E-3</v>
      </c>
      <c r="N114" s="15" t="s">
        <v>4575</v>
      </c>
      <c r="O114" s="13">
        <v>109.93999999999998</v>
      </c>
      <c r="P114" s="13"/>
      <c r="Q114" s="13"/>
      <c r="R114" s="13"/>
      <c r="S114" s="13">
        <v>109.93999999999998</v>
      </c>
    </row>
    <row r="115" spans="8:19" x14ac:dyDescent="0.35">
      <c r="H115" s="15" t="s">
        <v>4575</v>
      </c>
      <c r="I115" s="16">
        <v>1</v>
      </c>
      <c r="J115" s="13">
        <v>109.93999999999998</v>
      </c>
      <c r="K115" s="16">
        <v>4</v>
      </c>
      <c r="L115" s="20">
        <v>2.4358439061417984E-3</v>
      </c>
      <c r="N115" s="15" t="s">
        <v>3205</v>
      </c>
      <c r="O115" s="13"/>
      <c r="P115" s="13">
        <v>109.93999999999998</v>
      </c>
      <c r="Q115" s="13"/>
      <c r="R115" s="13"/>
      <c r="S115" s="13">
        <v>109.93999999999998</v>
      </c>
    </row>
    <row r="116" spans="8:19" x14ac:dyDescent="0.35">
      <c r="H116" s="15" t="s">
        <v>2334</v>
      </c>
      <c r="I116" s="16">
        <v>1</v>
      </c>
      <c r="J116" s="13">
        <v>109.36499999999999</v>
      </c>
      <c r="K116" s="16">
        <v>3</v>
      </c>
      <c r="L116" s="20">
        <v>2.4231041367582117E-3</v>
      </c>
      <c r="N116" s="15" t="s">
        <v>2757</v>
      </c>
      <c r="O116" s="13"/>
      <c r="P116" s="13">
        <v>109.93999999999998</v>
      </c>
      <c r="Q116" s="13"/>
      <c r="R116" s="13"/>
      <c r="S116" s="13">
        <v>109.93999999999998</v>
      </c>
    </row>
    <row r="117" spans="8:19" x14ac:dyDescent="0.35">
      <c r="H117" s="15" t="s">
        <v>6157</v>
      </c>
      <c r="I117" s="16">
        <v>1</v>
      </c>
      <c r="J117" s="13">
        <v>109.36499999999999</v>
      </c>
      <c r="K117" s="16">
        <v>3</v>
      </c>
      <c r="L117" s="20">
        <v>2.4231041367582117E-3</v>
      </c>
      <c r="N117" s="15" t="s">
        <v>2334</v>
      </c>
      <c r="O117" s="13">
        <v>109.36499999999999</v>
      </c>
      <c r="P117" s="13"/>
      <c r="Q117" s="13"/>
      <c r="R117" s="13"/>
      <c r="S117" s="13">
        <v>109.36499999999999</v>
      </c>
    </row>
    <row r="118" spans="8:19" x14ac:dyDescent="0.35">
      <c r="H118" s="15" t="s">
        <v>4334</v>
      </c>
      <c r="I118" s="16">
        <v>1</v>
      </c>
      <c r="J118" s="13">
        <v>103.49999999999999</v>
      </c>
      <c r="K118" s="16">
        <v>4</v>
      </c>
      <c r="L118" s="20">
        <v>2.293158489045626E-3</v>
      </c>
      <c r="N118" s="15" t="s">
        <v>6157</v>
      </c>
      <c r="O118" s="13"/>
      <c r="P118" s="13"/>
      <c r="Q118" s="13">
        <v>109.36499999999999</v>
      </c>
      <c r="R118" s="13"/>
      <c r="S118" s="13">
        <v>109.36499999999999</v>
      </c>
    </row>
    <row r="119" spans="8:19" x14ac:dyDescent="0.35">
      <c r="H119" s="15" t="s">
        <v>3893</v>
      </c>
      <c r="I119" s="16">
        <v>1</v>
      </c>
      <c r="J119" s="13">
        <v>103.49999999999999</v>
      </c>
      <c r="K119" s="16">
        <v>4</v>
      </c>
      <c r="L119" s="20">
        <v>2.293158489045626E-3</v>
      </c>
      <c r="N119" s="15" t="s">
        <v>4334</v>
      </c>
      <c r="O119" s="13"/>
      <c r="P119" s="13"/>
      <c r="Q119" s="13">
        <v>103.49999999999999</v>
      </c>
      <c r="R119" s="13"/>
      <c r="S119" s="13">
        <v>103.49999999999999</v>
      </c>
    </row>
    <row r="120" spans="8:19" x14ac:dyDescent="0.35">
      <c r="H120" s="15" t="s">
        <v>2377</v>
      </c>
      <c r="I120" s="16">
        <v>1</v>
      </c>
      <c r="J120" s="13">
        <v>103.49999999999999</v>
      </c>
      <c r="K120" s="16">
        <v>4</v>
      </c>
      <c r="L120" s="20">
        <v>2.293158489045626E-3</v>
      </c>
      <c r="N120" s="15" t="s">
        <v>3893</v>
      </c>
      <c r="O120" s="13"/>
      <c r="P120" s="13"/>
      <c r="Q120" s="13">
        <v>103.49999999999999</v>
      </c>
      <c r="R120" s="13"/>
      <c r="S120" s="13">
        <v>103.49999999999999</v>
      </c>
    </row>
    <row r="121" spans="8:19" x14ac:dyDescent="0.35">
      <c r="H121" s="15" t="s">
        <v>4790</v>
      </c>
      <c r="I121" s="16">
        <v>1</v>
      </c>
      <c r="J121" s="13">
        <v>103.49999999999999</v>
      </c>
      <c r="K121" s="16">
        <v>4</v>
      </c>
      <c r="L121" s="20">
        <v>2.293158489045626E-3</v>
      </c>
      <c r="N121" s="15" t="s">
        <v>2377</v>
      </c>
      <c r="O121" s="13"/>
      <c r="P121" s="13">
        <v>103.49999999999999</v>
      </c>
      <c r="Q121" s="13"/>
      <c r="R121" s="13"/>
      <c r="S121" s="13">
        <v>103.49999999999999</v>
      </c>
    </row>
    <row r="122" spans="8:19" x14ac:dyDescent="0.35">
      <c r="H122" s="15" t="s">
        <v>4228</v>
      </c>
      <c r="I122" s="16">
        <v>1</v>
      </c>
      <c r="J122" s="13">
        <v>102.92499999999998</v>
      </c>
      <c r="K122" s="16">
        <v>5</v>
      </c>
      <c r="L122" s="20">
        <v>2.2804187196620394E-3</v>
      </c>
      <c r="N122" s="15" t="s">
        <v>4790</v>
      </c>
      <c r="O122" s="13"/>
      <c r="P122" s="13"/>
      <c r="Q122" s="13">
        <v>103.49999999999999</v>
      </c>
      <c r="R122" s="13"/>
      <c r="S122" s="13">
        <v>103.49999999999999</v>
      </c>
    </row>
    <row r="123" spans="8:19" x14ac:dyDescent="0.35">
      <c r="H123" s="15" t="s">
        <v>2194</v>
      </c>
      <c r="I123" s="16">
        <v>1</v>
      </c>
      <c r="J123" s="13">
        <v>102.75999999999999</v>
      </c>
      <c r="K123" s="16">
        <v>7</v>
      </c>
      <c r="L123" s="20">
        <v>2.2767629597519666E-3</v>
      </c>
      <c r="N123" s="15" t="s">
        <v>4228</v>
      </c>
      <c r="O123" s="13"/>
      <c r="P123" s="13"/>
      <c r="Q123" s="13"/>
      <c r="R123" s="13">
        <v>102.92499999999998</v>
      </c>
      <c r="S123" s="13">
        <v>102.92499999999998</v>
      </c>
    </row>
    <row r="124" spans="8:19" x14ac:dyDescent="0.35">
      <c r="H124" s="15" t="s">
        <v>2584</v>
      </c>
      <c r="I124" s="16">
        <v>1</v>
      </c>
      <c r="J124" s="13">
        <v>102.46499999999997</v>
      </c>
      <c r="K124" s="16">
        <v>3</v>
      </c>
      <c r="L124" s="20">
        <v>2.2702269041551693E-3</v>
      </c>
      <c r="N124" s="15" t="s">
        <v>2194</v>
      </c>
      <c r="O124" s="13">
        <v>102.75999999999999</v>
      </c>
      <c r="P124" s="13"/>
      <c r="Q124" s="13"/>
      <c r="R124" s="13"/>
      <c r="S124" s="13">
        <v>102.75999999999999</v>
      </c>
    </row>
    <row r="125" spans="8:19" x14ac:dyDescent="0.35">
      <c r="H125" s="15" t="s">
        <v>4748</v>
      </c>
      <c r="I125" s="16">
        <v>1</v>
      </c>
      <c r="J125" s="13">
        <v>102.46499999999997</v>
      </c>
      <c r="K125" s="16">
        <v>3</v>
      </c>
      <c r="L125" s="20">
        <v>2.2702269041551693E-3</v>
      </c>
      <c r="N125" s="15" t="s">
        <v>4748</v>
      </c>
      <c r="O125" s="13"/>
      <c r="P125" s="13">
        <v>102.46499999999997</v>
      </c>
      <c r="Q125" s="13"/>
      <c r="R125" s="13"/>
      <c r="S125" s="13">
        <v>102.46499999999997</v>
      </c>
    </row>
    <row r="126" spans="8:19" x14ac:dyDescent="0.35">
      <c r="H126" s="15" t="s">
        <v>2354</v>
      </c>
      <c r="I126" s="16">
        <v>1</v>
      </c>
      <c r="J126" s="13">
        <v>101.29499999999999</v>
      </c>
      <c r="K126" s="16">
        <v>7</v>
      </c>
      <c r="L126" s="20">
        <v>2.2443042429746542E-3</v>
      </c>
      <c r="N126" s="15" t="s">
        <v>2584</v>
      </c>
      <c r="O126" s="13"/>
      <c r="P126" s="13"/>
      <c r="Q126" s="13"/>
      <c r="R126" s="13">
        <v>102.46499999999997</v>
      </c>
      <c r="S126" s="13">
        <v>102.46499999999997</v>
      </c>
    </row>
    <row r="127" spans="8:19" x14ac:dyDescent="0.35">
      <c r="H127" s="15" t="s">
        <v>5110</v>
      </c>
      <c r="I127" s="16">
        <v>1</v>
      </c>
      <c r="J127" s="13">
        <v>100.39499999999998</v>
      </c>
      <c r="K127" s="16">
        <v>3</v>
      </c>
      <c r="L127" s="20">
        <v>2.2243637343742572E-3</v>
      </c>
      <c r="N127" s="15" t="s">
        <v>2354</v>
      </c>
      <c r="O127" s="13">
        <v>101.29499999999999</v>
      </c>
      <c r="P127" s="13"/>
      <c r="Q127" s="13"/>
      <c r="R127" s="13"/>
      <c r="S127" s="13">
        <v>101.29499999999999</v>
      </c>
    </row>
    <row r="128" spans="8:19" x14ac:dyDescent="0.35">
      <c r="H128" s="15" t="s">
        <v>2339</v>
      </c>
      <c r="I128" s="16">
        <v>1</v>
      </c>
      <c r="J128" s="13">
        <v>100.39499999999998</v>
      </c>
      <c r="K128" s="16">
        <v>3</v>
      </c>
      <c r="L128" s="20">
        <v>2.2243637343742572E-3</v>
      </c>
      <c r="N128" s="15" t="s">
        <v>5110</v>
      </c>
      <c r="O128" s="13"/>
      <c r="P128" s="13"/>
      <c r="Q128" s="13"/>
      <c r="R128" s="13">
        <v>100.39499999999998</v>
      </c>
      <c r="S128" s="13">
        <v>100.39499999999998</v>
      </c>
    </row>
    <row r="129" spans="8:19" x14ac:dyDescent="0.35">
      <c r="H129" s="15" t="s">
        <v>4113</v>
      </c>
      <c r="I129" s="16">
        <v>1</v>
      </c>
      <c r="J129" s="13">
        <v>95.1</v>
      </c>
      <c r="K129" s="16">
        <v>6</v>
      </c>
      <c r="L129" s="20">
        <v>2.107047075441923E-3</v>
      </c>
      <c r="N129" s="15" t="s">
        <v>2339</v>
      </c>
      <c r="O129" s="13">
        <v>100.39499999999998</v>
      </c>
      <c r="P129" s="13"/>
      <c r="Q129" s="13"/>
      <c r="R129" s="13"/>
      <c r="S129" s="13">
        <v>100.39499999999998</v>
      </c>
    </row>
    <row r="130" spans="8:19" x14ac:dyDescent="0.35">
      <c r="H130" s="15" t="s">
        <v>4718</v>
      </c>
      <c r="I130" s="16">
        <v>1</v>
      </c>
      <c r="J130" s="13">
        <v>95.1</v>
      </c>
      <c r="K130" s="16">
        <v>6</v>
      </c>
      <c r="L130" s="20">
        <v>2.107047075441923E-3</v>
      </c>
      <c r="N130" s="15" t="s">
        <v>4113</v>
      </c>
      <c r="O130" s="13">
        <v>95.1</v>
      </c>
      <c r="P130" s="13"/>
      <c r="Q130" s="13"/>
      <c r="R130" s="13"/>
      <c r="S130" s="13">
        <v>95.1</v>
      </c>
    </row>
    <row r="131" spans="8:19" x14ac:dyDescent="0.35">
      <c r="H131" s="15" t="s">
        <v>4773</v>
      </c>
      <c r="I131" s="16">
        <v>1</v>
      </c>
      <c r="J131" s="13">
        <v>95.1</v>
      </c>
      <c r="K131" s="16">
        <v>6</v>
      </c>
      <c r="L131" s="20">
        <v>2.107047075441923E-3</v>
      </c>
      <c r="N131" s="15" t="s">
        <v>4773</v>
      </c>
      <c r="O131" s="13"/>
      <c r="P131" s="13">
        <v>95.1</v>
      </c>
      <c r="Q131" s="13"/>
      <c r="R131" s="13"/>
      <c r="S131" s="13">
        <v>95.1</v>
      </c>
    </row>
    <row r="132" spans="8:19" x14ac:dyDescent="0.35">
      <c r="H132" s="15" t="s">
        <v>3242</v>
      </c>
      <c r="I132" s="16">
        <v>1</v>
      </c>
      <c r="J132" s="13">
        <v>94.874999999999986</v>
      </c>
      <c r="K132" s="16">
        <v>3</v>
      </c>
      <c r="L132" s="20">
        <v>2.1020619482918237E-3</v>
      </c>
      <c r="N132" s="15" t="s">
        <v>4718</v>
      </c>
      <c r="O132" s="13">
        <v>95.1</v>
      </c>
      <c r="P132" s="13"/>
      <c r="Q132" s="13"/>
      <c r="R132" s="13"/>
      <c r="S132" s="13">
        <v>95.1</v>
      </c>
    </row>
    <row r="133" spans="8:19" x14ac:dyDescent="0.35">
      <c r="H133" s="15" t="s">
        <v>2571</v>
      </c>
      <c r="I133" s="16">
        <v>1</v>
      </c>
      <c r="J133" s="13">
        <v>94.874999999999986</v>
      </c>
      <c r="K133" s="16">
        <v>3</v>
      </c>
      <c r="L133" s="20">
        <v>2.1020619482918237E-3</v>
      </c>
      <c r="N133" s="15" t="s">
        <v>3242</v>
      </c>
      <c r="O133" s="13"/>
      <c r="P133" s="13">
        <v>94.874999999999986</v>
      </c>
      <c r="Q133" s="13"/>
      <c r="R133" s="13"/>
      <c r="S133" s="13">
        <v>94.874999999999986</v>
      </c>
    </row>
    <row r="134" spans="8:19" x14ac:dyDescent="0.35">
      <c r="H134" s="15" t="s">
        <v>4159</v>
      </c>
      <c r="I134" s="16">
        <v>1</v>
      </c>
      <c r="J134" s="13">
        <v>94.504999999999995</v>
      </c>
      <c r="K134" s="16">
        <v>15</v>
      </c>
      <c r="L134" s="20">
        <v>2.0938641836449941E-3</v>
      </c>
      <c r="N134" s="15" t="s">
        <v>2571</v>
      </c>
      <c r="O134" s="13"/>
      <c r="P134" s="13"/>
      <c r="Q134" s="13"/>
      <c r="R134" s="13">
        <v>94.874999999999986</v>
      </c>
      <c r="S134" s="13">
        <v>94.874999999999986</v>
      </c>
    </row>
    <row r="135" spans="8:19" x14ac:dyDescent="0.35">
      <c r="H135" s="15" t="s">
        <v>3692</v>
      </c>
      <c r="I135" s="16">
        <v>1</v>
      </c>
      <c r="J135" s="13">
        <v>92.984999999999999</v>
      </c>
      <c r="K135" s="16">
        <v>7</v>
      </c>
      <c r="L135" s="20">
        <v>2.0601868802309908E-3</v>
      </c>
      <c r="N135" s="15" t="s">
        <v>4159</v>
      </c>
      <c r="O135" s="13">
        <v>94.504999999999995</v>
      </c>
      <c r="P135" s="13"/>
      <c r="Q135" s="13"/>
      <c r="R135" s="13"/>
      <c r="S135" s="13">
        <v>94.504999999999995</v>
      </c>
    </row>
    <row r="136" spans="8:19" x14ac:dyDescent="0.35">
      <c r="H136" s="15" t="s">
        <v>5825</v>
      </c>
      <c r="I136" s="16">
        <v>1</v>
      </c>
      <c r="J136" s="13">
        <v>91.539999999999992</v>
      </c>
      <c r="K136" s="16">
        <v>4</v>
      </c>
      <c r="L136" s="20">
        <v>2.0281712858670206E-3</v>
      </c>
      <c r="N136" s="15" t="s">
        <v>3692</v>
      </c>
      <c r="O136" s="13"/>
      <c r="P136" s="13"/>
      <c r="Q136" s="13">
        <v>92.984999999999999</v>
      </c>
      <c r="R136" s="13"/>
      <c r="S136" s="13">
        <v>92.984999999999999</v>
      </c>
    </row>
    <row r="137" spans="8:19" x14ac:dyDescent="0.35">
      <c r="H137" s="15" t="s">
        <v>2738</v>
      </c>
      <c r="I137" s="16">
        <v>1</v>
      </c>
      <c r="J137" s="13">
        <v>91.539999999999992</v>
      </c>
      <c r="K137" s="16">
        <v>4</v>
      </c>
      <c r="L137" s="20">
        <v>2.0281712858670206E-3</v>
      </c>
      <c r="N137" s="15" t="s">
        <v>5825</v>
      </c>
      <c r="O137" s="13"/>
      <c r="P137" s="13"/>
      <c r="Q137" s="13">
        <v>91.539999999999992</v>
      </c>
      <c r="R137" s="13"/>
      <c r="S137" s="13">
        <v>91.539999999999992</v>
      </c>
    </row>
    <row r="138" spans="8:19" x14ac:dyDescent="0.35">
      <c r="H138" s="15" t="s">
        <v>2176</v>
      </c>
      <c r="I138" s="16">
        <v>1</v>
      </c>
      <c r="J138" s="13">
        <v>91.539999999999992</v>
      </c>
      <c r="K138" s="16">
        <v>4</v>
      </c>
      <c r="L138" s="20">
        <v>2.0281712858670206E-3</v>
      </c>
      <c r="N138" s="15" t="s">
        <v>2738</v>
      </c>
      <c r="O138" s="13"/>
      <c r="P138" s="13"/>
      <c r="Q138" s="13"/>
      <c r="R138" s="13">
        <v>91.539999999999992</v>
      </c>
      <c r="S138" s="13">
        <v>91.539999999999992</v>
      </c>
    </row>
    <row r="139" spans="8:19" x14ac:dyDescent="0.35">
      <c r="H139" s="15" t="s">
        <v>4842</v>
      </c>
      <c r="I139" s="16">
        <v>1</v>
      </c>
      <c r="J139" s="13">
        <v>91.539999999999992</v>
      </c>
      <c r="K139" s="16">
        <v>4</v>
      </c>
      <c r="L139" s="20">
        <v>2.0281712858670206E-3</v>
      </c>
      <c r="N139" s="15" t="s">
        <v>2176</v>
      </c>
      <c r="O139" s="13"/>
      <c r="P139" s="13">
        <v>91.539999999999992</v>
      </c>
      <c r="Q139" s="13"/>
      <c r="R139" s="13"/>
      <c r="S139" s="13">
        <v>91.539999999999992</v>
      </c>
    </row>
    <row r="140" spans="8:19" x14ac:dyDescent="0.35">
      <c r="H140" s="15" t="s">
        <v>2047</v>
      </c>
      <c r="I140" s="16">
        <v>1</v>
      </c>
      <c r="J140" s="13">
        <v>91.539999999999992</v>
      </c>
      <c r="K140" s="16">
        <v>4</v>
      </c>
      <c r="L140" s="20">
        <v>2.0281712858670206E-3</v>
      </c>
      <c r="N140" s="15" t="s">
        <v>4842</v>
      </c>
      <c r="O140" s="13"/>
      <c r="P140" s="13">
        <v>91.539999999999992</v>
      </c>
      <c r="Q140" s="13"/>
      <c r="R140" s="13"/>
      <c r="S140" s="13">
        <v>91.539999999999992</v>
      </c>
    </row>
    <row r="141" spans="8:19" x14ac:dyDescent="0.35">
      <c r="H141" s="15" t="s">
        <v>6170</v>
      </c>
      <c r="I141" s="16">
        <v>1</v>
      </c>
      <c r="J141" s="13">
        <v>90.614999999999995</v>
      </c>
      <c r="K141" s="16">
        <v>16</v>
      </c>
      <c r="L141" s="20">
        <v>2.0076768742499462E-3</v>
      </c>
      <c r="N141" s="15" t="s">
        <v>2047</v>
      </c>
      <c r="O141" s="13"/>
      <c r="P141" s="13"/>
      <c r="Q141" s="13">
        <v>91.539999999999992</v>
      </c>
      <c r="R141" s="13"/>
      <c r="S141" s="13">
        <v>91.539999999999992</v>
      </c>
    </row>
    <row r="142" spans="8:19" x14ac:dyDescent="0.35">
      <c r="H142" s="15" t="s">
        <v>5688</v>
      </c>
      <c r="I142" s="16">
        <v>1</v>
      </c>
      <c r="J142" s="13">
        <v>90.27000000000001</v>
      </c>
      <c r="K142" s="16">
        <v>11</v>
      </c>
      <c r="L142" s="20">
        <v>2.0000330126197941E-3</v>
      </c>
      <c r="N142" s="15" t="s">
        <v>6170</v>
      </c>
      <c r="O142" s="13">
        <v>27</v>
      </c>
      <c r="P142" s="13"/>
      <c r="Q142" s="13"/>
      <c r="R142" s="13">
        <v>63.614999999999995</v>
      </c>
      <c r="S142" s="13">
        <v>90.614999999999995</v>
      </c>
    </row>
    <row r="143" spans="8:19" x14ac:dyDescent="0.35">
      <c r="H143" s="15" t="s">
        <v>4187</v>
      </c>
      <c r="I143" s="16">
        <v>1</v>
      </c>
      <c r="J143" s="13">
        <v>89.35499999999999</v>
      </c>
      <c r="K143" s="16">
        <v>3</v>
      </c>
      <c r="L143" s="20">
        <v>1.9797601622093906E-3</v>
      </c>
      <c r="N143" s="15" t="s">
        <v>5688</v>
      </c>
      <c r="O143" s="13"/>
      <c r="P143" s="13"/>
      <c r="Q143" s="13">
        <v>90.27000000000001</v>
      </c>
      <c r="R143" s="13"/>
      <c r="S143" s="13">
        <v>90.27000000000001</v>
      </c>
    </row>
    <row r="144" spans="8:19" x14ac:dyDescent="0.35">
      <c r="H144" s="15" t="s">
        <v>2224</v>
      </c>
      <c r="I144" s="16">
        <v>1</v>
      </c>
      <c r="J144" s="13">
        <v>89.35499999999999</v>
      </c>
      <c r="K144" s="16">
        <v>3</v>
      </c>
      <c r="L144" s="20">
        <v>1.9797601622093906E-3</v>
      </c>
      <c r="N144" s="15" t="s">
        <v>2224</v>
      </c>
      <c r="O144" s="13"/>
      <c r="P144" s="13"/>
      <c r="Q144" s="13"/>
      <c r="R144" s="13">
        <v>89.35499999999999</v>
      </c>
      <c r="S144" s="13">
        <v>89.35499999999999</v>
      </c>
    </row>
    <row r="145" spans="8:19" x14ac:dyDescent="0.35">
      <c r="H145" s="15" t="s">
        <v>5879</v>
      </c>
      <c r="I145" s="16">
        <v>1</v>
      </c>
      <c r="J145" s="13">
        <v>89.35499999999999</v>
      </c>
      <c r="K145" s="16">
        <v>3</v>
      </c>
      <c r="L145" s="20">
        <v>1.9797601622093906E-3</v>
      </c>
      <c r="N145" s="15" t="s">
        <v>4187</v>
      </c>
      <c r="O145" s="13">
        <v>89.35499999999999</v>
      </c>
      <c r="P145" s="13"/>
      <c r="Q145" s="13"/>
      <c r="R145" s="13"/>
      <c r="S145" s="13">
        <v>89.35499999999999</v>
      </c>
    </row>
    <row r="146" spans="8:19" x14ac:dyDescent="0.35">
      <c r="H146" s="15" t="s">
        <v>5604</v>
      </c>
      <c r="I146" s="16">
        <v>1</v>
      </c>
      <c r="J146" s="13">
        <v>89.35499999999999</v>
      </c>
      <c r="K146" s="16">
        <v>3</v>
      </c>
      <c r="L146" s="20">
        <v>1.9797601622093906E-3</v>
      </c>
      <c r="N146" s="15" t="s">
        <v>5604</v>
      </c>
      <c r="O146" s="13">
        <v>89.35499999999999</v>
      </c>
      <c r="P146" s="13"/>
      <c r="Q146" s="13"/>
      <c r="R146" s="13"/>
      <c r="S146" s="13">
        <v>89.35499999999999</v>
      </c>
    </row>
    <row r="147" spans="8:19" x14ac:dyDescent="0.35">
      <c r="H147" s="15" t="s">
        <v>6073</v>
      </c>
      <c r="I147" s="16">
        <v>1</v>
      </c>
      <c r="J147" s="13">
        <v>89.35499999999999</v>
      </c>
      <c r="K147" s="16">
        <v>3</v>
      </c>
      <c r="L147" s="20">
        <v>1.9797601622093906E-3</v>
      </c>
      <c r="N147" s="15" t="s">
        <v>3026</v>
      </c>
      <c r="O147" s="13"/>
      <c r="P147" s="13">
        <v>89.35499999999999</v>
      </c>
      <c r="Q147" s="13"/>
      <c r="R147" s="13"/>
      <c r="S147" s="13">
        <v>89.35499999999999</v>
      </c>
    </row>
    <row r="148" spans="8:19" x14ac:dyDescent="0.35">
      <c r="H148" s="15" t="s">
        <v>3026</v>
      </c>
      <c r="I148" s="16">
        <v>1</v>
      </c>
      <c r="J148" s="13">
        <v>89.35499999999999</v>
      </c>
      <c r="K148" s="16">
        <v>3</v>
      </c>
      <c r="L148" s="20">
        <v>1.9797601622093906E-3</v>
      </c>
      <c r="N148" s="15" t="s">
        <v>6073</v>
      </c>
      <c r="O148" s="13"/>
      <c r="P148" s="13"/>
      <c r="Q148" s="13">
        <v>89.35499999999999</v>
      </c>
      <c r="R148" s="13"/>
      <c r="S148" s="13">
        <v>89.35499999999999</v>
      </c>
    </row>
    <row r="149" spans="8:19" x14ac:dyDescent="0.35">
      <c r="H149" s="15" t="s">
        <v>3211</v>
      </c>
      <c r="I149" s="16">
        <v>1</v>
      </c>
      <c r="J149" s="13">
        <v>89.1</v>
      </c>
      <c r="K149" s="16">
        <v>6</v>
      </c>
      <c r="L149" s="20">
        <v>1.9741103514392781E-3</v>
      </c>
      <c r="N149" s="15" t="s">
        <v>5879</v>
      </c>
      <c r="O149" s="13"/>
      <c r="P149" s="13"/>
      <c r="Q149" s="13">
        <v>89.35499999999999</v>
      </c>
      <c r="R149" s="13"/>
      <c r="S149" s="13">
        <v>89.35499999999999</v>
      </c>
    </row>
    <row r="150" spans="8:19" x14ac:dyDescent="0.35">
      <c r="H150" s="15" t="s">
        <v>5038</v>
      </c>
      <c r="I150" s="16">
        <v>1</v>
      </c>
      <c r="J150" s="13">
        <v>89.1</v>
      </c>
      <c r="K150" s="16">
        <v>6</v>
      </c>
      <c r="L150" s="20">
        <v>1.9741103514392781E-3</v>
      </c>
      <c r="N150" s="15" t="s">
        <v>5038</v>
      </c>
      <c r="O150" s="13"/>
      <c r="P150" s="13"/>
      <c r="Q150" s="13">
        <v>89.1</v>
      </c>
      <c r="R150" s="13"/>
      <c r="S150" s="13">
        <v>89.1</v>
      </c>
    </row>
    <row r="151" spans="8:19" x14ac:dyDescent="0.35">
      <c r="H151" s="15" t="s">
        <v>5225</v>
      </c>
      <c r="I151" s="16">
        <v>1</v>
      </c>
      <c r="J151" s="13">
        <v>89.1</v>
      </c>
      <c r="K151" s="16">
        <v>6</v>
      </c>
      <c r="L151" s="20">
        <v>1.9741103514392781E-3</v>
      </c>
      <c r="N151" s="15" t="s">
        <v>3211</v>
      </c>
      <c r="O151" s="13"/>
      <c r="P151" s="13">
        <v>89.1</v>
      </c>
      <c r="Q151" s="13"/>
      <c r="R151" s="13"/>
      <c r="S151" s="13">
        <v>89.1</v>
      </c>
    </row>
    <row r="152" spans="8:19" x14ac:dyDescent="0.35">
      <c r="H152" s="15" t="s">
        <v>3576</v>
      </c>
      <c r="I152" s="16">
        <v>1</v>
      </c>
      <c r="J152" s="13">
        <v>87.300000000000011</v>
      </c>
      <c r="K152" s="16">
        <v>6</v>
      </c>
      <c r="L152" s="20">
        <v>1.9342293342384852E-3</v>
      </c>
      <c r="N152" s="15" t="s">
        <v>5225</v>
      </c>
      <c r="O152" s="13">
        <v>89.1</v>
      </c>
      <c r="P152" s="13"/>
      <c r="Q152" s="13"/>
      <c r="R152" s="13"/>
      <c r="S152" s="13">
        <v>89.1</v>
      </c>
    </row>
    <row r="153" spans="8:19" x14ac:dyDescent="0.35">
      <c r="H153" s="15" t="s">
        <v>3776</v>
      </c>
      <c r="I153" s="16">
        <v>1</v>
      </c>
      <c r="J153" s="13">
        <v>87.300000000000011</v>
      </c>
      <c r="K153" s="16">
        <v>6</v>
      </c>
      <c r="L153" s="20">
        <v>1.9342293342384852E-3</v>
      </c>
      <c r="N153" s="15" t="s">
        <v>3776</v>
      </c>
      <c r="O153" s="13"/>
      <c r="P153" s="13"/>
      <c r="Q153" s="13">
        <v>87.300000000000011</v>
      </c>
      <c r="R153" s="13"/>
      <c r="S153" s="13">
        <v>87.300000000000011</v>
      </c>
    </row>
    <row r="154" spans="8:19" x14ac:dyDescent="0.35">
      <c r="H154" s="15" t="s">
        <v>2433</v>
      </c>
      <c r="I154" s="16">
        <v>1</v>
      </c>
      <c r="J154" s="13">
        <v>87.300000000000011</v>
      </c>
      <c r="K154" s="16">
        <v>6</v>
      </c>
      <c r="L154" s="20">
        <v>1.9342293342384852E-3</v>
      </c>
      <c r="N154" s="15" t="s">
        <v>3576</v>
      </c>
      <c r="O154" s="13"/>
      <c r="P154" s="13"/>
      <c r="Q154" s="13">
        <v>87.300000000000011</v>
      </c>
      <c r="R154" s="13"/>
      <c r="S154" s="13">
        <v>87.300000000000011</v>
      </c>
    </row>
    <row r="155" spans="8:19" x14ac:dyDescent="0.35">
      <c r="H155" s="15" t="s">
        <v>3857</v>
      </c>
      <c r="I155" s="16">
        <v>1</v>
      </c>
      <c r="J155" s="13">
        <v>83.835000000000008</v>
      </c>
      <c r="K155" s="16">
        <v>3</v>
      </c>
      <c r="L155" s="20">
        <v>1.8574583761269575E-3</v>
      </c>
      <c r="N155" s="15" t="s">
        <v>2433</v>
      </c>
      <c r="O155" s="13">
        <v>87.300000000000011</v>
      </c>
      <c r="P155" s="13"/>
      <c r="Q155" s="13"/>
      <c r="R155" s="13"/>
      <c r="S155" s="13">
        <v>87.300000000000011</v>
      </c>
    </row>
    <row r="156" spans="8:19" x14ac:dyDescent="0.35">
      <c r="H156" s="15" t="s">
        <v>5844</v>
      </c>
      <c r="I156" s="16">
        <v>1</v>
      </c>
      <c r="J156" s="13">
        <v>83.835000000000008</v>
      </c>
      <c r="K156" s="16">
        <v>3</v>
      </c>
      <c r="L156" s="20">
        <v>1.8574583761269575E-3</v>
      </c>
      <c r="N156" s="15" t="s">
        <v>3857</v>
      </c>
      <c r="O156" s="13"/>
      <c r="P156" s="13"/>
      <c r="Q156" s="13">
        <v>83.835000000000008</v>
      </c>
      <c r="R156" s="13"/>
      <c r="S156" s="13">
        <v>83.835000000000008</v>
      </c>
    </row>
    <row r="157" spans="8:19" x14ac:dyDescent="0.35">
      <c r="H157" s="15" t="s">
        <v>5970</v>
      </c>
      <c r="I157" s="16">
        <v>1</v>
      </c>
      <c r="J157" s="13">
        <v>83.835000000000008</v>
      </c>
      <c r="K157" s="16">
        <v>3</v>
      </c>
      <c r="L157" s="20">
        <v>1.8574583761269575E-3</v>
      </c>
      <c r="N157" s="15" t="s">
        <v>5844</v>
      </c>
      <c r="O157" s="13"/>
      <c r="P157" s="13">
        <v>83.835000000000008</v>
      </c>
      <c r="Q157" s="13"/>
      <c r="R157" s="13"/>
      <c r="S157" s="13">
        <v>83.835000000000008</v>
      </c>
    </row>
    <row r="158" spans="8:19" x14ac:dyDescent="0.35">
      <c r="H158" s="15" t="s">
        <v>4350</v>
      </c>
      <c r="I158" s="16">
        <v>1</v>
      </c>
      <c r="J158" s="13">
        <v>83.835000000000008</v>
      </c>
      <c r="K158" s="16">
        <v>3</v>
      </c>
      <c r="L158" s="20">
        <v>1.8574583761269575E-3</v>
      </c>
      <c r="N158" s="15" t="s">
        <v>5970</v>
      </c>
      <c r="O158" s="13"/>
      <c r="P158" s="13"/>
      <c r="Q158" s="13">
        <v>83.835000000000008</v>
      </c>
      <c r="R158" s="13"/>
      <c r="S158" s="13">
        <v>83.835000000000008</v>
      </c>
    </row>
    <row r="159" spans="8:19" x14ac:dyDescent="0.35">
      <c r="H159" s="15" t="s">
        <v>4386</v>
      </c>
      <c r="I159" s="16">
        <v>1</v>
      </c>
      <c r="J159" s="13">
        <v>82.5</v>
      </c>
      <c r="K159" s="16">
        <v>6</v>
      </c>
      <c r="L159" s="20">
        <v>1.8278799550363689E-3</v>
      </c>
      <c r="N159" s="15" t="s">
        <v>4350</v>
      </c>
      <c r="O159" s="13"/>
      <c r="P159" s="13">
        <v>83.835000000000008</v>
      </c>
      <c r="Q159" s="13"/>
      <c r="R159" s="13"/>
      <c r="S159" s="13">
        <v>83.835000000000008</v>
      </c>
    </row>
    <row r="160" spans="8:19" x14ac:dyDescent="0.35">
      <c r="H160" s="15" t="s">
        <v>2885</v>
      </c>
      <c r="I160" s="16">
        <v>1</v>
      </c>
      <c r="J160" s="13">
        <v>82.5</v>
      </c>
      <c r="K160" s="16">
        <v>6</v>
      </c>
      <c r="L160" s="20">
        <v>1.8278799550363689E-3</v>
      </c>
      <c r="N160" s="15" t="s">
        <v>4386</v>
      </c>
      <c r="O160" s="13"/>
      <c r="P160" s="13"/>
      <c r="Q160" s="13">
        <v>82.5</v>
      </c>
      <c r="R160" s="13"/>
      <c r="S160" s="13">
        <v>82.5</v>
      </c>
    </row>
    <row r="161" spans="8:19" x14ac:dyDescent="0.35">
      <c r="H161" s="15" t="s">
        <v>5270</v>
      </c>
      <c r="I161" s="16">
        <v>1</v>
      </c>
      <c r="J161" s="13">
        <v>82.5</v>
      </c>
      <c r="K161" s="16">
        <v>6</v>
      </c>
      <c r="L161" s="20">
        <v>1.8278799550363689E-3</v>
      </c>
      <c r="N161" s="15" t="s">
        <v>2885</v>
      </c>
      <c r="O161" s="13"/>
      <c r="P161" s="13">
        <v>82.5</v>
      </c>
      <c r="Q161" s="13"/>
      <c r="R161" s="13"/>
      <c r="S161" s="13">
        <v>82.5</v>
      </c>
    </row>
    <row r="162" spans="8:19" x14ac:dyDescent="0.35">
      <c r="H162" s="15" t="s">
        <v>4872</v>
      </c>
      <c r="I162" s="16">
        <v>1</v>
      </c>
      <c r="J162" s="13">
        <v>82.5</v>
      </c>
      <c r="K162" s="16">
        <v>6</v>
      </c>
      <c r="L162" s="20">
        <v>1.8278799550363689E-3</v>
      </c>
      <c r="N162" s="15" t="s">
        <v>4872</v>
      </c>
      <c r="O162" s="13"/>
      <c r="P162" s="13">
        <v>82.5</v>
      </c>
      <c r="Q162" s="13"/>
      <c r="R162" s="13"/>
      <c r="S162" s="13">
        <v>82.5</v>
      </c>
    </row>
    <row r="163" spans="8:19" x14ac:dyDescent="0.35">
      <c r="H163" s="15" t="s">
        <v>5328</v>
      </c>
      <c r="I163" s="16">
        <v>1</v>
      </c>
      <c r="J163" s="13">
        <v>82.5</v>
      </c>
      <c r="K163" s="16">
        <v>6</v>
      </c>
      <c r="L163" s="20">
        <v>1.8278799550363689E-3</v>
      </c>
      <c r="N163" s="15" t="s">
        <v>5270</v>
      </c>
      <c r="O163" s="13"/>
      <c r="P163" s="13"/>
      <c r="Q163" s="13">
        <v>82.5</v>
      </c>
      <c r="R163" s="13"/>
      <c r="S163" s="13">
        <v>82.5</v>
      </c>
    </row>
    <row r="164" spans="8:19" x14ac:dyDescent="0.35">
      <c r="H164" s="15" t="s">
        <v>1961</v>
      </c>
      <c r="I164" s="16">
        <v>1</v>
      </c>
      <c r="J164" s="13">
        <v>82.47</v>
      </c>
      <c r="K164" s="16">
        <v>4</v>
      </c>
      <c r="L164" s="20">
        <v>1.8272152714163556E-3</v>
      </c>
      <c r="N164" s="15" t="s">
        <v>5328</v>
      </c>
      <c r="O164" s="13"/>
      <c r="P164" s="13"/>
      <c r="Q164" s="13">
        <v>82.5</v>
      </c>
      <c r="R164" s="13"/>
      <c r="S164" s="13">
        <v>82.5</v>
      </c>
    </row>
    <row r="165" spans="8:19" x14ac:dyDescent="0.35">
      <c r="H165" s="15" t="s">
        <v>4520</v>
      </c>
      <c r="I165" s="16">
        <v>1</v>
      </c>
      <c r="J165" s="13">
        <v>82.454999999999984</v>
      </c>
      <c r="K165" s="16">
        <v>3</v>
      </c>
      <c r="L165" s="20">
        <v>1.8268829296063487E-3</v>
      </c>
      <c r="N165" s="15" t="s">
        <v>1961</v>
      </c>
      <c r="O165" s="13"/>
      <c r="P165" s="13"/>
      <c r="Q165" s="13">
        <v>82.47</v>
      </c>
      <c r="R165" s="13"/>
      <c r="S165" s="13">
        <v>82.47</v>
      </c>
    </row>
    <row r="166" spans="8:19" x14ac:dyDescent="0.35">
      <c r="H166" s="15" t="s">
        <v>5764</v>
      </c>
      <c r="I166" s="16">
        <v>1</v>
      </c>
      <c r="J166" s="13">
        <v>82.339999999999989</v>
      </c>
      <c r="K166" s="16">
        <v>4</v>
      </c>
      <c r="L166" s="20">
        <v>1.8243349757296314E-3</v>
      </c>
      <c r="N166" s="15" t="s">
        <v>4520</v>
      </c>
      <c r="O166" s="13"/>
      <c r="P166" s="13">
        <v>82.454999999999984</v>
      </c>
      <c r="Q166" s="13"/>
      <c r="R166" s="13"/>
      <c r="S166" s="13">
        <v>82.454999999999984</v>
      </c>
    </row>
    <row r="167" spans="8:19" x14ac:dyDescent="0.35">
      <c r="H167" s="15" t="s">
        <v>2026</v>
      </c>
      <c r="I167" s="16">
        <v>1</v>
      </c>
      <c r="J167" s="13">
        <v>82.339999999999989</v>
      </c>
      <c r="K167" s="16">
        <v>4</v>
      </c>
      <c r="L167" s="20">
        <v>1.8243349757296314E-3</v>
      </c>
      <c r="N167" s="15" t="s">
        <v>3957</v>
      </c>
      <c r="O167" s="13"/>
      <c r="P167" s="13"/>
      <c r="Q167" s="13">
        <v>82.339999999999989</v>
      </c>
      <c r="R167" s="13"/>
      <c r="S167" s="13">
        <v>82.339999999999989</v>
      </c>
    </row>
    <row r="168" spans="8:19" x14ac:dyDescent="0.35">
      <c r="H168" s="15" t="s">
        <v>3957</v>
      </c>
      <c r="I168" s="16">
        <v>1</v>
      </c>
      <c r="J168" s="13">
        <v>82.339999999999989</v>
      </c>
      <c r="K168" s="16">
        <v>4</v>
      </c>
      <c r="L168" s="20">
        <v>1.8243349757296314E-3</v>
      </c>
      <c r="N168" s="15" t="s">
        <v>2026</v>
      </c>
      <c r="O168" s="13">
        <v>82.339999999999989</v>
      </c>
      <c r="P168" s="13"/>
      <c r="Q168" s="13"/>
      <c r="R168" s="13"/>
      <c r="S168" s="13">
        <v>82.339999999999989</v>
      </c>
    </row>
    <row r="169" spans="8:19" x14ac:dyDescent="0.35">
      <c r="H169" s="15" t="s">
        <v>4431</v>
      </c>
      <c r="I169" s="16">
        <v>1</v>
      </c>
      <c r="J169" s="13">
        <v>82.339999999999989</v>
      </c>
      <c r="K169" s="16">
        <v>4</v>
      </c>
      <c r="L169" s="20">
        <v>1.8243349757296314E-3</v>
      </c>
      <c r="N169" s="15" t="s">
        <v>5764</v>
      </c>
      <c r="O169" s="13"/>
      <c r="P169" s="13">
        <v>82.339999999999989</v>
      </c>
      <c r="Q169" s="13"/>
      <c r="R169" s="13"/>
      <c r="S169" s="13">
        <v>82.339999999999989</v>
      </c>
    </row>
    <row r="170" spans="8:19" x14ac:dyDescent="0.35">
      <c r="H170" s="15" t="s">
        <v>2345</v>
      </c>
      <c r="I170" s="16">
        <v>1</v>
      </c>
      <c r="J170" s="13">
        <v>82.339999999999989</v>
      </c>
      <c r="K170" s="16">
        <v>4</v>
      </c>
      <c r="L170" s="20">
        <v>1.8243349757296314E-3</v>
      </c>
      <c r="N170" s="15" t="s">
        <v>4431</v>
      </c>
      <c r="O170" s="13"/>
      <c r="P170" s="13">
        <v>82.339999999999989</v>
      </c>
      <c r="Q170" s="13"/>
      <c r="R170" s="13"/>
      <c r="S170" s="13">
        <v>82.339999999999989</v>
      </c>
    </row>
    <row r="171" spans="8:19" x14ac:dyDescent="0.35">
      <c r="H171" s="15" t="s">
        <v>5517</v>
      </c>
      <c r="I171" s="16">
        <v>1</v>
      </c>
      <c r="J171" s="13">
        <v>82.339999999999989</v>
      </c>
      <c r="K171" s="16">
        <v>4</v>
      </c>
      <c r="L171" s="20">
        <v>1.8243349757296314E-3</v>
      </c>
      <c r="N171" s="15" t="s">
        <v>2345</v>
      </c>
      <c r="O171" s="13"/>
      <c r="P171" s="13">
        <v>82.339999999999989</v>
      </c>
      <c r="Q171" s="13"/>
      <c r="R171" s="13"/>
      <c r="S171" s="13">
        <v>82.339999999999989</v>
      </c>
    </row>
    <row r="172" spans="8:19" x14ac:dyDescent="0.35">
      <c r="H172" s="15" t="s">
        <v>2255</v>
      </c>
      <c r="I172" s="16">
        <v>1</v>
      </c>
      <c r="J172" s="13">
        <v>82.339999999999989</v>
      </c>
      <c r="K172" s="16">
        <v>4</v>
      </c>
      <c r="L172" s="20">
        <v>1.8243349757296314E-3</v>
      </c>
      <c r="N172" s="15" t="s">
        <v>5517</v>
      </c>
      <c r="O172" s="13"/>
      <c r="P172" s="13"/>
      <c r="Q172" s="13">
        <v>82.339999999999989</v>
      </c>
      <c r="R172" s="13"/>
      <c r="S172" s="13">
        <v>82.339999999999989</v>
      </c>
    </row>
    <row r="173" spans="8:19" x14ac:dyDescent="0.35">
      <c r="H173" s="15" t="s">
        <v>4833</v>
      </c>
      <c r="I173" s="16">
        <v>1</v>
      </c>
      <c r="J173" s="13">
        <v>80.67</v>
      </c>
      <c r="K173" s="16">
        <v>8</v>
      </c>
      <c r="L173" s="20">
        <v>1.787334254215562E-3</v>
      </c>
      <c r="N173" s="15" t="s">
        <v>2255</v>
      </c>
      <c r="O173" s="13"/>
      <c r="P173" s="13"/>
      <c r="Q173" s="13"/>
      <c r="R173" s="13">
        <v>82.339999999999989</v>
      </c>
      <c r="S173" s="13">
        <v>82.339999999999989</v>
      </c>
    </row>
    <row r="174" spans="8:19" x14ac:dyDescent="0.35">
      <c r="H174" s="15" t="s">
        <v>4217</v>
      </c>
      <c r="I174" s="16">
        <v>1</v>
      </c>
      <c r="J174" s="13">
        <v>79.25</v>
      </c>
      <c r="K174" s="16">
        <v>5</v>
      </c>
      <c r="L174" s="20">
        <v>1.7558725628682695E-3</v>
      </c>
      <c r="N174" s="15" t="s">
        <v>4833</v>
      </c>
      <c r="O174" s="13"/>
      <c r="P174" s="13"/>
      <c r="Q174" s="13">
        <v>80.67</v>
      </c>
      <c r="R174" s="13"/>
      <c r="S174" s="13">
        <v>80.67</v>
      </c>
    </row>
    <row r="175" spans="8:19" x14ac:dyDescent="0.35">
      <c r="H175" s="15" t="s">
        <v>5054</v>
      </c>
      <c r="I175" s="16">
        <v>1</v>
      </c>
      <c r="J175" s="13">
        <v>79.25</v>
      </c>
      <c r="K175" s="16">
        <v>5</v>
      </c>
      <c r="L175" s="20">
        <v>1.7558725628682695E-3</v>
      </c>
      <c r="N175" s="15" t="s">
        <v>4217</v>
      </c>
      <c r="O175" s="13"/>
      <c r="P175" s="13"/>
      <c r="Q175" s="13"/>
      <c r="R175" s="13">
        <v>79.25</v>
      </c>
      <c r="S175" s="13">
        <v>79.25</v>
      </c>
    </row>
    <row r="176" spans="8:19" x14ac:dyDescent="0.35">
      <c r="H176" s="15" t="s">
        <v>4136</v>
      </c>
      <c r="I176" s="16">
        <v>1</v>
      </c>
      <c r="J176" s="13">
        <v>79.25</v>
      </c>
      <c r="K176" s="16">
        <v>5</v>
      </c>
      <c r="L176" s="20">
        <v>1.7558725628682695E-3</v>
      </c>
      <c r="N176" s="15" t="s">
        <v>5054</v>
      </c>
      <c r="O176" s="13"/>
      <c r="P176" s="13">
        <v>79.25</v>
      </c>
      <c r="Q176" s="13"/>
      <c r="R176" s="13"/>
      <c r="S176" s="13">
        <v>79.25</v>
      </c>
    </row>
    <row r="177" spans="8:19" x14ac:dyDescent="0.35">
      <c r="H177" s="15" t="s">
        <v>6025</v>
      </c>
      <c r="I177" s="16">
        <v>1</v>
      </c>
      <c r="J177" s="13">
        <v>79.25</v>
      </c>
      <c r="K177" s="16">
        <v>5</v>
      </c>
      <c r="L177" s="20">
        <v>1.7558725628682695E-3</v>
      </c>
      <c r="N177" s="15" t="s">
        <v>6025</v>
      </c>
      <c r="O177" s="13"/>
      <c r="P177" s="13"/>
      <c r="Q177" s="13"/>
      <c r="R177" s="13">
        <v>79.25</v>
      </c>
      <c r="S177" s="13">
        <v>79.25</v>
      </c>
    </row>
    <row r="178" spans="8:19" x14ac:dyDescent="0.35">
      <c r="H178" s="15" t="s">
        <v>5629</v>
      </c>
      <c r="I178" s="16">
        <v>1</v>
      </c>
      <c r="J178" s="13">
        <v>77.699999999999989</v>
      </c>
      <c r="K178" s="16">
        <v>6</v>
      </c>
      <c r="L178" s="20">
        <v>1.7215305758342527E-3</v>
      </c>
      <c r="N178" s="15" t="s">
        <v>4136</v>
      </c>
      <c r="O178" s="13">
        <v>79.25</v>
      </c>
      <c r="P178" s="13"/>
      <c r="Q178" s="13"/>
      <c r="R178" s="13"/>
      <c r="S178" s="13">
        <v>79.25</v>
      </c>
    </row>
    <row r="179" spans="8:19" x14ac:dyDescent="0.35">
      <c r="H179" s="15" t="s">
        <v>5296</v>
      </c>
      <c r="I179" s="16">
        <v>1</v>
      </c>
      <c r="J179" s="13">
        <v>77.699999999999989</v>
      </c>
      <c r="K179" s="16">
        <v>6</v>
      </c>
      <c r="L179" s="20">
        <v>1.7215305758342527E-3</v>
      </c>
      <c r="N179" s="15" t="s">
        <v>5629</v>
      </c>
      <c r="O179" s="13">
        <v>77.699999999999989</v>
      </c>
      <c r="P179" s="13"/>
      <c r="Q179" s="13"/>
      <c r="R179" s="13"/>
      <c r="S179" s="13">
        <v>77.699999999999989</v>
      </c>
    </row>
    <row r="180" spans="8:19" x14ac:dyDescent="0.35">
      <c r="H180" s="15" t="s">
        <v>2369</v>
      </c>
      <c r="I180" s="16">
        <v>1</v>
      </c>
      <c r="J180" s="13">
        <v>77.699999999999989</v>
      </c>
      <c r="K180" s="16">
        <v>6</v>
      </c>
      <c r="L180" s="20">
        <v>1.7215305758342527E-3</v>
      </c>
      <c r="N180" s="15" t="s">
        <v>2369</v>
      </c>
      <c r="O180" s="13"/>
      <c r="P180" s="13"/>
      <c r="Q180" s="13">
        <v>77.699999999999989</v>
      </c>
      <c r="R180" s="13"/>
      <c r="S180" s="13">
        <v>77.699999999999989</v>
      </c>
    </row>
    <row r="181" spans="8:19" x14ac:dyDescent="0.35">
      <c r="H181" s="15" t="s">
        <v>5337</v>
      </c>
      <c r="I181" s="16">
        <v>1</v>
      </c>
      <c r="J181" s="13">
        <v>77.699999999999989</v>
      </c>
      <c r="K181" s="16">
        <v>6</v>
      </c>
      <c r="L181" s="20">
        <v>1.7215305758342527E-3</v>
      </c>
      <c r="N181" s="15" t="s">
        <v>2539</v>
      </c>
      <c r="O181" s="13"/>
      <c r="P181" s="13"/>
      <c r="Q181" s="13">
        <v>77.699999999999989</v>
      </c>
      <c r="R181" s="13"/>
      <c r="S181" s="13">
        <v>77.699999999999989</v>
      </c>
    </row>
    <row r="182" spans="8:19" x14ac:dyDescent="0.35">
      <c r="H182" s="15" t="s">
        <v>2591</v>
      </c>
      <c r="I182" s="16">
        <v>1</v>
      </c>
      <c r="J182" s="13">
        <v>77.699999999999989</v>
      </c>
      <c r="K182" s="16">
        <v>6</v>
      </c>
      <c r="L182" s="20">
        <v>1.7215305758342527E-3</v>
      </c>
      <c r="N182" s="15" t="s">
        <v>5337</v>
      </c>
      <c r="O182" s="13">
        <v>77.699999999999989</v>
      </c>
      <c r="P182" s="13"/>
      <c r="Q182" s="13"/>
      <c r="R182" s="13"/>
      <c r="S182" s="13">
        <v>77.699999999999989</v>
      </c>
    </row>
    <row r="183" spans="8:19" x14ac:dyDescent="0.35">
      <c r="H183" s="15" t="s">
        <v>2539</v>
      </c>
      <c r="I183" s="16">
        <v>1</v>
      </c>
      <c r="J183" s="13">
        <v>77.699999999999989</v>
      </c>
      <c r="K183" s="16">
        <v>6</v>
      </c>
      <c r="L183" s="20">
        <v>1.7215305758342527E-3</v>
      </c>
      <c r="N183" s="15" t="s">
        <v>5296</v>
      </c>
      <c r="O183" s="13"/>
      <c r="P183" s="13">
        <v>77.699999999999989</v>
      </c>
      <c r="Q183" s="13"/>
      <c r="R183" s="13"/>
      <c r="S183" s="13">
        <v>77.699999999999989</v>
      </c>
    </row>
    <row r="184" spans="8:19" x14ac:dyDescent="0.35">
      <c r="H184" s="15" t="s">
        <v>2021</v>
      </c>
      <c r="I184" s="16">
        <v>1</v>
      </c>
      <c r="J184" s="13">
        <v>77.699999999999989</v>
      </c>
      <c r="K184" s="16">
        <v>6</v>
      </c>
      <c r="L184" s="20">
        <v>1.7215305758342527E-3</v>
      </c>
      <c r="N184" s="15" t="s">
        <v>2021</v>
      </c>
      <c r="O184" s="13">
        <v>77.699999999999989</v>
      </c>
      <c r="P184" s="13"/>
      <c r="Q184" s="13"/>
      <c r="R184" s="13"/>
      <c r="S184" s="13">
        <v>77.699999999999989</v>
      </c>
    </row>
    <row r="185" spans="8:19" x14ac:dyDescent="0.35">
      <c r="H185" s="15" t="s">
        <v>2961</v>
      </c>
      <c r="I185" s="16">
        <v>1</v>
      </c>
      <c r="J185" s="13">
        <v>77.699999999999989</v>
      </c>
      <c r="K185" s="16">
        <v>6</v>
      </c>
      <c r="L185" s="20">
        <v>1.7215305758342527E-3</v>
      </c>
      <c r="N185" s="15" t="s">
        <v>2591</v>
      </c>
      <c r="O185" s="13">
        <v>77.699999999999989</v>
      </c>
      <c r="P185" s="13"/>
      <c r="Q185" s="13"/>
      <c r="R185" s="13"/>
      <c r="S185" s="13">
        <v>77.699999999999989</v>
      </c>
    </row>
    <row r="186" spans="8:19" x14ac:dyDescent="0.35">
      <c r="H186" s="15" t="s">
        <v>6160</v>
      </c>
      <c r="I186" s="16">
        <v>1</v>
      </c>
      <c r="J186" s="13">
        <v>77.699999999999989</v>
      </c>
      <c r="K186" s="16">
        <v>6</v>
      </c>
      <c r="L186" s="20">
        <v>1.7215305758342527E-3</v>
      </c>
      <c r="N186" s="15" t="s">
        <v>6160</v>
      </c>
      <c r="O186" s="13"/>
      <c r="P186" s="13"/>
      <c r="Q186" s="13">
        <v>77.699999999999989</v>
      </c>
      <c r="R186" s="13"/>
      <c r="S186" s="13">
        <v>77.699999999999989</v>
      </c>
    </row>
    <row r="187" spans="8:19" x14ac:dyDescent="0.35">
      <c r="H187" s="15" t="s">
        <v>4655</v>
      </c>
      <c r="I187" s="16">
        <v>1</v>
      </c>
      <c r="J187" s="13">
        <v>77.699999999999989</v>
      </c>
      <c r="K187" s="16">
        <v>6</v>
      </c>
      <c r="L187" s="20">
        <v>1.7215305758342527E-3</v>
      </c>
      <c r="N187" s="15" t="s">
        <v>2961</v>
      </c>
      <c r="O187" s="13"/>
      <c r="P187" s="13"/>
      <c r="Q187" s="13">
        <v>77.699999999999989</v>
      </c>
      <c r="R187" s="13"/>
      <c r="S187" s="13">
        <v>77.699999999999989</v>
      </c>
    </row>
    <row r="188" spans="8:19" x14ac:dyDescent="0.35">
      <c r="H188" s="15" t="s">
        <v>4676</v>
      </c>
      <c r="I188" s="16">
        <v>1</v>
      </c>
      <c r="J188" s="13">
        <v>77.624999999999986</v>
      </c>
      <c r="K188" s="16">
        <v>3</v>
      </c>
      <c r="L188" s="20">
        <v>1.7198688667842195E-3</v>
      </c>
      <c r="N188" s="15" t="s">
        <v>4655</v>
      </c>
      <c r="O188" s="13"/>
      <c r="P188" s="13">
        <v>77.699999999999989</v>
      </c>
      <c r="Q188" s="13"/>
      <c r="R188" s="13"/>
      <c r="S188" s="13">
        <v>77.699999999999989</v>
      </c>
    </row>
    <row r="189" spans="8:19" x14ac:dyDescent="0.35">
      <c r="H189" s="15" t="s">
        <v>4727</v>
      </c>
      <c r="I189" s="16">
        <v>1</v>
      </c>
      <c r="J189" s="13">
        <v>77.624999999999986</v>
      </c>
      <c r="K189" s="16">
        <v>3</v>
      </c>
      <c r="L189" s="20">
        <v>1.7198688667842195E-3</v>
      </c>
      <c r="N189" s="15" t="s">
        <v>4676</v>
      </c>
      <c r="O189" s="13">
        <v>77.624999999999986</v>
      </c>
      <c r="P189" s="13"/>
      <c r="Q189" s="13"/>
      <c r="R189" s="13"/>
      <c r="S189" s="13">
        <v>77.624999999999986</v>
      </c>
    </row>
    <row r="190" spans="8:19" x14ac:dyDescent="0.35">
      <c r="H190" s="15" t="s">
        <v>5720</v>
      </c>
      <c r="I190" s="16">
        <v>1</v>
      </c>
      <c r="J190" s="13">
        <v>77.624999999999986</v>
      </c>
      <c r="K190" s="16">
        <v>3</v>
      </c>
      <c r="L190" s="20">
        <v>1.7198688667842195E-3</v>
      </c>
      <c r="N190" s="15" t="s">
        <v>4727</v>
      </c>
      <c r="O190" s="13">
        <v>77.624999999999986</v>
      </c>
      <c r="P190" s="13"/>
      <c r="Q190" s="13"/>
      <c r="R190" s="13"/>
      <c r="S190" s="13">
        <v>77.624999999999986</v>
      </c>
    </row>
    <row r="191" spans="8:19" x14ac:dyDescent="0.35">
      <c r="H191" s="15" t="s">
        <v>2662</v>
      </c>
      <c r="I191" s="16">
        <v>1</v>
      </c>
      <c r="J191" s="13">
        <v>77.624999999999986</v>
      </c>
      <c r="K191" s="16">
        <v>3</v>
      </c>
      <c r="L191" s="20">
        <v>1.7198688667842195E-3</v>
      </c>
      <c r="N191" s="15" t="s">
        <v>2662</v>
      </c>
      <c r="O191" s="13">
        <v>77.624999999999986</v>
      </c>
      <c r="P191" s="13"/>
      <c r="Q191" s="13"/>
      <c r="R191" s="13"/>
      <c r="S191" s="13">
        <v>77.624999999999986</v>
      </c>
    </row>
    <row r="192" spans="8:19" x14ac:dyDescent="0.35">
      <c r="H192" s="15" t="s">
        <v>3839</v>
      </c>
      <c r="I192" s="16">
        <v>1</v>
      </c>
      <c r="J192" s="13">
        <v>77.624999999999986</v>
      </c>
      <c r="K192" s="16">
        <v>3</v>
      </c>
      <c r="L192" s="20">
        <v>1.7198688667842195E-3</v>
      </c>
      <c r="N192" s="15" t="s">
        <v>5720</v>
      </c>
      <c r="O192" s="13"/>
      <c r="P192" s="13">
        <v>77.624999999999986</v>
      </c>
      <c r="Q192" s="13"/>
      <c r="R192" s="13"/>
      <c r="S192" s="13">
        <v>77.624999999999986</v>
      </c>
    </row>
    <row r="193" spans="8:19" x14ac:dyDescent="0.35">
      <c r="H193" s="15" t="s">
        <v>2292</v>
      </c>
      <c r="I193" s="16">
        <v>1</v>
      </c>
      <c r="J193" s="13">
        <v>77.624999999999986</v>
      </c>
      <c r="K193" s="16">
        <v>3</v>
      </c>
      <c r="L193" s="20">
        <v>1.7198688667842195E-3</v>
      </c>
      <c r="N193" s="15" t="s">
        <v>3839</v>
      </c>
      <c r="O193" s="13"/>
      <c r="P193" s="13"/>
      <c r="Q193" s="13">
        <v>77.624999999999986</v>
      </c>
      <c r="R193" s="13"/>
      <c r="S193" s="13">
        <v>77.624999999999986</v>
      </c>
    </row>
    <row r="194" spans="8:19" x14ac:dyDescent="0.35">
      <c r="H194" s="15" t="s">
        <v>2500</v>
      </c>
      <c r="I194" s="16">
        <v>1</v>
      </c>
      <c r="J194" s="13">
        <v>76.760000000000005</v>
      </c>
      <c r="K194" s="16">
        <v>7</v>
      </c>
      <c r="L194" s="20">
        <v>1.7007038224071719E-3</v>
      </c>
      <c r="N194" s="15" t="s">
        <v>2292</v>
      </c>
      <c r="O194" s="13"/>
      <c r="P194" s="13">
        <v>77.624999999999986</v>
      </c>
      <c r="Q194" s="13"/>
      <c r="R194" s="13"/>
      <c r="S194" s="13">
        <v>77.624999999999986</v>
      </c>
    </row>
    <row r="195" spans="8:19" x14ac:dyDescent="0.35">
      <c r="H195" s="15" t="s">
        <v>5240</v>
      </c>
      <c r="I195" s="16">
        <v>1</v>
      </c>
      <c r="J195" s="13">
        <v>75.239999999999995</v>
      </c>
      <c r="K195" s="16">
        <v>8</v>
      </c>
      <c r="L195" s="20">
        <v>1.6670265189931682E-3</v>
      </c>
      <c r="N195" s="15" t="s">
        <v>2500</v>
      </c>
      <c r="O195" s="13"/>
      <c r="P195" s="13"/>
      <c r="Q195" s="13">
        <v>76.760000000000005</v>
      </c>
      <c r="R195" s="13"/>
      <c r="S195" s="13">
        <v>76.760000000000005</v>
      </c>
    </row>
    <row r="196" spans="8:19" x14ac:dyDescent="0.35">
      <c r="H196" s="15" t="s">
        <v>3671</v>
      </c>
      <c r="I196" s="16">
        <v>1</v>
      </c>
      <c r="J196" s="13">
        <v>74.25</v>
      </c>
      <c r="K196" s="16">
        <v>5</v>
      </c>
      <c r="L196" s="20">
        <v>1.6450919595327319E-3</v>
      </c>
      <c r="N196" s="15" t="s">
        <v>5240</v>
      </c>
      <c r="O196" s="13">
        <v>75.239999999999995</v>
      </c>
      <c r="P196" s="13"/>
      <c r="Q196" s="13"/>
      <c r="R196" s="13"/>
      <c r="S196" s="13">
        <v>75.239999999999995</v>
      </c>
    </row>
    <row r="197" spans="8:19" x14ac:dyDescent="0.35">
      <c r="H197" s="15" t="s">
        <v>3572</v>
      </c>
      <c r="I197" s="16">
        <v>1</v>
      </c>
      <c r="J197" s="13">
        <v>74.25</v>
      </c>
      <c r="K197" s="16">
        <v>5</v>
      </c>
      <c r="L197" s="20">
        <v>1.6450919595327319E-3</v>
      </c>
      <c r="N197" s="15" t="s">
        <v>3671</v>
      </c>
      <c r="O197" s="13"/>
      <c r="P197" s="13"/>
      <c r="Q197" s="13">
        <v>74.25</v>
      </c>
      <c r="R197" s="13"/>
      <c r="S197" s="13">
        <v>74.25</v>
      </c>
    </row>
    <row r="198" spans="8:19" x14ac:dyDescent="0.35">
      <c r="H198" s="15" t="s">
        <v>5930</v>
      </c>
      <c r="I198" s="16">
        <v>1</v>
      </c>
      <c r="J198" s="13">
        <v>74.25</v>
      </c>
      <c r="K198" s="16">
        <v>5</v>
      </c>
      <c r="L198" s="20">
        <v>1.6450919595327319E-3</v>
      </c>
      <c r="N198" s="15" t="s">
        <v>3572</v>
      </c>
      <c r="O198" s="13"/>
      <c r="P198" s="13"/>
      <c r="Q198" s="13"/>
      <c r="R198" s="13">
        <v>74.25</v>
      </c>
      <c r="S198" s="13">
        <v>74.25</v>
      </c>
    </row>
    <row r="199" spans="8:19" x14ac:dyDescent="0.35">
      <c r="H199" s="15" t="s">
        <v>4627</v>
      </c>
      <c r="I199" s="16">
        <v>1</v>
      </c>
      <c r="J199" s="13">
        <v>72.91</v>
      </c>
      <c r="K199" s="16">
        <v>2</v>
      </c>
      <c r="L199" s="20">
        <v>1.6154027578388077E-3</v>
      </c>
      <c r="N199" s="15" t="s">
        <v>5930</v>
      </c>
      <c r="O199" s="13">
        <v>74.25</v>
      </c>
      <c r="P199" s="13"/>
      <c r="Q199" s="13"/>
      <c r="R199" s="13"/>
      <c r="S199" s="13">
        <v>74.25</v>
      </c>
    </row>
    <row r="200" spans="8:19" x14ac:dyDescent="0.35">
      <c r="H200" s="15" t="s">
        <v>2153</v>
      </c>
      <c r="I200" s="16">
        <v>1</v>
      </c>
      <c r="J200" s="13">
        <v>72.91</v>
      </c>
      <c r="K200" s="16">
        <v>2</v>
      </c>
      <c r="L200" s="20">
        <v>1.6154027578388077E-3</v>
      </c>
      <c r="N200" s="15" t="s">
        <v>4627</v>
      </c>
      <c r="O200" s="13"/>
      <c r="P200" s="13">
        <v>72.91</v>
      </c>
      <c r="Q200" s="13"/>
      <c r="R200" s="13"/>
      <c r="S200" s="13">
        <v>72.91</v>
      </c>
    </row>
    <row r="201" spans="8:19" x14ac:dyDescent="0.35">
      <c r="H201" s="15" t="s">
        <v>4920</v>
      </c>
      <c r="I201" s="16">
        <v>1</v>
      </c>
      <c r="J201" s="13">
        <v>72.91</v>
      </c>
      <c r="K201" s="16">
        <v>2</v>
      </c>
      <c r="L201" s="20">
        <v>1.6154027578388077E-3</v>
      </c>
      <c r="N201" s="15" t="s">
        <v>2153</v>
      </c>
      <c r="O201" s="13"/>
      <c r="P201" s="13"/>
      <c r="Q201" s="13">
        <v>72.91</v>
      </c>
      <c r="R201" s="13"/>
      <c r="S201" s="13">
        <v>72.91</v>
      </c>
    </row>
    <row r="202" spans="8:19" x14ac:dyDescent="0.35">
      <c r="H202" s="15" t="s">
        <v>4264</v>
      </c>
      <c r="I202" s="16">
        <v>1</v>
      </c>
      <c r="J202" s="13">
        <v>72.91</v>
      </c>
      <c r="K202" s="16">
        <v>2</v>
      </c>
      <c r="L202" s="20">
        <v>1.6154027578388077E-3</v>
      </c>
      <c r="N202" s="15" t="s">
        <v>4920</v>
      </c>
      <c r="O202" s="13"/>
      <c r="P202" s="13"/>
      <c r="Q202" s="13"/>
      <c r="R202" s="13">
        <v>72.91</v>
      </c>
      <c r="S202" s="13">
        <v>72.91</v>
      </c>
    </row>
    <row r="203" spans="8:19" x14ac:dyDescent="0.35">
      <c r="H203" s="15" t="s">
        <v>2824</v>
      </c>
      <c r="I203" s="16">
        <v>1</v>
      </c>
      <c r="J203" s="13">
        <v>72.900000000000006</v>
      </c>
      <c r="K203" s="16">
        <v>6</v>
      </c>
      <c r="L203" s="20">
        <v>1.615181196632137E-3</v>
      </c>
      <c r="N203" s="15" t="s">
        <v>4264</v>
      </c>
      <c r="O203" s="13"/>
      <c r="P203" s="13"/>
      <c r="Q203" s="13">
        <v>72.91</v>
      </c>
      <c r="R203" s="13"/>
      <c r="S203" s="13">
        <v>72.91</v>
      </c>
    </row>
    <row r="204" spans="8:19" x14ac:dyDescent="0.35">
      <c r="H204" s="15" t="s">
        <v>3580</v>
      </c>
      <c r="I204" s="16">
        <v>1</v>
      </c>
      <c r="J204" s="13">
        <v>72.900000000000006</v>
      </c>
      <c r="K204" s="16">
        <v>6</v>
      </c>
      <c r="L204" s="20">
        <v>1.615181196632137E-3</v>
      </c>
      <c r="N204" s="15" t="s">
        <v>2824</v>
      </c>
      <c r="O204" s="13"/>
      <c r="P204" s="13">
        <v>72.900000000000006</v>
      </c>
      <c r="Q204" s="13"/>
      <c r="R204" s="13"/>
      <c r="S204" s="13">
        <v>72.900000000000006</v>
      </c>
    </row>
    <row r="205" spans="8:19" x14ac:dyDescent="0.35">
      <c r="H205" s="15" t="s">
        <v>4104</v>
      </c>
      <c r="I205" s="16">
        <v>1</v>
      </c>
      <c r="J205" s="13">
        <v>72.900000000000006</v>
      </c>
      <c r="K205" s="16">
        <v>6</v>
      </c>
      <c r="L205" s="20">
        <v>1.615181196632137E-3</v>
      </c>
      <c r="N205" s="15" t="s">
        <v>3580</v>
      </c>
      <c r="O205" s="13">
        <v>72.900000000000006</v>
      </c>
      <c r="P205" s="13"/>
      <c r="Q205" s="13"/>
      <c r="R205" s="13"/>
      <c r="S205" s="13">
        <v>72.900000000000006</v>
      </c>
    </row>
    <row r="206" spans="8:19" x14ac:dyDescent="0.35">
      <c r="H206" s="15" t="s">
        <v>4641</v>
      </c>
      <c r="I206" s="16">
        <v>1</v>
      </c>
      <c r="J206" s="13">
        <v>72.900000000000006</v>
      </c>
      <c r="K206" s="16">
        <v>6</v>
      </c>
      <c r="L206" s="20">
        <v>1.615181196632137E-3</v>
      </c>
      <c r="N206" s="15" t="s">
        <v>4104</v>
      </c>
      <c r="O206" s="13"/>
      <c r="P206" s="13">
        <v>72.900000000000006</v>
      </c>
      <c r="Q206" s="13"/>
      <c r="R206" s="13"/>
      <c r="S206" s="13">
        <v>72.900000000000006</v>
      </c>
    </row>
    <row r="207" spans="8:19" x14ac:dyDescent="0.35">
      <c r="H207" s="15" t="s">
        <v>2205</v>
      </c>
      <c r="I207" s="16">
        <v>1</v>
      </c>
      <c r="J207" s="13">
        <v>72.75</v>
      </c>
      <c r="K207" s="16">
        <v>5</v>
      </c>
      <c r="L207" s="20">
        <v>1.6118577785320706E-3</v>
      </c>
      <c r="N207" s="15" t="s">
        <v>4641</v>
      </c>
      <c r="O207" s="13"/>
      <c r="P207" s="13"/>
      <c r="Q207" s="13">
        <v>72.900000000000006</v>
      </c>
      <c r="R207" s="13"/>
      <c r="S207" s="13">
        <v>72.900000000000006</v>
      </c>
    </row>
    <row r="208" spans="8:19" x14ac:dyDescent="0.35">
      <c r="H208" s="15" t="s">
        <v>3187</v>
      </c>
      <c r="I208" s="16">
        <v>1</v>
      </c>
      <c r="J208" s="13">
        <v>71.699999999999989</v>
      </c>
      <c r="K208" s="16">
        <v>6</v>
      </c>
      <c r="L208" s="20">
        <v>1.5885938518316075E-3</v>
      </c>
      <c r="N208" s="15" t="s">
        <v>2205</v>
      </c>
      <c r="O208" s="13"/>
      <c r="P208" s="13"/>
      <c r="Q208" s="13">
        <v>72.75</v>
      </c>
      <c r="R208" s="13"/>
      <c r="S208" s="13">
        <v>72.75</v>
      </c>
    </row>
    <row r="209" spans="8:19" x14ac:dyDescent="0.35">
      <c r="H209" s="15" t="s">
        <v>4917</v>
      </c>
      <c r="I209" s="16">
        <v>1</v>
      </c>
      <c r="J209" s="13">
        <v>71.699999999999989</v>
      </c>
      <c r="K209" s="16">
        <v>6</v>
      </c>
      <c r="L209" s="20">
        <v>1.5885938518316075E-3</v>
      </c>
      <c r="N209" s="15" t="s">
        <v>3187</v>
      </c>
      <c r="O209" s="13"/>
      <c r="P209" s="13"/>
      <c r="Q209" s="13">
        <v>71.699999999999989</v>
      </c>
      <c r="R209" s="13"/>
      <c r="S209" s="13">
        <v>71.699999999999989</v>
      </c>
    </row>
    <row r="210" spans="8:19" x14ac:dyDescent="0.35">
      <c r="H210" s="15" t="s">
        <v>2912</v>
      </c>
      <c r="I210" s="16">
        <v>1</v>
      </c>
      <c r="J210" s="13">
        <v>71.699999999999989</v>
      </c>
      <c r="K210" s="16">
        <v>6</v>
      </c>
      <c r="L210" s="20">
        <v>1.5885938518316075E-3</v>
      </c>
      <c r="N210" s="15" t="s">
        <v>4917</v>
      </c>
      <c r="O210" s="13">
        <v>71.699999999999989</v>
      </c>
      <c r="P210" s="13"/>
      <c r="Q210" s="13"/>
      <c r="R210" s="13"/>
      <c r="S210" s="13">
        <v>71.699999999999989</v>
      </c>
    </row>
    <row r="211" spans="8:19" x14ac:dyDescent="0.35">
      <c r="H211" s="15" t="s">
        <v>2619</v>
      </c>
      <c r="I211" s="16">
        <v>1</v>
      </c>
      <c r="J211" s="13">
        <v>71.150000000000006</v>
      </c>
      <c r="K211" s="16">
        <v>5</v>
      </c>
      <c r="L211" s="20">
        <v>1.5764079854646987E-3</v>
      </c>
      <c r="N211" s="15" t="s">
        <v>2912</v>
      </c>
      <c r="O211" s="13">
        <v>71.699999999999989</v>
      </c>
      <c r="P211" s="13"/>
      <c r="Q211" s="13"/>
      <c r="R211" s="13"/>
      <c r="S211" s="13">
        <v>71.699999999999989</v>
      </c>
    </row>
    <row r="212" spans="8:19" x14ac:dyDescent="0.35">
      <c r="H212" s="15" t="s">
        <v>4379</v>
      </c>
      <c r="I212" s="16">
        <v>1</v>
      </c>
      <c r="J212" s="13">
        <v>68.75</v>
      </c>
      <c r="K212" s="16">
        <v>5</v>
      </c>
      <c r="L212" s="20">
        <v>1.5232332958636406E-3</v>
      </c>
      <c r="N212" s="15" t="s">
        <v>2619</v>
      </c>
      <c r="O212" s="13"/>
      <c r="P212" s="13">
        <v>71.150000000000006</v>
      </c>
      <c r="Q212" s="13"/>
      <c r="R212" s="13"/>
      <c r="S212" s="13">
        <v>71.150000000000006</v>
      </c>
    </row>
    <row r="213" spans="8:19" x14ac:dyDescent="0.35">
      <c r="H213" s="15" t="s">
        <v>3754</v>
      </c>
      <c r="I213" s="16">
        <v>1</v>
      </c>
      <c r="J213" s="13">
        <v>68.75</v>
      </c>
      <c r="K213" s="16">
        <v>5</v>
      </c>
      <c r="L213" s="20">
        <v>1.5232332958636406E-3</v>
      </c>
      <c r="N213" s="15" t="s">
        <v>4379</v>
      </c>
      <c r="O213" s="13"/>
      <c r="P213" s="13">
        <v>68.75</v>
      </c>
      <c r="Q213" s="13"/>
      <c r="R213" s="13"/>
      <c r="S213" s="13">
        <v>68.75</v>
      </c>
    </row>
    <row r="214" spans="8:19" x14ac:dyDescent="0.35">
      <c r="H214" s="15" t="s">
        <v>3093</v>
      </c>
      <c r="I214" s="16">
        <v>1</v>
      </c>
      <c r="J214" s="13">
        <v>68.75</v>
      </c>
      <c r="K214" s="16">
        <v>5</v>
      </c>
      <c r="L214" s="20">
        <v>1.5232332958636406E-3</v>
      </c>
      <c r="N214" s="15" t="s">
        <v>3754</v>
      </c>
      <c r="O214" s="13"/>
      <c r="P214" s="13"/>
      <c r="Q214" s="13">
        <v>68.75</v>
      </c>
      <c r="R214" s="13"/>
      <c r="S214" s="13">
        <v>68.75</v>
      </c>
    </row>
    <row r="215" spans="8:19" x14ac:dyDescent="0.35">
      <c r="H215" s="15" t="s">
        <v>5046</v>
      </c>
      <c r="I215" s="16">
        <v>1</v>
      </c>
      <c r="J215" s="13">
        <v>68.655000000000001</v>
      </c>
      <c r="K215" s="16">
        <v>3</v>
      </c>
      <c r="L215" s="20">
        <v>1.5211284644002655E-3</v>
      </c>
      <c r="N215" s="15" t="s">
        <v>3093</v>
      </c>
      <c r="O215" s="13"/>
      <c r="P215" s="13"/>
      <c r="Q215" s="13">
        <v>68.75</v>
      </c>
      <c r="R215" s="13"/>
      <c r="S215" s="13">
        <v>68.75</v>
      </c>
    </row>
    <row r="216" spans="8:19" x14ac:dyDescent="0.35">
      <c r="H216" s="15" t="s">
        <v>2799</v>
      </c>
      <c r="I216" s="16">
        <v>1</v>
      </c>
      <c r="J216" s="13">
        <v>68.655000000000001</v>
      </c>
      <c r="K216" s="16">
        <v>3</v>
      </c>
      <c r="L216" s="20">
        <v>1.5211284644002655E-3</v>
      </c>
      <c r="N216" s="15" t="s">
        <v>5046</v>
      </c>
      <c r="O216" s="13">
        <v>68.655000000000001</v>
      </c>
      <c r="P216" s="13"/>
      <c r="Q216" s="13"/>
      <c r="R216" s="13"/>
      <c r="S216" s="13">
        <v>68.655000000000001</v>
      </c>
    </row>
    <row r="217" spans="8:19" x14ac:dyDescent="0.35">
      <c r="H217" s="15" t="s">
        <v>4794</v>
      </c>
      <c r="I217" s="16">
        <v>1</v>
      </c>
      <c r="J217" s="13">
        <v>68.655000000000001</v>
      </c>
      <c r="K217" s="16">
        <v>3</v>
      </c>
      <c r="L217" s="20">
        <v>1.5211284644002655E-3</v>
      </c>
      <c r="N217" s="15" t="s">
        <v>2799</v>
      </c>
      <c r="O217" s="13">
        <v>68.655000000000001</v>
      </c>
      <c r="P217" s="13"/>
      <c r="Q217" s="13"/>
      <c r="R217" s="13"/>
      <c r="S217" s="13">
        <v>68.655000000000001</v>
      </c>
    </row>
    <row r="218" spans="8:19" x14ac:dyDescent="0.35">
      <c r="H218" s="15" t="s">
        <v>4754</v>
      </c>
      <c r="I218" s="16">
        <v>1</v>
      </c>
      <c r="J218" s="13">
        <v>68.655000000000001</v>
      </c>
      <c r="K218" s="16">
        <v>3</v>
      </c>
      <c r="L218" s="20">
        <v>1.5211284644002655E-3</v>
      </c>
      <c r="N218" s="15" t="s">
        <v>4794</v>
      </c>
      <c r="O218" s="13">
        <v>68.655000000000001</v>
      </c>
      <c r="P218" s="13"/>
      <c r="Q218" s="13"/>
      <c r="R218" s="13"/>
      <c r="S218" s="13">
        <v>68.655000000000001</v>
      </c>
    </row>
    <row r="219" spans="8:19" x14ac:dyDescent="0.35">
      <c r="H219" s="15" t="s">
        <v>2646</v>
      </c>
      <c r="I219" s="16">
        <v>1</v>
      </c>
      <c r="J219" s="13">
        <v>68.655000000000001</v>
      </c>
      <c r="K219" s="16">
        <v>3</v>
      </c>
      <c r="L219" s="20">
        <v>1.5211284644002655E-3</v>
      </c>
      <c r="N219" s="15" t="s">
        <v>2646</v>
      </c>
      <c r="O219" s="13"/>
      <c r="P219" s="13"/>
      <c r="Q219" s="13">
        <v>68.655000000000001</v>
      </c>
      <c r="R219" s="13"/>
      <c r="S219" s="13">
        <v>68.655000000000001</v>
      </c>
    </row>
    <row r="220" spans="8:19" x14ac:dyDescent="0.35">
      <c r="H220" s="15" t="s">
        <v>2725</v>
      </c>
      <c r="I220" s="16">
        <v>1</v>
      </c>
      <c r="J220" s="13">
        <v>68.309999999999988</v>
      </c>
      <c r="K220" s="16">
        <v>2</v>
      </c>
      <c r="L220" s="20">
        <v>1.5134846027701132E-3</v>
      </c>
      <c r="N220" s="15" t="s">
        <v>4754</v>
      </c>
      <c r="O220" s="13"/>
      <c r="P220" s="13">
        <v>68.655000000000001</v>
      </c>
      <c r="Q220" s="13"/>
      <c r="R220" s="13"/>
      <c r="S220" s="13">
        <v>68.655000000000001</v>
      </c>
    </row>
    <row r="221" spans="8:19" x14ac:dyDescent="0.35">
      <c r="H221" s="15" t="s">
        <v>2610</v>
      </c>
      <c r="I221" s="16">
        <v>1</v>
      </c>
      <c r="J221" s="13">
        <v>68.309999999999988</v>
      </c>
      <c r="K221" s="16">
        <v>2</v>
      </c>
      <c r="L221" s="20">
        <v>1.5134846027701132E-3</v>
      </c>
      <c r="N221" s="15" t="s">
        <v>2610</v>
      </c>
      <c r="O221" s="13"/>
      <c r="P221" s="13"/>
      <c r="Q221" s="13">
        <v>68.309999999999988</v>
      </c>
      <c r="R221" s="13"/>
      <c r="S221" s="13">
        <v>68.309999999999988</v>
      </c>
    </row>
    <row r="222" spans="8:19" x14ac:dyDescent="0.35">
      <c r="H222" s="15" t="s">
        <v>4613</v>
      </c>
      <c r="I222" s="16">
        <v>1</v>
      </c>
      <c r="J222" s="13">
        <v>68.309999999999988</v>
      </c>
      <c r="K222" s="16">
        <v>2</v>
      </c>
      <c r="L222" s="20">
        <v>1.5134846027701132E-3</v>
      </c>
      <c r="N222" s="15" t="s">
        <v>2725</v>
      </c>
      <c r="O222" s="13"/>
      <c r="P222" s="13"/>
      <c r="Q222" s="13">
        <v>68.309999999999988</v>
      </c>
      <c r="R222" s="13"/>
      <c r="S222" s="13">
        <v>68.309999999999988</v>
      </c>
    </row>
    <row r="223" spans="8:19" x14ac:dyDescent="0.35">
      <c r="H223" s="15" t="s">
        <v>3870</v>
      </c>
      <c r="I223" s="16">
        <v>1</v>
      </c>
      <c r="J223" s="13">
        <v>67.5</v>
      </c>
      <c r="K223" s="16">
        <v>6</v>
      </c>
      <c r="L223" s="20">
        <v>1.4955381450297562E-3</v>
      </c>
      <c r="N223" s="15" t="s">
        <v>4613</v>
      </c>
      <c r="O223" s="13">
        <v>68.309999999999988</v>
      </c>
      <c r="P223" s="13"/>
      <c r="Q223" s="13"/>
      <c r="R223" s="13"/>
      <c r="S223" s="13">
        <v>68.309999999999988</v>
      </c>
    </row>
    <row r="224" spans="8:19" x14ac:dyDescent="0.35">
      <c r="H224" s="15" t="s">
        <v>5873</v>
      </c>
      <c r="I224" s="16">
        <v>1</v>
      </c>
      <c r="J224" s="13">
        <v>67.5</v>
      </c>
      <c r="K224" s="16">
        <v>6</v>
      </c>
      <c r="L224" s="20">
        <v>1.4955381450297562E-3</v>
      </c>
      <c r="N224" s="15" t="s">
        <v>3870</v>
      </c>
      <c r="O224" s="13">
        <v>67.5</v>
      </c>
      <c r="P224" s="13"/>
      <c r="Q224" s="13"/>
      <c r="R224" s="13"/>
      <c r="S224" s="13">
        <v>67.5</v>
      </c>
    </row>
    <row r="225" spans="8:19" x14ac:dyDescent="0.35">
      <c r="H225" s="15" t="s">
        <v>4830</v>
      </c>
      <c r="I225" s="16">
        <v>1</v>
      </c>
      <c r="J225" s="13">
        <v>67.5</v>
      </c>
      <c r="K225" s="16">
        <v>6</v>
      </c>
      <c r="L225" s="20">
        <v>1.4955381450297562E-3</v>
      </c>
      <c r="N225" s="15" t="s">
        <v>5873</v>
      </c>
      <c r="O225" s="13"/>
      <c r="P225" s="13"/>
      <c r="Q225" s="13"/>
      <c r="R225" s="13">
        <v>67.5</v>
      </c>
      <c r="S225" s="13">
        <v>67.5</v>
      </c>
    </row>
    <row r="226" spans="8:19" x14ac:dyDescent="0.35">
      <c r="H226" s="15" t="s">
        <v>4464</v>
      </c>
      <c r="I226" s="16">
        <v>1</v>
      </c>
      <c r="J226" s="13">
        <v>67.5</v>
      </c>
      <c r="K226" s="16">
        <v>6</v>
      </c>
      <c r="L226" s="20">
        <v>1.4955381450297562E-3</v>
      </c>
      <c r="N226" s="15" t="s">
        <v>4464</v>
      </c>
      <c r="O226" s="13">
        <v>67.5</v>
      </c>
      <c r="P226" s="13"/>
      <c r="Q226" s="13"/>
      <c r="R226" s="13"/>
      <c r="S226" s="13">
        <v>67.5</v>
      </c>
    </row>
    <row r="227" spans="8:19" x14ac:dyDescent="0.35">
      <c r="H227" s="15" t="s">
        <v>4471</v>
      </c>
      <c r="I227" s="16">
        <v>1</v>
      </c>
      <c r="J227" s="13">
        <v>66.929999999999993</v>
      </c>
      <c r="K227" s="16">
        <v>2</v>
      </c>
      <c r="L227" s="20">
        <v>1.4829091562495048E-3</v>
      </c>
      <c r="N227" s="15" t="s">
        <v>4830</v>
      </c>
      <c r="O227" s="13">
        <v>67.5</v>
      </c>
      <c r="P227" s="13"/>
      <c r="Q227" s="13"/>
      <c r="R227" s="13"/>
      <c r="S227" s="13">
        <v>67.5</v>
      </c>
    </row>
    <row r="228" spans="8:19" x14ac:dyDescent="0.35">
      <c r="H228" s="15" t="s">
        <v>4855</v>
      </c>
      <c r="I228" s="16">
        <v>1</v>
      </c>
      <c r="J228" s="13">
        <v>66.929999999999993</v>
      </c>
      <c r="K228" s="16">
        <v>2</v>
      </c>
      <c r="L228" s="20">
        <v>1.4829091562495048E-3</v>
      </c>
      <c r="N228" s="15" t="s">
        <v>4471</v>
      </c>
      <c r="O228" s="13"/>
      <c r="P228" s="13"/>
      <c r="Q228" s="13">
        <v>66.929999999999993</v>
      </c>
      <c r="R228" s="13"/>
      <c r="S228" s="13">
        <v>66.929999999999993</v>
      </c>
    </row>
    <row r="229" spans="8:19" x14ac:dyDescent="0.35">
      <c r="H229" s="15" t="s">
        <v>3918</v>
      </c>
      <c r="I229" s="16">
        <v>1</v>
      </c>
      <c r="J229" s="13">
        <v>66.929999999999993</v>
      </c>
      <c r="K229" s="16">
        <v>2</v>
      </c>
      <c r="L229" s="20">
        <v>1.4829091562495048E-3</v>
      </c>
      <c r="N229" s="15" t="s">
        <v>4855</v>
      </c>
      <c r="O229" s="13"/>
      <c r="P229" s="13"/>
      <c r="Q229" s="13">
        <v>66.929999999999993</v>
      </c>
      <c r="R229" s="13"/>
      <c r="S229" s="13">
        <v>66.929999999999993</v>
      </c>
    </row>
    <row r="230" spans="8:19" x14ac:dyDescent="0.35">
      <c r="H230" s="15" t="s">
        <v>4932</v>
      </c>
      <c r="I230" s="16">
        <v>1</v>
      </c>
      <c r="J230" s="13">
        <v>64.75</v>
      </c>
      <c r="K230" s="16">
        <v>5</v>
      </c>
      <c r="L230" s="20">
        <v>1.4346088131952106E-3</v>
      </c>
      <c r="N230" s="15" t="s">
        <v>3918</v>
      </c>
      <c r="O230" s="13">
        <v>66.929999999999993</v>
      </c>
      <c r="P230" s="13"/>
      <c r="Q230" s="13"/>
      <c r="R230" s="13"/>
      <c r="S230" s="13">
        <v>66.929999999999993</v>
      </c>
    </row>
    <row r="231" spans="8:19" x14ac:dyDescent="0.35">
      <c r="H231" s="15" t="s">
        <v>3727</v>
      </c>
      <c r="I231" s="16">
        <v>1</v>
      </c>
      <c r="J231" s="13">
        <v>63.4</v>
      </c>
      <c r="K231" s="16">
        <v>4</v>
      </c>
      <c r="L231" s="20">
        <v>1.4046980502946155E-3</v>
      </c>
      <c r="N231" s="15" t="s">
        <v>4932</v>
      </c>
      <c r="O231" s="13">
        <v>64.75</v>
      </c>
      <c r="P231" s="13"/>
      <c r="Q231" s="13"/>
      <c r="R231" s="13"/>
      <c r="S231" s="13">
        <v>64.75</v>
      </c>
    </row>
    <row r="232" spans="8:19" x14ac:dyDescent="0.35">
      <c r="H232" s="15" t="s">
        <v>4786</v>
      </c>
      <c r="I232" s="16">
        <v>1</v>
      </c>
      <c r="J232" s="13">
        <v>63.4</v>
      </c>
      <c r="K232" s="16">
        <v>4</v>
      </c>
      <c r="L232" s="20">
        <v>1.4046980502946155E-3</v>
      </c>
      <c r="N232" s="15" t="s">
        <v>3727</v>
      </c>
      <c r="O232" s="13"/>
      <c r="P232" s="13"/>
      <c r="Q232" s="13">
        <v>63.4</v>
      </c>
      <c r="R232" s="13"/>
      <c r="S232" s="13">
        <v>63.4</v>
      </c>
    </row>
    <row r="233" spans="8:19" x14ac:dyDescent="0.35">
      <c r="H233" s="15" t="s">
        <v>4326</v>
      </c>
      <c r="I233" s="16">
        <v>1</v>
      </c>
      <c r="J233" s="13">
        <v>63.4</v>
      </c>
      <c r="K233" s="16">
        <v>4</v>
      </c>
      <c r="L233" s="20">
        <v>1.4046980502946155E-3</v>
      </c>
      <c r="N233" s="15" t="s">
        <v>4786</v>
      </c>
      <c r="O233" s="13"/>
      <c r="P233" s="13">
        <v>63.4</v>
      </c>
      <c r="Q233" s="13"/>
      <c r="R233" s="13"/>
      <c r="S233" s="13">
        <v>63.4</v>
      </c>
    </row>
    <row r="234" spans="8:19" x14ac:dyDescent="0.35">
      <c r="H234" s="15" t="s">
        <v>2730</v>
      </c>
      <c r="I234" s="16">
        <v>1</v>
      </c>
      <c r="J234" s="13">
        <v>63.249999999999993</v>
      </c>
      <c r="K234" s="16">
        <v>2</v>
      </c>
      <c r="L234" s="20">
        <v>1.4013746321945493E-3</v>
      </c>
      <c r="N234" s="15" t="s">
        <v>4326</v>
      </c>
      <c r="O234" s="13">
        <v>63.4</v>
      </c>
      <c r="P234" s="13"/>
      <c r="Q234" s="13"/>
      <c r="R234" s="13"/>
      <c r="S234" s="13">
        <v>63.4</v>
      </c>
    </row>
    <row r="235" spans="8:19" x14ac:dyDescent="0.35">
      <c r="H235" s="15" t="s">
        <v>5069</v>
      </c>
      <c r="I235" s="16">
        <v>1</v>
      </c>
      <c r="J235" s="13">
        <v>63.249999999999993</v>
      </c>
      <c r="K235" s="16">
        <v>2</v>
      </c>
      <c r="L235" s="20">
        <v>1.4013746321945493E-3</v>
      </c>
      <c r="N235" s="15" t="s">
        <v>2730</v>
      </c>
      <c r="O235" s="13">
        <v>63.249999999999993</v>
      </c>
      <c r="P235" s="13"/>
      <c r="Q235" s="13"/>
      <c r="R235" s="13"/>
      <c r="S235" s="13">
        <v>63.249999999999993</v>
      </c>
    </row>
    <row r="236" spans="8:19" x14ac:dyDescent="0.35">
      <c r="H236" s="15" t="s">
        <v>2747</v>
      </c>
      <c r="I236" s="16">
        <v>1</v>
      </c>
      <c r="J236" s="13">
        <v>63.249999999999993</v>
      </c>
      <c r="K236" s="16">
        <v>2</v>
      </c>
      <c r="L236" s="20">
        <v>1.4013746321945493E-3</v>
      </c>
      <c r="N236" s="15" t="s">
        <v>3593</v>
      </c>
      <c r="O236" s="13"/>
      <c r="P236" s="13"/>
      <c r="Q236" s="13"/>
      <c r="R236" s="13">
        <v>63.249999999999993</v>
      </c>
      <c r="S236" s="13">
        <v>63.249999999999993</v>
      </c>
    </row>
    <row r="237" spans="8:19" x14ac:dyDescent="0.35">
      <c r="H237" s="15" t="s">
        <v>3593</v>
      </c>
      <c r="I237" s="16">
        <v>1</v>
      </c>
      <c r="J237" s="13">
        <v>63.249999999999993</v>
      </c>
      <c r="K237" s="16">
        <v>2</v>
      </c>
      <c r="L237" s="20">
        <v>1.4013746321945493E-3</v>
      </c>
      <c r="N237" s="15" t="s">
        <v>5894</v>
      </c>
      <c r="O237" s="13"/>
      <c r="P237" s="13"/>
      <c r="Q237" s="13"/>
      <c r="R237" s="13">
        <v>63.249999999999993</v>
      </c>
      <c r="S237" s="13">
        <v>63.249999999999993</v>
      </c>
    </row>
    <row r="238" spans="8:19" x14ac:dyDescent="0.35">
      <c r="H238" s="15" t="s">
        <v>5894</v>
      </c>
      <c r="I238" s="16">
        <v>1</v>
      </c>
      <c r="J238" s="13">
        <v>63.249999999999993</v>
      </c>
      <c r="K238" s="16">
        <v>2</v>
      </c>
      <c r="L238" s="20">
        <v>1.4013746321945493E-3</v>
      </c>
      <c r="N238" s="15" t="s">
        <v>4534</v>
      </c>
      <c r="O238" s="13"/>
      <c r="P238" s="13">
        <v>63.249999999999993</v>
      </c>
      <c r="Q238" s="13"/>
      <c r="R238" s="13"/>
      <c r="S238" s="13">
        <v>63.249999999999993</v>
      </c>
    </row>
    <row r="239" spans="8:19" x14ac:dyDescent="0.35">
      <c r="H239" s="15" t="s">
        <v>4534</v>
      </c>
      <c r="I239" s="16">
        <v>1</v>
      </c>
      <c r="J239" s="13">
        <v>63.249999999999993</v>
      </c>
      <c r="K239" s="16">
        <v>2</v>
      </c>
      <c r="L239" s="20">
        <v>1.4013746321945493E-3</v>
      </c>
      <c r="N239" s="15" t="s">
        <v>5069</v>
      </c>
      <c r="O239" s="13"/>
      <c r="P239" s="13"/>
      <c r="Q239" s="13">
        <v>63.249999999999993</v>
      </c>
      <c r="R239" s="13"/>
      <c r="S239" s="13">
        <v>63.249999999999993</v>
      </c>
    </row>
    <row r="240" spans="8:19" x14ac:dyDescent="0.35">
      <c r="H240" s="15" t="s">
        <v>2167</v>
      </c>
      <c r="I240" s="16">
        <v>1</v>
      </c>
      <c r="J240" s="13">
        <v>63.249999999999993</v>
      </c>
      <c r="K240" s="16">
        <v>2</v>
      </c>
      <c r="L240" s="20">
        <v>1.4013746321945493E-3</v>
      </c>
      <c r="N240" s="15" t="s">
        <v>2167</v>
      </c>
      <c r="O240" s="13">
        <v>63.249999999999993</v>
      </c>
      <c r="P240" s="13"/>
      <c r="Q240" s="13"/>
      <c r="R240" s="13"/>
      <c r="S240" s="13">
        <v>63.249999999999993</v>
      </c>
    </row>
    <row r="241" spans="8:19" x14ac:dyDescent="0.35">
      <c r="H241" s="15" t="s">
        <v>4667</v>
      </c>
      <c r="I241" s="16">
        <v>1</v>
      </c>
      <c r="J241" s="13">
        <v>63.249999999999993</v>
      </c>
      <c r="K241" s="16">
        <v>2</v>
      </c>
      <c r="L241" s="20">
        <v>1.4013746321945493E-3</v>
      </c>
      <c r="N241" s="15" t="s">
        <v>2747</v>
      </c>
      <c r="O241" s="13"/>
      <c r="P241" s="13"/>
      <c r="Q241" s="13">
        <v>63.249999999999993</v>
      </c>
      <c r="R241" s="13"/>
      <c r="S241" s="13">
        <v>63.249999999999993</v>
      </c>
    </row>
    <row r="242" spans="8:19" x14ac:dyDescent="0.35">
      <c r="H242" s="15" t="s">
        <v>4680</v>
      </c>
      <c r="I242" s="16">
        <v>1</v>
      </c>
      <c r="J242" s="13">
        <v>63.249999999999993</v>
      </c>
      <c r="K242" s="16">
        <v>2</v>
      </c>
      <c r="L242" s="20">
        <v>1.4013746321945493E-3</v>
      </c>
      <c r="N242" s="15" t="s">
        <v>4680</v>
      </c>
      <c r="O242" s="13"/>
      <c r="P242" s="13"/>
      <c r="Q242" s="13"/>
      <c r="R242" s="13">
        <v>63.249999999999993</v>
      </c>
      <c r="S242" s="13">
        <v>63.249999999999993</v>
      </c>
    </row>
    <row r="243" spans="8:19" x14ac:dyDescent="0.35">
      <c r="H243" s="15" t="s">
        <v>2667</v>
      </c>
      <c r="I243" s="16">
        <v>1</v>
      </c>
      <c r="J243" s="13">
        <v>61.754999999999995</v>
      </c>
      <c r="K243" s="16">
        <v>3</v>
      </c>
      <c r="L243" s="20">
        <v>1.3682512317972236E-3</v>
      </c>
      <c r="N243" s="15" t="s">
        <v>4667</v>
      </c>
      <c r="O243" s="13"/>
      <c r="P243" s="13">
        <v>63.249999999999993</v>
      </c>
      <c r="Q243" s="13"/>
      <c r="R243" s="13"/>
      <c r="S243" s="13">
        <v>63.249999999999993</v>
      </c>
    </row>
    <row r="244" spans="8:19" x14ac:dyDescent="0.35">
      <c r="H244" s="15" t="s">
        <v>1934</v>
      </c>
      <c r="I244" s="16">
        <v>1</v>
      </c>
      <c r="J244" s="13">
        <v>61.15</v>
      </c>
      <c r="K244" s="16">
        <v>7</v>
      </c>
      <c r="L244" s="20">
        <v>1.3548467787936236E-3</v>
      </c>
      <c r="N244" s="15" t="s">
        <v>2667</v>
      </c>
      <c r="O244" s="13"/>
      <c r="P244" s="13"/>
      <c r="Q244" s="13">
        <v>61.754999999999995</v>
      </c>
      <c r="R244" s="13"/>
      <c r="S244" s="13">
        <v>61.754999999999995</v>
      </c>
    </row>
    <row r="245" spans="8:19" x14ac:dyDescent="0.35">
      <c r="H245" s="15" t="s">
        <v>4503</v>
      </c>
      <c r="I245" s="16">
        <v>1</v>
      </c>
      <c r="J245" s="13">
        <v>60.75</v>
      </c>
      <c r="K245" s="16">
        <v>5</v>
      </c>
      <c r="L245" s="20">
        <v>1.3459843305267806E-3</v>
      </c>
      <c r="N245" s="15" t="s">
        <v>1934</v>
      </c>
      <c r="O245" s="13">
        <v>61.15</v>
      </c>
      <c r="P245" s="13"/>
      <c r="Q245" s="13"/>
      <c r="R245" s="13"/>
      <c r="S245" s="13">
        <v>61.15</v>
      </c>
    </row>
    <row r="246" spans="8:19" x14ac:dyDescent="0.35">
      <c r="H246" s="15" t="s">
        <v>3842</v>
      </c>
      <c r="I246" s="16">
        <v>1</v>
      </c>
      <c r="J246" s="13">
        <v>59.75</v>
      </c>
      <c r="K246" s="16">
        <v>5</v>
      </c>
      <c r="L246" s="20">
        <v>1.3238282098596732E-3</v>
      </c>
      <c r="N246" s="15" t="s">
        <v>4503</v>
      </c>
      <c r="O246" s="13"/>
      <c r="P246" s="13"/>
      <c r="Q246" s="13">
        <v>60.75</v>
      </c>
      <c r="R246" s="13"/>
      <c r="S246" s="13">
        <v>60.75</v>
      </c>
    </row>
    <row r="247" spans="8:19" x14ac:dyDescent="0.35">
      <c r="H247" s="15" t="s">
        <v>3137</v>
      </c>
      <c r="I247" s="16">
        <v>1</v>
      </c>
      <c r="J247" s="13">
        <v>59.75</v>
      </c>
      <c r="K247" s="16">
        <v>5</v>
      </c>
      <c r="L247" s="20">
        <v>1.3238282098596732E-3</v>
      </c>
      <c r="N247" s="15" t="s">
        <v>3842</v>
      </c>
      <c r="O247" s="13">
        <v>59.75</v>
      </c>
      <c r="P247" s="13"/>
      <c r="Q247" s="13"/>
      <c r="R247" s="13"/>
      <c r="S247" s="13">
        <v>59.75</v>
      </c>
    </row>
    <row r="248" spans="8:19" x14ac:dyDescent="0.35">
      <c r="H248" s="15" t="s">
        <v>6093</v>
      </c>
      <c r="I248" s="16">
        <v>1</v>
      </c>
      <c r="J248" s="13">
        <v>59.75</v>
      </c>
      <c r="K248" s="16">
        <v>5</v>
      </c>
      <c r="L248" s="20">
        <v>1.3238282098596732E-3</v>
      </c>
      <c r="N248" s="15" t="s">
        <v>3137</v>
      </c>
      <c r="O248" s="13">
        <v>59.75</v>
      </c>
      <c r="P248" s="13"/>
      <c r="Q248" s="13"/>
      <c r="R248" s="13"/>
      <c r="S248" s="13">
        <v>59.75</v>
      </c>
    </row>
    <row r="249" spans="8:19" x14ac:dyDescent="0.35">
      <c r="H249" s="15" t="s">
        <v>5818</v>
      </c>
      <c r="I249" s="16">
        <v>1</v>
      </c>
      <c r="J249" s="13">
        <v>59.75</v>
      </c>
      <c r="K249" s="16">
        <v>5</v>
      </c>
      <c r="L249" s="20">
        <v>1.3238282098596732E-3</v>
      </c>
      <c r="N249" s="15" t="s">
        <v>6093</v>
      </c>
      <c r="O249" s="13"/>
      <c r="P249" s="13">
        <v>59.75</v>
      </c>
      <c r="Q249" s="13"/>
      <c r="R249" s="13"/>
      <c r="S249" s="13">
        <v>59.75</v>
      </c>
    </row>
    <row r="250" spans="8:19" x14ac:dyDescent="0.35">
      <c r="H250" s="15" t="s">
        <v>4865</v>
      </c>
      <c r="I250" s="16">
        <v>1</v>
      </c>
      <c r="J250" s="13">
        <v>59.75</v>
      </c>
      <c r="K250" s="16">
        <v>5</v>
      </c>
      <c r="L250" s="20">
        <v>1.3238282098596732E-3</v>
      </c>
      <c r="N250" s="15" t="s">
        <v>4865</v>
      </c>
      <c r="O250" s="13"/>
      <c r="P250" s="13"/>
      <c r="Q250" s="13">
        <v>59.75</v>
      </c>
      <c r="R250" s="13"/>
      <c r="S250" s="13">
        <v>59.75</v>
      </c>
    </row>
    <row r="251" spans="8:19" x14ac:dyDescent="0.35">
      <c r="H251" s="15" t="s">
        <v>3496</v>
      </c>
      <c r="I251" s="16">
        <v>1</v>
      </c>
      <c r="J251" s="13">
        <v>59.75</v>
      </c>
      <c r="K251" s="16">
        <v>5</v>
      </c>
      <c r="L251" s="20">
        <v>1.3238282098596732E-3</v>
      </c>
      <c r="N251" s="15" t="s">
        <v>5818</v>
      </c>
      <c r="O251" s="13"/>
      <c r="P251" s="13">
        <v>59.75</v>
      </c>
      <c r="Q251" s="13"/>
      <c r="R251" s="13"/>
      <c r="S251" s="13">
        <v>59.75</v>
      </c>
    </row>
    <row r="252" spans="8:19" x14ac:dyDescent="0.35">
      <c r="H252" s="15" t="s">
        <v>3449</v>
      </c>
      <c r="I252" s="16">
        <v>1</v>
      </c>
      <c r="J252" s="13">
        <v>59.75</v>
      </c>
      <c r="K252" s="16">
        <v>5</v>
      </c>
      <c r="L252" s="20">
        <v>1.3238282098596732E-3</v>
      </c>
      <c r="N252" s="15" t="s">
        <v>3496</v>
      </c>
      <c r="O252" s="13"/>
      <c r="P252" s="13">
        <v>59.75</v>
      </c>
      <c r="Q252" s="13"/>
      <c r="R252" s="13"/>
      <c r="S252" s="13">
        <v>59.75</v>
      </c>
    </row>
    <row r="253" spans="8:19" x14ac:dyDescent="0.35">
      <c r="H253" s="15" t="s">
        <v>3150</v>
      </c>
      <c r="I253" s="16">
        <v>1</v>
      </c>
      <c r="J253" s="13">
        <v>59.75</v>
      </c>
      <c r="K253" s="16">
        <v>5</v>
      </c>
      <c r="L253" s="20">
        <v>1.3238282098596732E-3</v>
      </c>
      <c r="N253" s="15" t="s">
        <v>3150</v>
      </c>
      <c r="O253" s="13"/>
      <c r="P253" s="13"/>
      <c r="Q253" s="13"/>
      <c r="R253" s="13">
        <v>59.75</v>
      </c>
      <c r="S253" s="13">
        <v>59.75</v>
      </c>
    </row>
    <row r="254" spans="8:19" x14ac:dyDescent="0.35">
      <c r="H254" s="15" t="s">
        <v>4846</v>
      </c>
      <c r="I254" s="16">
        <v>1</v>
      </c>
      <c r="J254" s="13">
        <v>59.699999999999996</v>
      </c>
      <c r="K254" s="16">
        <v>6</v>
      </c>
      <c r="L254" s="20">
        <v>1.3227204038263178E-3</v>
      </c>
      <c r="N254" s="15" t="s">
        <v>3449</v>
      </c>
      <c r="O254" s="13">
        <v>59.75</v>
      </c>
      <c r="P254" s="13"/>
      <c r="Q254" s="13"/>
      <c r="R254" s="13"/>
      <c r="S254" s="13">
        <v>59.75</v>
      </c>
    </row>
    <row r="255" spans="8:19" x14ac:dyDescent="0.35">
      <c r="H255" s="15" t="s">
        <v>4284</v>
      </c>
      <c r="I255" s="16">
        <v>1</v>
      </c>
      <c r="J255" s="13">
        <v>59.699999999999996</v>
      </c>
      <c r="K255" s="16">
        <v>6</v>
      </c>
      <c r="L255" s="20">
        <v>1.3227204038263178E-3</v>
      </c>
      <c r="N255" s="15" t="s">
        <v>4846</v>
      </c>
      <c r="O255" s="13"/>
      <c r="P255" s="13"/>
      <c r="Q255" s="13">
        <v>59.699999999999996</v>
      </c>
      <c r="R255" s="13"/>
      <c r="S255" s="13">
        <v>59.699999999999996</v>
      </c>
    </row>
    <row r="256" spans="8:19" x14ac:dyDescent="0.35">
      <c r="H256" s="15" t="s">
        <v>2275</v>
      </c>
      <c r="I256" s="16">
        <v>1</v>
      </c>
      <c r="J256" s="13">
        <v>59.699999999999996</v>
      </c>
      <c r="K256" s="16">
        <v>6</v>
      </c>
      <c r="L256" s="20">
        <v>1.3227204038263178E-3</v>
      </c>
      <c r="N256" s="15" t="s">
        <v>4284</v>
      </c>
      <c r="O256" s="13">
        <v>59.699999999999996</v>
      </c>
      <c r="P256" s="13"/>
      <c r="Q256" s="13"/>
      <c r="R256" s="13"/>
      <c r="S256" s="13">
        <v>59.699999999999996</v>
      </c>
    </row>
    <row r="257" spans="8:19" x14ac:dyDescent="0.35">
      <c r="H257" s="15" t="s">
        <v>5513</v>
      </c>
      <c r="I257" s="16">
        <v>1</v>
      </c>
      <c r="J257" s="13">
        <v>59.699999999999996</v>
      </c>
      <c r="K257" s="16">
        <v>6</v>
      </c>
      <c r="L257" s="20">
        <v>1.3227204038263178E-3</v>
      </c>
      <c r="N257" s="15" t="s">
        <v>2275</v>
      </c>
      <c r="O257" s="13">
        <v>59.699999999999996</v>
      </c>
      <c r="P257" s="13"/>
      <c r="Q257" s="13"/>
      <c r="R257" s="13"/>
      <c r="S257" s="13">
        <v>59.699999999999996</v>
      </c>
    </row>
    <row r="258" spans="8:19" x14ac:dyDescent="0.35">
      <c r="H258" s="15" t="s">
        <v>2136</v>
      </c>
      <c r="I258" s="16">
        <v>1</v>
      </c>
      <c r="J258" s="13">
        <v>59.699999999999996</v>
      </c>
      <c r="K258" s="16">
        <v>6</v>
      </c>
      <c r="L258" s="20">
        <v>1.3227204038263178E-3</v>
      </c>
      <c r="N258" s="15" t="s">
        <v>5513</v>
      </c>
      <c r="O258" s="13"/>
      <c r="P258" s="13"/>
      <c r="Q258" s="13">
        <v>59.699999999999996</v>
      </c>
      <c r="R258" s="13"/>
      <c r="S258" s="13">
        <v>59.699999999999996</v>
      </c>
    </row>
    <row r="259" spans="8:19" x14ac:dyDescent="0.35">
      <c r="H259" s="15" t="s">
        <v>4288</v>
      </c>
      <c r="I259" s="16">
        <v>1</v>
      </c>
      <c r="J259" s="13">
        <v>59.699999999999996</v>
      </c>
      <c r="K259" s="16">
        <v>6</v>
      </c>
      <c r="L259" s="20">
        <v>1.3227204038263178E-3</v>
      </c>
      <c r="N259" s="15" t="s">
        <v>2136</v>
      </c>
      <c r="O259" s="13"/>
      <c r="P259" s="13"/>
      <c r="Q259" s="13">
        <v>59.699999999999996</v>
      </c>
      <c r="R259" s="13"/>
      <c r="S259" s="13">
        <v>59.699999999999996</v>
      </c>
    </row>
    <row r="260" spans="8:19" x14ac:dyDescent="0.35">
      <c r="H260" s="15" t="s">
        <v>4087</v>
      </c>
      <c r="I260" s="16">
        <v>1</v>
      </c>
      <c r="J260" s="13">
        <v>59.569999999999993</v>
      </c>
      <c r="K260" s="16">
        <v>2</v>
      </c>
      <c r="L260" s="20">
        <v>1.3198401081395937E-3</v>
      </c>
      <c r="N260" s="15" t="s">
        <v>4288</v>
      </c>
      <c r="O260" s="13"/>
      <c r="P260" s="13"/>
      <c r="Q260" s="13"/>
      <c r="R260" s="13">
        <v>59.699999999999996</v>
      </c>
      <c r="S260" s="13">
        <v>59.699999999999996</v>
      </c>
    </row>
    <row r="261" spans="8:19" x14ac:dyDescent="0.35">
      <c r="H261" s="15" t="s">
        <v>5288</v>
      </c>
      <c r="I261" s="16">
        <v>1</v>
      </c>
      <c r="J261" s="13">
        <v>59.569999999999993</v>
      </c>
      <c r="K261" s="16">
        <v>2</v>
      </c>
      <c r="L261" s="20">
        <v>1.3198401081395937E-3</v>
      </c>
      <c r="N261" s="15" t="s">
        <v>4087</v>
      </c>
      <c r="O261" s="13">
        <v>59.569999999999993</v>
      </c>
      <c r="P261" s="13"/>
      <c r="Q261" s="13"/>
      <c r="R261" s="13"/>
      <c r="S261" s="13">
        <v>59.569999999999993</v>
      </c>
    </row>
    <row r="262" spans="8:19" x14ac:dyDescent="0.35">
      <c r="H262" s="15" t="s">
        <v>4548</v>
      </c>
      <c r="I262" s="16">
        <v>1</v>
      </c>
      <c r="J262" s="13">
        <v>59.569999999999993</v>
      </c>
      <c r="K262" s="16">
        <v>2</v>
      </c>
      <c r="L262" s="20">
        <v>1.3198401081395937E-3</v>
      </c>
      <c r="N262" s="15" t="s">
        <v>4548</v>
      </c>
      <c r="O262" s="13">
        <v>59.569999999999993</v>
      </c>
      <c r="P262" s="13"/>
      <c r="Q262" s="13"/>
      <c r="R262" s="13"/>
      <c r="S262" s="13">
        <v>59.569999999999993</v>
      </c>
    </row>
    <row r="263" spans="8:19" x14ac:dyDescent="0.35">
      <c r="H263" s="15" t="s">
        <v>3465</v>
      </c>
      <c r="I263" s="16">
        <v>1</v>
      </c>
      <c r="J263" s="13">
        <v>59.4</v>
      </c>
      <c r="K263" s="16">
        <v>4</v>
      </c>
      <c r="L263" s="20">
        <v>1.3160735676261855E-3</v>
      </c>
      <c r="N263" s="15" t="s">
        <v>5288</v>
      </c>
      <c r="O263" s="13">
        <v>59.569999999999993</v>
      </c>
      <c r="P263" s="13"/>
      <c r="Q263" s="13"/>
      <c r="R263" s="13"/>
      <c r="S263" s="13">
        <v>59.569999999999993</v>
      </c>
    </row>
    <row r="264" spans="8:19" x14ac:dyDescent="0.35">
      <c r="H264" s="15" t="s">
        <v>2219</v>
      </c>
      <c r="I264" s="16">
        <v>1</v>
      </c>
      <c r="J264" s="13">
        <v>59.4</v>
      </c>
      <c r="K264" s="16">
        <v>4</v>
      </c>
      <c r="L264" s="20">
        <v>1.3160735676261855E-3</v>
      </c>
      <c r="N264" s="15" t="s">
        <v>3465</v>
      </c>
      <c r="O264" s="13"/>
      <c r="P264" s="13">
        <v>59.4</v>
      </c>
      <c r="Q264" s="13"/>
      <c r="R264" s="13"/>
      <c r="S264" s="13">
        <v>59.4</v>
      </c>
    </row>
    <row r="265" spans="8:19" x14ac:dyDescent="0.35">
      <c r="H265" s="15" t="s">
        <v>3227</v>
      </c>
      <c r="I265" s="16">
        <v>1</v>
      </c>
      <c r="J265" s="13">
        <v>59.4</v>
      </c>
      <c r="K265" s="16">
        <v>4</v>
      </c>
      <c r="L265" s="20">
        <v>1.3160735676261855E-3</v>
      </c>
      <c r="N265" s="15" t="s">
        <v>2219</v>
      </c>
      <c r="O265" s="13"/>
      <c r="P265" s="13"/>
      <c r="Q265" s="13"/>
      <c r="R265" s="13">
        <v>59.4</v>
      </c>
      <c r="S265" s="13">
        <v>59.4</v>
      </c>
    </row>
    <row r="266" spans="8:19" x14ac:dyDescent="0.35">
      <c r="H266" s="15" t="s">
        <v>3040</v>
      </c>
      <c r="I266" s="16">
        <v>1</v>
      </c>
      <c r="J266" s="13">
        <v>59.4</v>
      </c>
      <c r="K266" s="16">
        <v>4</v>
      </c>
      <c r="L266" s="20">
        <v>1.3160735676261855E-3</v>
      </c>
      <c r="N266" s="15" t="s">
        <v>3227</v>
      </c>
      <c r="O266" s="13"/>
      <c r="P266" s="13"/>
      <c r="Q266" s="13">
        <v>59.4</v>
      </c>
      <c r="R266" s="13"/>
      <c r="S266" s="13">
        <v>59.4</v>
      </c>
    </row>
    <row r="267" spans="8:19" x14ac:dyDescent="0.35">
      <c r="H267" s="15" t="s">
        <v>2971</v>
      </c>
      <c r="I267" s="16">
        <v>1</v>
      </c>
      <c r="J267" s="13">
        <v>59.4</v>
      </c>
      <c r="K267" s="16">
        <v>4</v>
      </c>
      <c r="L267" s="20">
        <v>1.3160735676261855E-3</v>
      </c>
      <c r="N267" s="15" t="s">
        <v>2971</v>
      </c>
      <c r="O267" s="13"/>
      <c r="P267" s="13">
        <v>59.4</v>
      </c>
      <c r="Q267" s="13"/>
      <c r="R267" s="13"/>
      <c r="S267" s="13">
        <v>59.4</v>
      </c>
    </row>
    <row r="268" spans="8:19" x14ac:dyDescent="0.35">
      <c r="H268" s="15" t="s">
        <v>5145</v>
      </c>
      <c r="I268" s="16">
        <v>1</v>
      </c>
      <c r="J268" s="13">
        <v>58.2</v>
      </c>
      <c r="K268" s="16">
        <v>4</v>
      </c>
      <c r="L268" s="20">
        <v>1.2894862228256566E-3</v>
      </c>
      <c r="N268" s="15" t="s">
        <v>3040</v>
      </c>
      <c r="O268" s="13"/>
      <c r="P268" s="13">
        <v>59.4</v>
      </c>
      <c r="Q268" s="13"/>
      <c r="R268" s="13"/>
      <c r="S268" s="13">
        <v>59.4</v>
      </c>
    </row>
    <row r="269" spans="8:19" x14ac:dyDescent="0.35">
      <c r="H269" s="15" t="s">
        <v>3101</v>
      </c>
      <c r="I269" s="16">
        <v>1</v>
      </c>
      <c r="J269" s="13">
        <v>58.2</v>
      </c>
      <c r="K269" s="16">
        <v>4</v>
      </c>
      <c r="L269" s="20">
        <v>1.2894862228256566E-3</v>
      </c>
      <c r="N269" s="15" t="s">
        <v>5145</v>
      </c>
      <c r="O269" s="13"/>
      <c r="P269" s="13">
        <v>58.2</v>
      </c>
      <c r="Q269" s="13"/>
      <c r="R269" s="13"/>
      <c r="S269" s="13">
        <v>58.2</v>
      </c>
    </row>
    <row r="270" spans="8:19" x14ac:dyDescent="0.35">
      <c r="H270" s="15" t="s">
        <v>2937</v>
      </c>
      <c r="I270" s="16">
        <v>1</v>
      </c>
      <c r="J270" s="13">
        <v>58.2</v>
      </c>
      <c r="K270" s="16">
        <v>4</v>
      </c>
      <c r="L270" s="20">
        <v>1.2894862228256566E-3</v>
      </c>
      <c r="N270" s="15" t="s">
        <v>3101</v>
      </c>
      <c r="O270" s="13"/>
      <c r="P270" s="13"/>
      <c r="Q270" s="13">
        <v>58.2</v>
      </c>
      <c r="R270" s="13"/>
      <c r="S270" s="13">
        <v>58.2</v>
      </c>
    </row>
    <row r="271" spans="8:19" x14ac:dyDescent="0.35">
      <c r="H271" s="15" t="s">
        <v>2109</v>
      </c>
      <c r="I271" s="16">
        <v>1</v>
      </c>
      <c r="J271" s="13">
        <v>57.06</v>
      </c>
      <c r="K271" s="16">
        <v>6</v>
      </c>
      <c r="L271" s="20">
        <v>1.2642282452651542E-3</v>
      </c>
      <c r="N271" s="15" t="s">
        <v>2937</v>
      </c>
      <c r="O271" s="13"/>
      <c r="P271" s="13"/>
      <c r="Q271" s="13">
        <v>58.2</v>
      </c>
      <c r="R271" s="13"/>
      <c r="S271" s="13">
        <v>58.2</v>
      </c>
    </row>
    <row r="272" spans="8:19" x14ac:dyDescent="0.35">
      <c r="H272" s="15" t="s">
        <v>5761</v>
      </c>
      <c r="I272" s="16">
        <v>1</v>
      </c>
      <c r="J272" s="13">
        <v>57.06</v>
      </c>
      <c r="K272" s="16">
        <v>6</v>
      </c>
      <c r="L272" s="20">
        <v>1.2642282452651542E-3</v>
      </c>
      <c r="N272" s="15" t="s">
        <v>5761</v>
      </c>
      <c r="O272" s="13"/>
      <c r="P272" s="13"/>
      <c r="Q272" s="13"/>
      <c r="R272" s="13">
        <v>57.06</v>
      </c>
      <c r="S272" s="13">
        <v>57.06</v>
      </c>
    </row>
    <row r="273" spans="8:19" x14ac:dyDescent="0.35">
      <c r="H273" s="15" t="s">
        <v>4090</v>
      </c>
      <c r="I273" s="16">
        <v>1</v>
      </c>
      <c r="J273" s="13">
        <v>57.06</v>
      </c>
      <c r="K273" s="16">
        <v>6</v>
      </c>
      <c r="L273" s="20">
        <v>1.2642282452651542E-3</v>
      </c>
      <c r="N273" s="15" t="s">
        <v>2109</v>
      </c>
      <c r="O273" s="13"/>
      <c r="P273" s="13">
        <v>57.06</v>
      </c>
      <c r="Q273" s="13"/>
      <c r="R273" s="13"/>
      <c r="S273" s="13">
        <v>57.06</v>
      </c>
    </row>
    <row r="274" spans="8:19" x14ac:dyDescent="0.35">
      <c r="H274" s="15" t="s">
        <v>2872</v>
      </c>
      <c r="I274" s="16">
        <v>1</v>
      </c>
      <c r="J274" s="13">
        <v>57.06</v>
      </c>
      <c r="K274" s="16">
        <v>6</v>
      </c>
      <c r="L274" s="20">
        <v>1.2642282452651542E-3</v>
      </c>
      <c r="N274" s="15" t="s">
        <v>4090</v>
      </c>
      <c r="O274" s="13"/>
      <c r="P274" s="13"/>
      <c r="Q274" s="13">
        <v>57.06</v>
      </c>
      <c r="R274" s="13"/>
      <c r="S274" s="13">
        <v>57.06</v>
      </c>
    </row>
    <row r="275" spans="8:19" x14ac:dyDescent="0.35">
      <c r="H275" s="15" t="s">
        <v>3477</v>
      </c>
      <c r="I275" s="16">
        <v>1</v>
      </c>
      <c r="J275" s="13">
        <v>56.669999999999995</v>
      </c>
      <c r="K275" s="16">
        <v>7</v>
      </c>
      <c r="L275" s="20">
        <v>1.255587358204982E-3</v>
      </c>
      <c r="N275" s="15" t="s">
        <v>2872</v>
      </c>
      <c r="O275" s="13"/>
      <c r="P275" s="13"/>
      <c r="Q275" s="13">
        <v>57.06</v>
      </c>
      <c r="R275" s="13"/>
      <c r="S275" s="13">
        <v>57.06</v>
      </c>
    </row>
    <row r="276" spans="8:19" x14ac:dyDescent="0.35">
      <c r="H276" s="15" t="s">
        <v>2946</v>
      </c>
      <c r="I276" s="16">
        <v>1</v>
      </c>
      <c r="J276" s="13">
        <v>56.25</v>
      </c>
      <c r="K276" s="16">
        <v>5</v>
      </c>
      <c r="L276" s="20">
        <v>1.246281787524797E-3</v>
      </c>
      <c r="N276" s="15" t="s">
        <v>3477</v>
      </c>
      <c r="O276" s="13">
        <v>56.669999999999995</v>
      </c>
      <c r="P276" s="13"/>
      <c r="Q276" s="13"/>
      <c r="R276" s="13"/>
      <c r="S276" s="13">
        <v>56.669999999999995</v>
      </c>
    </row>
    <row r="277" spans="8:19" x14ac:dyDescent="0.35">
      <c r="H277" s="15" t="s">
        <v>3780</v>
      </c>
      <c r="I277" s="16">
        <v>1</v>
      </c>
      <c r="J277" s="13">
        <v>56.25</v>
      </c>
      <c r="K277" s="16">
        <v>5</v>
      </c>
      <c r="L277" s="20">
        <v>1.246281787524797E-3</v>
      </c>
      <c r="N277" s="15" t="s">
        <v>2946</v>
      </c>
      <c r="O277" s="13"/>
      <c r="P277" s="13"/>
      <c r="Q277" s="13">
        <v>56.25</v>
      </c>
      <c r="R277" s="13"/>
      <c r="S277" s="13">
        <v>56.25</v>
      </c>
    </row>
    <row r="278" spans="8:19" x14ac:dyDescent="0.35">
      <c r="H278" s="15" t="s">
        <v>5125</v>
      </c>
      <c r="I278" s="16">
        <v>1</v>
      </c>
      <c r="J278" s="13">
        <v>56.25</v>
      </c>
      <c r="K278" s="16">
        <v>5</v>
      </c>
      <c r="L278" s="20">
        <v>1.246281787524797E-3</v>
      </c>
      <c r="N278" s="15" t="s">
        <v>3780</v>
      </c>
      <c r="O278" s="13"/>
      <c r="P278" s="13"/>
      <c r="Q278" s="13">
        <v>56.25</v>
      </c>
      <c r="R278" s="13"/>
      <c r="S278" s="13">
        <v>56.25</v>
      </c>
    </row>
    <row r="279" spans="8:19" x14ac:dyDescent="0.35">
      <c r="H279" s="15" t="s">
        <v>4902</v>
      </c>
      <c r="I279" s="16">
        <v>1</v>
      </c>
      <c r="J279" s="13">
        <v>56.25</v>
      </c>
      <c r="K279" s="16">
        <v>5</v>
      </c>
      <c r="L279" s="20">
        <v>1.246281787524797E-3</v>
      </c>
      <c r="N279" s="15" t="s">
        <v>4902</v>
      </c>
      <c r="O279" s="13"/>
      <c r="P279" s="13"/>
      <c r="Q279" s="13">
        <v>56.25</v>
      </c>
      <c r="R279" s="13"/>
      <c r="S279" s="13">
        <v>56.25</v>
      </c>
    </row>
    <row r="280" spans="8:19" x14ac:dyDescent="0.35">
      <c r="H280" s="15" t="s">
        <v>4603</v>
      </c>
      <c r="I280" s="16">
        <v>1</v>
      </c>
      <c r="J280" s="13">
        <v>55.89</v>
      </c>
      <c r="K280" s="16">
        <v>2</v>
      </c>
      <c r="L280" s="20">
        <v>1.2383055840846382E-3</v>
      </c>
      <c r="N280" s="15" t="s">
        <v>5125</v>
      </c>
      <c r="O280" s="13"/>
      <c r="P280" s="13"/>
      <c r="Q280" s="13">
        <v>56.25</v>
      </c>
      <c r="R280" s="13"/>
      <c r="S280" s="13">
        <v>56.25</v>
      </c>
    </row>
    <row r="281" spans="8:19" x14ac:dyDescent="0.35">
      <c r="H281" s="15" t="s">
        <v>5462</v>
      </c>
      <c r="I281" s="16">
        <v>1</v>
      </c>
      <c r="J281" s="13">
        <v>55</v>
      </c>
      <c r="K281" s="16">
        <v>4</v>
      </c>
      <c r="L281" s="20">
        <v>1.2185866366909125E-3</v>
      </c>
      <c r="N281" s="15" t="s">
        <v>4603</v>
      </c>
      <c r="O281" s="13"/>
      <c r="P281" s="13"/>
      <c r="Q281" s="13"/>
      <c r="R281" s="13">
        <v>55.89</v>
      </c>
      <c r="S281" s="13">
        <v>55.89</v>
      </c>
    </row>
    <row r="282" spans="8:19" x14ac:dyDescent="0.35">
      <c r="H282" s="15" t="s">
        <v>5906</v>
      </c>
      <c r="I282" s="16">
        <v>1</v>
      </c>
      <c r="J282" s="13">
        <v>55</v>
      </c>
      <c r="K282" s="16">
        <v>4</v>
      </c>
      <c r="L282" s="20">
        <v>1.2185866366909125E-3</v>
      </c>
      <c r="N282" s="15" t="s">
        <v>5906</v>
      </c>
      <c r="O282" s="13"/>
      <c r="P282" s="13">
        <v>55</v>
      </c>
      <c r="Q282" s="13"/>
      <c r="R282" s="13"/>
      <c r="S282" s="13">
        <v>55</v>
      </c>
    </row>
    <row r="283" spans="8:19" x14ac:dyDescent="0.35">
      <c r="H283" s="15" t="s">
        <v>4338</v>
      </c>
      <c r="I283" s="16">
        <v>1</v>
      </c>
      <c r="J283" s="13">
        <v>54.969999999999992</v>
      </c>
      <c r="K283" s="16">
        <v>2</v>
      </c>
      <c r="L283" s="20">
        <v>1.2179219530708992E-3</v>
      </c>
      <c r="N283" s="15" t="s">
        <v>5462</v>
      </c>
      <c r="O283" s="13">
        <v>55</v>
      </c>
      <c r="P283" s="13"/>
      <c r="Q283" s="13"/>
      <c r="R283" s="13"/>
      <c r="S283" s="13">
        <v>55</v>
      </c>
    </row>
    <row r="284" spans="8:19" x14ac:dyDescent="0.35">
      <c r="H284" s="15" t="s">
        <v>4382</v>
      </c>
      <c r="I284" s="16">
        <v>1</v>
      </c>
      <c r="J284" s="13">
        <v>54.969999999999992</v>
      </c>
      <c r="K284" s="16">
        <v>2</v>
      </c>
      <c r="L284" s="20">
        <v>1.2179219530708992E-3</v>
      </c>
      <c r="N284" s="15" t="s">
        <v>4338</v>
      </c>
      <c r="O284" s="13"/>
      <c r="P284" s="13"/>
      <c r="Q284" s="13">
        <v>54.969999999999992</v>
      </c>
      <c r="R284" s="13"/>
      <c r="S284" s="13">
        <v>54.969999999999992</v>
      </c>
    </row>
    <row r="285" spans="8:19" x14ac:dyDescent="0.35">
      <c r="H285" s="15" t="s">
        <v>2704</v>
      </c>
      <c r="I285" s="16">
        <v>1</v>
      </c>
      <c r="J285" s="13">
        <v>53.699999999999996</v>
      </c>
      <c r="K285" s="16">
        <v>6</v>
      </c>
      <c r="L285" s="20">
        <v>1.1897836798236726E-3</v>
      </c>
      <c r="N285" s="15" t="s">
        <v>4382</v>
      </c>
      <c r="O285" s="13">
        <v>54.969999999999992</v>
      </c>
      <c r="P285" s="13"/>
      <c r="Q285" s="13"/>
      <c r="R285" s="13"/>
      <c r="S285" s="13">
        <v>54.969999999999992</v>
      </c>
    </row>
    <row r="286" spans="8:19" x14ac:dyDescent="0.35">
      <c r="H286" s="15" t="s">
        <v>2303</v>
      </c>
      <c r="I286" s="16">
        <v>1</v>
      </c>
      <c r="J286" s="13">
        <v>53.699999999999996</v>
      </c>
      <c r="K286" s="16">
        <v>6</v>
      </c>
      <c r="L286" s="20">
        <v>1.1897836798236726E-3</v>
      </c>
      <c r="N286" s="15" t="s">
        <v>2704</v>
      </c>
      <c r="O286" s="13"/>
      <c r="P286" s="13"/>
      <c r="Q286" s="13">
        <v>53.699999999999996</v>
      </c>
      <c r="R286" s="13"/>
      <c r="S286" s="13">
        <v>53.699999999999996</v>
      </c>
    </row>
    <row r="287" spans="8:19" x14ac:dyDescent="0.35">
      <c r="H287" s="15" t="s">
        <v>4818</v>
      </c>
      <c r="I287" s="16">
        <v>1</v>
      </c>
      <c r="J287" s="13">
        <v>53.46</v>
      </c>
      <c r="K287" s="16">
        <v>6</v>
      </c>
      <c r="L287" s="20">
        <v>1.184466210863567E-3</v>
      </c>
      <c r="N287" s="15" t="s">
        <v>2303</v>
      </c>
      <c r="O287" s="13"/>
      <c r="P287" s="13"/>
      <c r="Q287" s="13">
        <v>53.699999999999996</v>
      </c>
      <c r="R287" s="13"/>
      <c r="S287" s="13">
        <v>53.699999999999996</v>
      </c>
    </row>
    <row r="288" spans="8:19" x14ac:dyDescent="0.35">
      <c r="H288" s="15" t="s">
        <v>2916</v>
      </c>
      <c r="I288" s="16">
        <v>1</v>
      </c>
      <c r="J288" s="13">
        <v>53.46</v>
      </c>
      <c r="K288" s="16">
        <v>6</v>
      </c>
      <c r="L288" s="20">
        <v>1.184466210863567E-3</v>
      </c>
      <c r="N288" s="15" t="s">
        <v>2916</v>
      </c>
      <c r="O288" s="13"/>
      <c r="P288" s="13"/>
      <c r="Q288" s="13">
        <v>53.46</v>
      </c>
      <c r="R288" s="13"/>
      <c r="S288" s="13">
        <v>53.46</v>
      </c>
    </row>
    <row r="289" spans="8:19" x14ac:dyDescent="0.35">
      <c r="H289" s="15" t="s">
        <v>5577</v>
      </c>
      <c r="I289" s="16">
        <v>1</v>
      </c>
      <c r="J289" s="13">
        <v>53.46</v>
      </c>
      <c r="K289" s="16">
        <v>6</v>
      </c>
      <c r="L289" s="20">
        <v>1.184466210863567E-3</v>
      </c>
      <c r="N289" s="15" t="s">
        <v>5577</v>
      </c>
      <c r="O289" s="13">
        <v>53.46</v>
      </c>
      <c r="P289" s="13"/>
      <c r="Q289" s="13"/>
      <c r="R289" s="13"/>
      <c r="S289" s="13">
        <v>53.46</v>
      </c>
    </row>
    <row r="290" spans="8:19" x14ac:dyDescent="0.35">
      <c r="H290" s="15" t="s">
        <v>3657</v>
      </c>
      <c r="I290" s="16">
        <v>1</v>
      </c>
      <c r="J290" s="13">
        <v>53.46</v>
      </c>
      <c r="K290" s="16">
        <v>6</v>
      </c>
      <c r="L290" s="20">
        <v>1.184466210863567E-3</v>
      </c>
      <c r="N290" s="15" t="s">
        <v>4818</v>
      </c>
      <c r="O290" s="13"/>
      <c r="P290" s="13">
        <v>53.46</v>
      </c>
      <c r="Q290" s="13"/>
      <c r="R290" s="13"/>
      <c r="S290" s="13">
        <v>53.46</v>
      </c>
    </row>
    <row r="291" spans="8:19" x14ac:dyDescent="0.35">
      <c r="H291" s="15" t="s">
        <v>4279</v>
      </c>
      <c r="I291" s="16">
        <v>1</v>
      </c>
      <c r="J291" s="13">
        <v>53.46</v>
      </c>
      <c r="K291" s="16">
        <v>6</v>
      </c>
      <c r="L291" s="20">
        <v>1.184466210863567E-3</v>
      </c>
      <c r="N291" s="15" t="s">
        <v>4279</v>
      </c>
      <c r="O291" s="13"/>
      <c r="P291" s="13">
        <v>53.46</v>
      </c>
      <c r="Q291" s="13"/>
      <c r="R291" s="13"/>
      <c r="S291" s="13">
        <v>53.46</v>
      </c>
    </row>
    <row r="292" spans="8:19" x14ac:dyDescent="0.35">
      <c r="H292" s="15" t="s">
        <v>6048</v>
      </c>
      <c r="I292" s="16">
        <v>1</v>
      </c>
      <c r="J292" s="13">
        <v>53.46</v>
      </c>
      <c r="K292" s="16">
        <v>6</v>
      </c>
      <c r="L292" s="20">
        <v>1.184466210863567E-3</v>
      </c>
      <c r="N292" s="15" t="s">
        <v>3657</v>
      </c>
      <c r="O292" s="13">
        <v>53.46</v>
      </c>
      <c r="P292" s="13"/>
      <c r="Q292" s="13"/>
      <c r="R292" s="13"/>
      <c r="S292" s="13">
        <v>53.46</v>
      </c>
    </row>
    <row r="293" spans="8:19" x14ac:dyDescent="0.35">
      <c r="H293" s="15" t="s">
        <v>5350</v>
      </c>
      <c r="I293" s="16">
        <v>1</v>
      </c>
      <c r="J293" s="13">
        <v>52.38</v>
      </c>
      <c r="K293" s="16">
        <v>6</v>
      </c>
      <c r="L293" s="20">
        <v>1.1605376005430908E-3</v>
      </c>
      <c r="N293" s="15" t="s">
        <v>6048</v>
      </c>
      <c r="O293" s="13">
        <v>53.46</v>
      </c>
      <c r="P293" s="13"/>
      <c r="Q293" s="13"/>
      <c r="R293" s="13"/>
      <c r="S293" s="13">
        <v>53.46</v>
      </c>
    </row>
    <row r="294" spans="8:19" x14ac:dyDescent="0.35">
      <c r="H294" s="15" t="s">
        <v>4099</v>
      </c>
      <c r="I294" s="16">
        <v>1</v>
      </c>
      <c r="J294" s="13">
        <v>52.38</v>
      </c>
      <c r="K294" s="16">
        <v>6</v>
      </c>
      <c r="L294" s="20">
        <v>1.1605376005430908E-3</v>
      </c>
      <c r="N294" s="15" t="s">
        <v>4099</v>
      </c>
      <c r="O294" s="13"/>
      <c r="P294" s="13">
        <v>52.38</v>
      </c>
      <c r="Q294" s="13"/>
      <c r="R294" s="13"/>
      <c r="S294" s="13">
        <v>52.38</v>
      </c>
    </row>
    <row r="295" spans="8:19" x14ac:dyDescent="0.35">
      <c r="H295" s="15" t="s">
        <v>2770</v>
      </c>
      <c r="I295" s="16">
        <v>1</v>
      </c>
      <c r="J295" s="13">
        <v>52.125</v>
      </c>
      <c r="K295" s="16">
        <v>10</v>
      </c>
      <c r="L295" s="20">
        <v>1.1548877897729784E-3</v>
      </c>
      <c r="N295" s="15" t="s">
        <v>5350</v>
      </c>
      <c r="O295" s="13">
        <v>52.38</v>
      </c>
      <c r="P295" s="13"/>
      <c r="Q295" s="13"/>
      <c r="R295" s="13"/>
      <c r="S295" s="13">
        <v>52.38</v>
      </c>
    </row>
    <row r="296" spans="8:19" x14ac:dyDescent="0.35">
      <c r="H296" s="15" t="s">
        <v>3544</v>
      </c>
      <c r="I296" s="16">
        <v>1</v>
      </c>
      <c r="J296" s="13">
        <v>51.8</v>
      </c>
      <c r="K296" s="16">
        <v>4</v>
      </c>
      <c r="L296" s="20">
        <v>1.1476870505561685E-3</v>
      </c>
      <c r="N296" s="15" t="s">
        <v>2770</v>
      </c>
      <c r="O296" s="13"/>
      <c r="P296" s="13">
        <v>52.125</v>
      </c>
      <c r="Q296" s="13"/>
      <c r="R296" s="13"/>
      <c r="S296" s="13">
        <v>52.125</v>
      </c>
    </row>
    <row r="297" spans="8:19" x14ac:dyDescent="0.35">
      <c r="H297" s="15" t="s">
        <v>4802</v>
      </c>
      <c r="I297" s="16">
        <v>1</v>
      </c>
      <c r="J297" s="13">
        <v>51.8</v>
      </c>
      <c r="K297" s="16">
        <v>4</v>
      </c>
      <c r="L297" s="20">
        <v>1.1476870505561685E-3</v>
      </c>
      <c r="N297" s="15" t="s">
        <v>3544</v>
      </c>
      <c r="O297" s="13"/>
      <c r="P297" s="13"/>
      <c r="Q297" s="13"/>
      <c r="R297" s="13">
        <v>51.8</v>
      </c>
      <c r="S297" s="13">
        <v>51.8</v>
      </c>
    </row>
    <row r="298" spans="8:19" x14ac:dyDescent="0.35">
      <c r="H298" s="15" t="s">
        <v>2374</v>
      </c>
      <c r="I298" s="16">
        <v>1</v>
      </c>
      <c r="J298" s="13">
        <v>51.8</v>
      </c>
      <c r="K298" s="16">
        <v>4</v>
      </c>
      <c r="L298" s="20">
        <v>1.1476870505561685E-3</v>
      </c>
      <c r="N298" s="15" t="s">
        <v>4802</v>
      </c>
      <c r="O298" s="13"/>
      <c r="P298" s="13"/>
      <c r="Q298" s="13">
        <v>51.8</v>
      </c>
      <c r="R298" s="13"/>
      <c r="S298" s="13">
        <v>51.8</v>
      </c>
    </row>
    <row r="299" spans="8:19" x14ac:dyDescent="0.35">
      <c r="H299" s="15" t="s">
        <v>3382</v>
      </c>
      <c r="I299" s="16">
        <v>1</v>
      </c>
      <c r="J299" s="13">
        <v>51.749999999999993</v>
      </c>
      <c r="K299" s="16">
        <v>2</v>
      </c>
      <c r="L299" s="20">
        <v>1.146579244522813E-3</v>
      </c>
      <c r="N299" s="15" t="s">
        <v>2374</v>
      </c>
      <c r="O299" s="13"/>
      <c r="P299" s="13">
        <v>51.8</v>
      </c>
      <c r="Q299" s="13"/>
      <c r="R299" s="13"/>
      <c r="S299" s="13">
        <v>51.8</v>
      </c>
    </row>
    <row r="300" spans="8:19" x14ac:dyDescent="0.35">
      <c r="H300" s="15" t="s">
        <v>3003</v>
      </c>
      <c r="I300" s="16">
        <v>1</v>
      </c>
      <c r="J300" s="13">
        <v>51.749999999999993</v>
      </c>
      <c r="K300" s="16">
        <v>2</v>
      </c>
      <c r="L300" s="20">
        <v>1.146579244522813E-3</v>
      </c>
      <c r="N300" s="15" t="s">
        <v>3382</v>
      </c>
      <c r="O300" s="13"/>
      <c r="P300" s="13"/>
      <c r="Q300" s="13"/>
      <c r="R300" s="13">
        <v>51.749999999999993</v>
      </c>
      <c r="S300" s="13">
        <v>51.749999999999993</v>
      </c>
    </row>
    <row r="301" spans="8:19" x14ac:dyDescent="0.35">
      <c r="H301" s="15" t="s">
        <v>2633</v>
      </c>
      <c r="I301" s="16">
        <v>1</v>
      </c>
      <c r="J301" s="13">
        <v>51.749999999999993</v>
      </c>
      <c r="K301" s="16">
        <v>2</v>
      </c>
      <c r="L301" s="20">
        <v>1.146579244522813E-3</v>
      </c>
      <c r="N301" s="15" t="s">
        <v>3003</v>
      </c>
      <c r="O301" s="13"/>
      <c r="P301" s="13"/>
      <c r="Q301" s="13">
        <v>51.749999999999993</v>
      </c>
      <c r="R301" s="13"/>
      <c r="S301" s="13">
        <v>51.749999999999993</v>
      </c>
    </row>
    <row r="302" spans="8:19" x14ac:dyDescent="0.35">
      <c r="H302" s="15" t="s">
        <v>4542</v>
      </c>
      <c r="I302" s="16">
        <v>1</v>
      </c>
      <c r="J302" s="13">
        <v>51.749999999999993</v>
      </c>
      <c r="K302" s="16">
        <v>2</v>
      </c>
      <c r="L302" s="20">
        <v>1.146579244522813E-3</v>
      </c>
      <c r="N302" s="15" t="s">
        <v>3763</v>
      </c>
      <c r="O302" s="13"/>
      <c r="P302" s="13"/>
      <c r="Q302" s="13"/>
      <c r="R302" s="13">
        <v>51.749999999999993</v>
      </c>
      <c r="S302" s="13">
        <v>51.749999999999993</v>
      </c>
    </row>
    <row r="303" spans="8:19" x14ac:dyDescent="0.35">
      <c r="H303" s="15" t="s">
        <v>3763</v>
      </c>
      <c r="I303" s="16">
        <v>1</v>
      </c>
      <c r="J303" s="13">
        <v>51.749999999999993</v>
      </c>
      <c r="K303" s="16">
        <v>2</v>
      </c>
      <c r="L303" s="20">
        <v>1.146579244522813E-3</v>
      </c>
      <c r="N303" s="15" t="s">
        <v>2633</v>
      </c>
      <c r="O303" s="13"/>
      <c r="P303" s="13">
        <v>51.749999999999993</v>
      </c>
      <c r="Q303" s="13"/>
      <c r="R303" s="13"/>
      <c r="S303" s="13">
        <v>51.749999999999993</v>
      </c>
    </row>
    <row r="304" spans="8:19" x14ac:dyDescent="0.35">
      <c r="H304" s="15" t="s">
        <v>5570</v>
      </c>
      <c r="I304" s="16">
        <v>1</v>
      </c>
      <c r="J304" s="13">
        <v>51.749999999999993</v>
      </c>
      <c r="K304" s="16">
        <v>2</v>
      </c>
      <c r="L304" s="20">
        <v>1.146579244522813E-3</v>
      </c>
      <c r="N304" s="15" t="s">
        <v>4542</v>
      </c>
      <c r="O304" s="13"/>
      <c r="P304" s="13"/>
      <c r="Q304" s="13">
        <v>51.749999999999993</v>
      </c>
      <c r="R304" s="13"/>
      <c r="S304" s="13">
        <v>51.749999999999993</v>
      </c>
    </row>
    <row r="305" spans="8:19" x14ac:dyDescent="0.35">
      <c r="H305" s="15" t="s">
        <v>4952</v>
      </c>
      <c r="I305" s="16">
        <v>1</v>
      </c>
      <c r="J305" s="13">
        <v>51.749999999999993</v>
      </c>
      <c r="K305" s="16">
        <v>2</v>
      </c>
      <c r="L305" s="20">
        <v>1.146579244522813E-3</v>
      </c>
      <c r="N305" s="15" t="s">
        <v>5570</v>
      </c>
      <c r="O305" s="13"/>
      <c r="P305" s="13"/>
      <c r="Q305" s="13"/>
      <c r="R305" s="13">
        <v>51.749999999999993</v>
      </c>
      <c r="S305" s="13">
        <v>51.749999999999993</v>
      </c>
    </row>
    <row r="306" spans="8:19" x14ac:dyDescent="0.35">
      <c r="H306" s="15" t="s">
        <v>1998</v>
      </c>
      <c r="I306" s="16">
        <v>1</v>
      </c>
      <c r="J306" s="13">
        <v>49.75</v>
      </c>
      <c r="K306" s="16">
        <v>5</v>
      </c>
      <c r="L306" s="20">
        <v>1.1022670031885981E-3</v>
      </c>
      <c r="N306" s="15" t="s">
        <v>4952</v>
      </c>
      <c r="O306" s="13"/>
      <c r="P306" s="13">
        <v>51.749999999999993</v>
      </c>
      <c r="Q306" s="13"/>
      <c r="R306" s="13"/>
      <c r="S306" s="13">
        <v>51.749999999999993</v>
      </c>
    </row>
    <row r="307" spans="8:19" x14ac:dyDescent="0.35">
      <c r="H307" s="15" t="s">
        <v>3265</v>
      </c>
      <c r="I307" s="16">
        <v>1</v>
      </c>
      <c r="J307" s="13">
        <v>49.75</v>
      </c>
      <c r="K307" s="16">
        <v>5</v>
      </c>
      <c r="L307" s="20">
        <v>1.1022670031885981E-3</v>
      </c>
      <c r="N307" s="15" t="s">
        <v>1998</v>
      </c>
      <c r="O307" s="13"/>
      <c r="P307" s="13"/>
      <c r="Q307" s="13"/>
      <c r="R307" s="13">
        <v>49.75</v>
      </c>
      <c r="S307" s="13">
        <v>49.75</v>
      </c>
    </row>
    <row r="308" spans="8:19" x14ac:dyDescent="0.35">
      <c r="H308" s="15" t="s">
        <v>3995</v>
      </c>
      <c r="I308" s="16">
        <v>1</v>
      </c>
      <c r="J308" s="13">
        <v>49.75</v>
      </c>
      <c r="K308" s="16">
        <v>5</v>
      </c>
      <c r="L308" s="20">
        <v>1.1022670031885981E-3</v>
      </c>
      <c r="N308" s="15" t="s">
        <v>3265</v>
      </c>
      <c r="O308" s="13"/>
      <c r="P308" s="13"/>
      <c r="Q308" s="13">
        <v>49.75</v>
      </c>
      <c r="R308" s="13"/>
      <c r="S308" s="13">
        <v>49.75</v>
      </c>
    </row>
    <row r="309" spans="8:19" x14ac:dyDescent="0.35">
      <c r="H309" s="15" t="s">
        <v>3758</v>
      </c>
      <c r="I309" s="16">
        <v>1</v>
      </c>
      <c r="J309" s="13">
        <v>49.5</v>
      </c>
      <c r="K309" s="16">
        <v>6</v>
      </c>
      <c r="L309" s="20">
        <v>1.0967279730218214E-3</v>
      </c>
      <c r="N309" s="15" t="s">
        <v>3995</v>
      </c>
      <c r="O309" s="13"/>
      <c r="P309" s="13">
        <v>49.75</v>
      </c>
      <c r="Q309" s="13"/>
      <c r="R309" s="13"/>
      <c r="S309" s="13">
        <v>49.75</v>
      </c>
    </row>
    <row r="310" spans="8:19" x14ac:dyDescent="0.35">
      <c r="H310" s="15" t="s">
        <v>2587</v>
      </c>
      <c r="I310" s="16">
        <v>1</v>
      </c>
      <c r="J310" s="13">
        <v>48.6</v>
      </c>
      <c r="K310" s="16">
        <v>4</v>
      </c>
      <c r="L310" s="20">
        <v>1.0767874644214246E-3</v>
      </c>
      <c r="N310" s="15" t="s">
        <v>3758</v>
      </c>
      <c r="O310" s="13"/>
      <c r="P310" s="13"/>
      <c r="Q310" s="13"/>
      <c r="R310" s="13">
        <v>49.5</v>
      </c>
      <c r="S310" s="13">
        <v>49.5</v>
      </c>
    </row>
    <row r="311" spans="8:19" x14ac:dyDescent="0.35">
      <c r="H311" s="15" t="s">
        <v>6126</v>
      </c>
      <c r="I311" s="16">
        <v>1</v>
      </c>
      <c r="J311" s="13">
        <v>47.8</v>
      </c>
      <c r="K311" s="16">
        <v>4</v>
      </c>
      <c r="L311" s="20">
        <v>1.0590625678877385E-3</v>
      </c>
      <c r="N311" s="15" t="s">
        <v>2587</v>
      </c>
      <c r="O311" s="13"/>
      <c r="P311" s="13"/>
      <c r="Q311" s="13">
        <v>48.6</v>
      </c>
      <c r="R311" s="13"/>
      <c r="S311" s="13">
        <v>48.6</v>
      </c>
    </row>
    <row r="312" spans="8:19" x14ac:dyDescent="0.35">
      <c r="H312" s="15" t="s">
        <v>4783</v>
      </c>
      <c r="I312" s="16">
        <v>1</v>
      </c>
      <c r="J312" s="13">
        <v>47.8</v>
      </c>
      <c r="K312" s="16">
        <v>4</v>
      </c>
      <c r="L312" s="20">
        <v>1.0590625678877385E-3</v>
      </c>
      <c r="N312" s="15" t="s">
        <v>4706</v>
      </c>
      <c r="O312" s="13">
        <v>47.8</v>
      </c>
      <c r="P312" s="13"/>
      <c r="Q312" s="13"/>
      <c r="R312" s="13"/>
      <c r="S312" s="13">
        <v>47.8</v>
      </c>
    </row>
    <row r="313" spans="8:19" x14ac:dyDescent="0.35">
      <c r="H313" s="15" t="s">
        <v>4706</v>
      </c>
      <c r="I313" s="16">
        <v>1</v>
      </c>
      <c r="J313" s="13">
        <v>47.8</v>
      </c>
      <c r="K313" s="16">
        <v>4</v>
      </c>
      <c r="L313" s="20">
        <v>1.0590625678877385E-3</v>
      </c>
      <c r="N313" s="15" t="s">
        <v>4783</v>
      </c>
      <c r="O313" s="13"/>
      <c r="P313" s="13">
        <v>47.8</v>
      </c>
      <c r="Q313" s="13"/>
      <c r="R313" s="13"/>
      <c r="S313" s="13">
        <v>47.8</v>
      </c>
    </row>
    <row r="314" spans="8:19" x14ac:dyDescent="0.35">
      <c r="H314" s="15" t="s">
        <v>4156</v>
      </c>
      <c r="I314" s="16">
        <v>1</v>
      </c>
      <c r="J314" s="13">
        <v>47.8</v>
      </c>
      <c r="K314" s="16">
        <v>4</v>
      </c>
      <c r="L314" s="20">
        <v>1.0590625678877385E-3</v>
      </c>
      <c r="N314" s="15" t="s">
        <v>6126</v>
      </c>
      <c r="O314" s="13"/>
      <c r="P314" s="13"/>
      <c r="Q314" s="13">
        <v>47.8</v>
      </c>
      <c r="R314" s="13"/>
      <c r="S314" s="13">
        <v>47.8</v>
      </c>
    </row>
    <row r="315" spans="8:19" x14ac:dyDescent="0.35">
      <c r="H315" s="15" t="s">
        <v>2324</v>
      </c>
      <c r="I315" s="16">
        <v>1</v>
      </c>
      <c r="J315" s="13">
        <v>47.8</v>
      </c>
      <c r="K315" s="16">
        <v>4</v>
      </c>
      <c r="L315" s="20">
        <v>1.0590625678877385E-3</v>
      </c>
      <c r="N315" s="15" t="s">
        <v>2324</v>
      </c>
      <c r="O315" s="13"/>
      <c r="P315" s="13"/>
      <c r="Q315" s="13"/>
      <c r="R315" s="13">
        <v>47.8</v>
      </c>
      <c r="S315" s="13">
        <v>47.8</v>
      </c>
    </row>
    <row r="316" spans="8:19" x14ac:dyDescent="0.35">
      <c r="H316" s="15" t="s">
        <v>5475</v>
      </c>
      <c r="I316" s="16">
        <v>1</v>
      </c>
      <c r="J316" s="13">
        <v>47.55</v>
      </c>
      <c r="K316" s="16">
        <v>3</v>
      </c>
      <c r="L316" s="20">
        <v>1.0535235377209615E-3</v>
      </c>
      <c r="N316" s="15" t="s">
        <v>4156</v>
      </c>
      <c r="O316" s="13"/>
      <c r="P316" s="13">
        <v>47.8</v>
      </c>
      <c r="Q316" s="13"/>
      <c r="R316" s="13"/>
      <c r="S316" s="13">
        <v>47.8</v>
      </c>
    </row>
    <row r="317" spans="8:19" x14ac:dyDescent="0.35">
      <c r="H317" s="15" t="s">
        <v>5787</v>
      </c>
      <c r="I317" s="16">
        <v>1</v>
      </c>
      <c r="J317" s="13">
        <v>47.55</v>
      </c>
      <c r="K317" s="16">
        <v>3</v>
      </c>
      <c r="L317" s="20">
        <v>1.0535235377209615E-3</v>
      </c>
      <c r="N317" s="15" t="s">
        <v>5787</v>
      </c>
      <c r="O317" s="13"/>
      <c r="P317" s="13"/>
      <c r="Q317" s="13"/>
      <c r="R317" s="13">
        <v>47.55</v>
      </c>
      <c r="S317" s="13">
        <v>47.55</v>
      </c>
    </row>
    <row r="318" spans="8:19" x14ac:dyDescent="0.35">
      <c r="H318" s="15" t="s">
        <v>2210</v>
      </c>
      <c r="I318" s="16">
        <v>1</v>
      </c>
      <c r="J318" s="13">
        <v>47.55</v>
      </c>
      <c r="K318" s="16">
        <v>3</v>
      </c>
      <c r="L318" s="20">
        <v>1.0535235377209615E-3</v>
      </c>
      <c r="N318" s="15" t="s">
        <v>5475</v>
      </c>
      <c r="O318" s="13"/>
      <c r="P318" s="13">
        <v>47.55</v>
      </c>
      <c r="Q318" s="13"/>
      <c r="R318" s="13"/>
      <c r="S318" s="13">
        <v>47.55</v>
      </c>
    </row>
    <row r="319" spans="8:19" x14ac:dyDescent="0.35">
      <c r="H319" s="15" t="s">
        <v>3768</v>
      </c>
      <c r="I319" s="16">
        <v>1</v>
      </c>
      <c r="J319" s="13">
        <v>47.55</v>
      </c>
      <c r="K319" s="16">
        <v>3</v>
      </c>
      <c r="L319" s="20">
        <v>1.0535235377209615E-3</v>
      </c>
      <c r="N319" s="15" t="s">
        <v>2210</v>
      </c>
      <c r="O319" s="13"/>
      <c r="P319" s="13">
        <v>47.55</v>
      </c>
      <c r="Q319" s="13"/>
      <c r="R319" s="13"/>
      <c r="S319" s="13">
        <v>47.55</v>
      </c>
    </row>
    <row r="320" spans="8:19" x14ac:dyDescent="0.35">
      <c r="H320" s="15" t="s">
        <v>4885</v>
      </c>
      <c r="I320" s="16">
        <v>1</v>
      </c>
      <c r="J320" s="13">
        <v>47.55</v>
      </c>
      <c r="K320" s="16">
        <v>5</v>
      </c>
      <c r="L320" s="20">
        <v>1.0535235377209615E-3</v>
      </c>
      <c r="N320" s="15" t="s">
        <v>3768</v>
      </c>
      <c r="O320" s="13"/>
      <c r="P320" s="13"/>
      <c r="Q320" s="13">
        <v>47.55</v>
      </c>
      <c r="R320" s="13"/>
      <c r="S320" s="13">
        <v>47.55</v>
      </c>
    </row>
    <row r="321" spans="8:19" x14ac:dyDescent="0.35">
      <c r="H321" s="15" t="s">
        <v>4212</v>
      </c>
      <c r="I321" s="16">
        <v>1</v>
      </c>
      <c r="J321" s="13">
        <v>47.55</v>
      </c>
      <c r="K321" s="16">
        <v>3</v>
      </c>
      <c r="L321" s="20">
        <v>1.0535235377209615E-3</v>
      </c>
      <c r="N321" s="15" t="s">
        <v>4885</v>
      </c>
      <c r="O321" s="13"/>
      <c r="P321" s="13"/>
      <c r="Q321" s="13">
        <v>47.55</v>
      </c>
      <c r="R321" s="13"/>
      <c r="S321" s="13">
        <v>47.55</v>
      </c>
    </row>
    <row r="322" spans="8:19" x14ac:dyDescent="0.35">
      <c r="H322" s="15" t="s">
        <v>3971</v>
      </c>
      <c r="I322" s="16">
        <v>1</v>
      </c>
      <c r="J322" s="13">
        <v>47.55</v>
      </c>
      <c r="K322" s="16">
        <v>5</v>
      </c>
      <c r="L322" s="20">
        <v>1.0535235377209615E-3</v>
      </c>
      <c r="N322" s="15" t="s">
        <v>4212</v>
      </c>
      <c r="O322" s="13">
        <v>47.55</v>
      </c>
      <c r="P322" s="13"/>
      <c r="Q322" s="13"/>
      <c r="R322" s="13"/>
      <c r="S322" s="13">
        <v>47.55</v>
      </c>
    </row>
    <row r="323" spans="8:19" x14ac:dyDescent="0.35">
      <c r="H323" s="15" t="s">
        <v>3563</v>
      </c>
      <c r="I323" s="16">
        <v>1</v>
      </c>
      <c r="J323" s="13">
        <v>47.139999999999993</v>
      </c>
      <c r="K323" s="16">
        <v>3</v>
      </c>
      <c r="L323" s="20">
        <v>1.0444395282474474E-3</v>
      </c>
      <c r="N323" s="15" t="s">
        <v>3971</v>
      </c>
      <c r="O323" s="13">
        <v>47.55</v>
      </c>
      <c r="P323" s="13"/>
      <c r="Q323" s="13"/>
      <c r="R323" s="13"/>
      <c r="S323" s="13">
        <v>47.55</v>
      </c>
    </row>
    <row r="324" spans="8:19" x14ac:dyDescent="0.35">
      <c r="H324" s="15" t="s">
        <v>4485</v>
      </c>
      <c r="I324" s="16">
        <v>1</v>
      </c>
      <c r="J324" s="13">
        <v>47.115000000000002</v>
      </c>
      <c r="K324" s="16">
        <v>8</v>
      </c>
      <c r="L324" s="20">
        <v>1.04388562523077E-3</v>
      </c>
      <c r="N324" s="15" t="s">
        <v>3563</v>
      </c>
      <c r="O324" s="13"/>
      <c r="P324" s="13">
        <v>47.139999999999993</v>
      </c>
      <c r="Q324" s="13"/>
      <c r="R324" s="13"/>
      <c r="S324" s="13">
        <v>47.139999999999993</v>
      </c>
    </row>
    <row r="325" spans="8:19" x14ac:dyDescent="0.35">
      <c r="H325" s="15" t="s">
        <v>5324</v>
      </c>
      <c r="I325" s="16">
        <v>1</v>
      </c>
      <c r="J325" s="13">
        <v>46.965000000000003</v>
      </c>
      <c r="K325" s="16">
        <v>3</v>
      </c>
      <c r="L325" s="20">
        <v>1.0405622071307039E-3</v>
      </c>
      <c r="N325" s="15" t="s">
        <v>4485</v>
      </c>
      <c r="O325" s="13"/>
      <c r="P325" s="13"/>
      <c r="Q325" s="13"/>
      <c r="R325" s="13">
        <v>47.115000000000002</v>
      </c>
      <c r="S325" s="13">
        <v>47.115000000000002</v>
      </c>
    </row>
    <row r="326" spans="8:19" x14ac:dyDescent="0.35">
      <c r="H326" s="15" t="s">
        <v>5509</v>
      </c>
      <c r="I326" s="16">
        <v>1</v>
      </c>
      <c r="J326" s="13">
        <v>46.83</v>
      </c>
      <c r="K326" s="16">
        <v>7</v>
      </c>
      <c r="L326" s="20">
        <v>1.0375711308406442E-3</v>
      </c>
      <c r="N326" s="15" t="s">
        <v>5324</v>
      </c>
      <c r="O326" s="13"/>
      <c r="P326" s="13">
        <v>46.965000000000003</v>
      </c>
      <c r="Q326" s="13"/>
      <c r="R326" s="13"/>
      <c r="S326" s="13">
        <v>46.965000000000003</v>
      </c>
    </row>
    <row r="327" spans="8:19" x14ac:dyDescent="0.35">
      <c r="H327" s="15" t="s">
        <v>4913</v>
      </c>
      <c r="I327" s="16">
        <v>1</v>
      </c>
      <c r="J327" s="13">
        <v>46.62</v>
      </c>
      <c r="K327" s="16">
        <v>6</v>
      </c>
      <c r="L327" s="20">
        <v>1.0329183455005516E-3</v>
      </c>
      <c r="N327" s="15" t="s">
        <v>5509</v>
      </c>
      <c r="O327" s="13"/>
      <c r="P327" s="13">
        <v>8.73</v>
      </c>
      <c r="Q327" s="13">
        <v>8.25</v>
      </c>
      <c r="R327" s="13">
        <v>29.849999999999998</v>
      </c>
      <c r="S327" s="13">
        <v>46.83</v>
      </c>
    </row>
    <row r="328" spans="8:19" x14ac:dyDescent="0.35">
      <c r="H328" s="15" t="s">
        <v>3706</v>
      </c>
      <c r="I328" s="16">
        <v>1</v>
      </c>
      <c r="J328" s="13">
        <v>46.62</v>
      </c>
      <c r="K328" s="16">
        <v>6</v>
      </c>
      <c r="L328" s="20">
        <v>1.0329183455005516E-3</v>
      </c>
      <c r="N328" s="15" t="s">
        <v>4913</v>
      </c>
      <c r="O328" s="13"/>
      <c r="P328" s="13">
        <v>46.62</v>
      </c>
      <c r="Q328" s="13"/>
      <c r="R328" s="13"/>
      <c r="S328" s="13">
        <v>46.62</v>
      </c>
    </row>
    <row r="329" spans="8:19" x14ac:dyDescent="0.35">
      <c r="H329" s="15" t="s">
        <v>4192</v>
      </c>
      <c r="I329" s="16">
        <v>1</v>
      </c>
      <c r="J329" s="13">
        <v>46.62</v>
      </c>
      <c r="K329" s="16">
        <v>6</v>
      </c>
      <c r="L329" s="20">
        <v>1.0329183455005516E-3</v>
      </c>
      <c r="N329" s="15" t="s">
        <v>4192</v>
      </c>
      <c r="O329" s="13"/>
      <c r="P329" s="13"/>
      <c r="Q329" s="13">
        <v>46.62</v>
      </c>
      <c r="R329" s="13"/>
      <c r="S329" s="13">
        <v>46.62</v>
      </c>
    </row>
    <row r="330" spans="8:19" x14ac:dyDescent="0.35">
      <c r="H330" s="15" t="s">
        <v>3603</v>
      </c>
      <c r="I330" s="16">
        <v>1</v>
      </c>
      <c r="J330" s="13">
        <v>46.62</v>
      </c>
      <c r="K330" s="16">
        <v>6</v>
      </c>
      <c r="L330" s="20">
        <v>1.0329183455005516E-3</v>
      </c>
      <c r="N330" s="15" t="s">
        <v>3706</v>
      </c>
      <c r="O330" s="13"/>
      <c r="P330" s="13"/>
      <c r="Q330" s="13">
        <v>46.62</v>
      </c>
      <c r="R330" s="13"/>
      <c r="S330" s="13">
        <v>46.62</v>
      </c>
    </row>
    <row r="331" spans="8:19" x14ac:dyDescent="0.35">
      <c r="H331" s="15" t="s">
        <v>5953</v>
      </c>
      <c r="I331" s="16">
        <v>1</v>
      </c>
      <c r="J331" s="13">
        <v>46.62</v>
      </c>
      <c r="K331" s="16">
        <v>6</v>
      </c>
      <c r="L331" s="20">
        <v>1.0329183455005516E-3</v>
      </c>
      <c r="N331" s="15" t="s">
        <v>5953</v>
      </c>
      <c r="O331" s="13"/>
      <c r="P331" s="13"/>
      <c r="Q331" s="13"/>
      <c r="R331" s="13">
        <v>46.62</v>
      </c>
      <c r="S331" s="13">
        <v>46.62</v>
      </c>
    </row>
    <row r="332" spans="8:19" x14ac:dyDescent="0.35">
      <c r="H332" s="15" t="s">
        <v>3036</v>
      </c>
      <c r="I332" s="16">
        <v>1</v>
      </c>
      <c r="J332" s="13">
        <v>45.769999999999996</v>
      </c>
      <c r="K332" s="16">
        <v>2</v>
      </c>
      <c r="L332" s="20">
        <v>1.0140856429335103E-3</v>
      </c>
      <c r="N332" s="15" t="s">
        <v>3603</v>
      </c>
      <c r="O332" s="13"/>
      <c r="P332" s="13"/>
      <c r="Q332" s="13"/>
      <c r="R332" s="13">
        <v>46.62</v>
      </c>
      <c r="S332" s="13">
        <v>46.62</v>
      </c>
    </row>
    <row r="333" spans="8:19" x14ac:dyDescent="0.35">
      <c r="H333" s="15" t="s">
        <v>5331</v>
      </c>
      <c r="I333" s="16">
        <v>1</v>
      </c>
      <c r="J333" s="13">
        <v>45.769999999999996</v>
      </c>
      <c r="K333" s="16">
        <v>2</v>
      </c>
      <c r="L333" s="20">
        <v>1.0140856429335103E-3</v>
      </c>
      <c r="N333" s="15" t="s">
        <v>6029</v>
      </c>
      <c r="O333" s="13"/>
      <c r="P333" s="13">
        <v>45.769999999999996</v>
      </c>
      <c r="Q333" s="13"/>
      <c r="R333" s="13"/>
      <c r="S333" s="13">
        <v>45.769999999999996</v>
      </c>
    </row>
    <row r="334" spans="8:19" x14ac:dyDescent="0.35">
      <c r="H334" s="15" t="s">
        <v>4798</v>
      </c>
      <c r="I334" s="16">
        <v>1</v>
      </c>
      <c r="J334" s="13">
        <v>45.769999999999996</v>
      </c>
      <c r="K334" s="16">
        <v>2</v>
      </c>
      <c r="L334" s="20">
        <v>1.0140856429335103E-3</v>
      </c>
      <c r="N334" s="15" t="s">
        <v>5331</v>
      </c>
      <c r="O334" s="13"/>
      <c r="P334" s="13"/>
      <c r="Q334" s="13"/>
      <c r="R334" s="13">
        <v>45.769999999999996</v>
      </c>
      <c r="S334" s="13">
        <v>45.769999999999996</v>
      </c>
    </row>
    <row r="335" spans="8:19" x14ac:dyDescent="0.35">
      <c r="H335" s="15" t="s">
        <v>6029</v>
      </c>
      <c r="I335" s="16">
        <v>1</v>
      </c>
      <c r="J335" s="13">
        <v>45.769999999999996</v>
      </c>
      <c r="K335" s="16">
        <v>2</v>
      </c>
      <c r="L335" s="20">
        <v>1.0140856429335103E-3</v>
      </c>
      <c r="N335" s="15" t="s">
        <v>3036</v>
      </c>
      <c r="O335" s="13"/>
      <c r="P335" s="13">
        <v>45.769999999999996</v>
      </c>
      <c r="Q335" s="13"/>
      <c r="R335" s="13"/>
      <c r="S335" s="13">
        <v>45.769999999999996</v>
      </c>
    </row>
    <row r="336" spans="8:19" x14ac:dyDescent="0.35">
      <c r="H336" s="15" t="s">
        <v>4304</v>
      </c>
      <c r="I336" s="16">
        <v>1</v>
      </c>
      <c r="J336" s="13">
        <v>45.769999999999996</v>
      </c>
      <c r="K336" s="16">
        <v>2</v>
      </c>
      <c r="L336" s="20">
        <v>1.0140856429335103E-3</v>
      </c>
      <c r="N336" s="15" t="s">
        <v>4798</v>
      </c>
      <c r="O336" s="13">
        <v>45.769999999999996</v>
      </c>
      <c r="P336" s="13"/>
      <c r="Q336" s="13"/>
      <c r="R336" s="13"/>
      <c r="S336" s="13">
        <v>45.769999999999996</v>
      </c>
    </row>
    <row r="337" spans="8:19" x14ac:dyDescent="0.35">
      <c r="H337" s="15" t="s">
        <v>4813</v>
      </c>
      <c r="I337" s="16">
        <v>1</v>
      </c>
      <c r="J337" s="13">
        <v>45.769999999999996</v>
      </c>
      <c r="K337" s="16">
        <v>2</v>
      </c>
      <c r="L337" s="20">
        <v>1.0140856429335103E-3</v>
      </c>
      <c r="N337" s="15" t="s">
        <v>4304</v>
      </c>
      <c r="O337" s="13"/>
      <c r="P337" s="13"/>
      <c r="Q337" s="13"/>
      <c r="R337" s="13">
        <v>45.769999999999996</v>
      </c>
      <c r="S337" s="13">
        <v>45.769999999999996</v>
      </c>
    </row>
    <row r="338" spans="8:19" x14ac:dyDescent="0.35">
      <c r="H338" s="15" t="s">
        <v>3048</v>
      </c>
      <c r="I338" s="16">
        <v>1</v>
      </c>
      <c r="J338" s="13">
        <v>45.769999999999996</v>
      </c>
      <c r="K338" s="16">
        <v>2</v>
      </c>
      <c r="L338" s="20">
        <v>1.0140856429335103E-3</v>
      </c>
      <c r="N338" s="15" t="s">
        <v>4813</v>
      </c>
      <c r="O338" s="13"/>
      <c r="P338" s="13"/>
      <c r="Q338" s="13"/>
      <c r="R338" s="13">
        <v>45.769999999999996</v>
      </c>
      <c r="S338" s="13">
        <v>45.769999999999996</v>
      </c>
    </row>
    <row r="339" spans="8:19" x14ac:dyDescent="0.35">
      <c r="H339" s="15" t="s">
        <v>3975</v>
      </c>
      <c r="I339" s="16">
        <v>1</v>
      </c>
      <c r="J339" s="13">
        <v>45</v>
      </c>
      <c r="K339" s="16">
        <v>4</v>
      </c>
      <c r="L339" s="20">
        <v>9.9702543001983757E-4</v>
      </c>
      <c r="N339" s="15" t="s">
        <v>3048</v>
      </c>
      <c r="O339" s="13"/>
      <c r="P339" s="13">
        <v>45.769999999999996</v>
      </c>
      <c r="Q339" s="13"/>
      <c r="R339" s="13"/>
      <c r="S339" s="13">
        <v>45.769999999999996</v>
      </c>
    </row>
    <row r="340" spans="8:19" x14ac:dyDescent="0.35">
      <c r="H340" s="15" t="s">
        <v>3455</v>
      </c>
      <c r="I340" s="16">
        <v>1</v>
      </c>
      <c r="J340" s="13">
        <v>45</v>
      </c>
      <c r="K340" s="16">
        <v>4</v>
      </c>
      <c r="L340" s="20">
        <v>9.9702543001983757E-4</v>
      </c>
      <c r="N340" s="15" t="s">
        <v>3455</v>
      </c>
      <c r="O340" s="13"/>
      <c r="P340" s="13"/>
      <c r="Q340" s="13">
        <v>45</v>
      </c>
      <c r="R340" s="13"/>
      <c r="S340" s="13">
        <v>45</v>
      </c>
    </row>
    <row r="341" spans="8:19" x14ac:dyDescent="0.35">
      <c r="H341" s="15" t="s">
        <v>5829</v>
      </c>
      <c r="I341" s="16">
        <v>1</v>
      </c>
      <c r="J341" s="13">
        <v>45</v>
      </c>
      <c r="K341" s="16">
        <v>4</v>
      </c>
      <c r="L341" s="20">
        <v>9.9702543001983757E-4</v>
      </c>
      <c r="N341" s="15" t="s">
        <v>5829</v>
      </c>
      <c r="O341" s="13"/>
      <c r="P341" s="13"/>
      <c r="Q341" s="13">
        <v>45</v>
      </c>
      <c r="R341" s="13"/>
      <c r="S341" s="13">
        <v>45</v>
      </c>
    </row>
    <row r="342" spans="8:19" x14ac:dyDescent="0.35">
      <c r="H342" s="15" t="s">
        <v>5840</v>
      </c>
      <c r="I342" s="16">
        <v>1</v>
      </c>
      <c r="J342" s="13">
        <v>45</v>
      </c>
      <c r="K342" s="16">
        <v>4</v>
      </c>
      <c r="L342" s="20">
        <v>9.9702543001983757E-4</v>
      </c>
      <c r="N342" s="15" t="s">
        <v>3975</v>
      </c>
      <c r="O342" s="13"/>
      <c r="P342" s="13"/>
      <c r="Q342" s="13"/>
      <c r="R342" s="13">
        <v>45</v>
      </c>
      <c r="S342" s="13">
        <v>45</v>
      </c>
    </row>
    <row r="343" spans="8:19" x14ac:dyDescent="0.35">
      <c r="H343" s="15" t="s">
        <v>4292</v>
      </c>
      <c r="I343" s="16">
        <v>1</v>
      </c>
      <c r="J343" s="13">
        <v>44.75</v>
      </c>
      <c r="K343" s="16">
        <v>5</v>
      </c>
      <c r="L343" s="20">
        <v>9.9148639985306057E-4</v>
      </c>
      <c r="N343" s="15" t="s">
        <v>5840</v>
      </c>
      <c r="O343" s="13"/>
      <c r="P343" s="13"/>
      <c r="Q343" s="13"/>
      <c r="R343" s="13">
        <v>45</v>
      </c>
      <c r="S343" s="13">
        <v>45</v>
      </c>
    </row>
    <row r="344" spans="8:19" x14ac:dyDescent="0.35">
      <c r="H344" s="15" t="s">
        <v>3365</v>
      </c>
      <c r="I344" s="16">
        <v>1</v>
      </c>
      <c r="J344" s="13">
        <v>44.75</v>
      </c>
      <c r="K344" s="16">
        <v>5</v>
      </c>
      <c r="L344" s="20">
        <v>9.9148639985306057E-4</v>
      </c>
      <c r="N344" s="15" t="s">
        <v>4292</v>
      </c>
      <c r="O344" s="13"/>
      <c r="P344" s="13"/>
      <c r="Q344" s="13"/>
      <c r="R344" s="13">
        <v>44.75</v>
      </c>
      <c r="S344" s="13">
        <v>44.75</v>
      </c>
    </row>
    <row r="345" spans="8:19" x14ac:dyDescent="0.35">
      <c r="H345" s="15" t="s">
        <v>3421</v>
      </c>
      <c r="I345" s="16">
        <v>1</v>
      </c>
      <c r="J345" s="13">
        <v>44.75</v>
      </c>
      <c r="K345" s="16">
        <v>5</v>
      </c>
      <c r="L345" s="20">
        <v>9.9148639985306057E-4</v>
      </c>
      <c r="N345" s="15" t="s">
        <v>3365</v>
      </c>
      <c r="O345" s="13"/>
      <c r="P345" s="13"/>
      <c r="Q345" s="13">
        <v>44.75</v>
      </c>
      <c r="R345" s="13"/>
      <c r="S345" s="13">
        <v>44.75</v>
      </c>
    </row>
    <row r="346" spans="8:19" x14ac:dyDescent="0.35">
      <c r="H346" s="15" t="s">
        <v>3278</v>
      </c>
      <c r="I346" s="16">
        <v>1</v>
      </c>
      <c r="J346" s="13">
        <v>44.55</v>
      </c>
      <c r="K346" s="16">
        <v>3</v>
      </c>
      <c r="L346" s="20">
        <v>9.8705517571963906E-4</v>
      </c>
      <c r="N346" s="15" t="s">
        <v>3421</v>
      </c>
      <c r="O346" s="13">
        <v>44.75</v>
      </c>
      <c r="P346" s="13"/>
      <c r="Q346" s="13"/>
      <c r="R346" s="13"/>
      <c r="S346" s="13">
        <v>44.75</v>
      </c>
    </row>
    <row r="347" spans="8:19" x14ac:dyDescent="0.35">
      <c r="H347" s="15" t="s">
        <v>4496</v>
      </c>
      <c r="I347" s="16">
        <v>1</v>
      </c>
      <c r="J347" s="13">
        <v>44.55</v>
      </c>
      <c r="K347" s="16">
        <v>3</v>
      </c>
      <c r="L347" s="20">
        <v>9.8705517571963906E-4</v>
      </c>
      <c r="N347" s="15" t="s">
        <v>4496</v>
      </c>
      <c r="O347" s="13"/>
      <c r="P347" s="13">
        <v>44.55</v>
      </c>
      <c r="Q347" s="13"/>
      <c r="R347" s="13"/>
      <c r="S347" s="13">
        <v>44.55</v>
      </c>
    </row>
    <row r="348" spans="8:19" x14ac:dyDescent="0.35">
      <c r="H348" s="15" t="s">
        <v>2830</v>
      </c>
      <c r="I348" s="16">
        <v>1</v>
      </c>
      <c r="J348" s="13">
        <v>44.55</v>
      </c>
      <c r="K348" s="16">
        <v>3</v>
      </c>
      <c r="L348" s="20">
        <v>9.8705517571963906E-4</v>
      </c>
      <c r="N348" s="15" t="s">
        <v>2830</v>
      </c>
      <c r="O348" s="13"/>
      <c r="P348" s="13"/>
      <c r="Q348" s="13"/>
      <c r="R348" s="13">
        <v>44.55</v>
      </c>
      <c r="S348" s="13">
        <v>44.55</v>
      </c>
    </row>
    <row r="349" spans="8:19" x14ac:dyDescent="0.35">
      <c r="H349" s="15" t="s">
        <v>2382</v>
      </c>
      <c r="I349" s="16">
        <v>1</v>
      </c>
      <c r="J349" s="13">
        <v>44.55</v>
      </c>
      <c r="K349" s="16">
        <v>3</v>
      </c>
      <c r="L349" s="20">
        <v>9.8705517571963906E-4</v>
      </c>
      <c r="N349" s="15" t="s">
        <v>2382</v>
      </c>
      <c r="O349" s="13"/>
      <c r="P349" s="13">
        <v>44.55</v>
      </c>
      <c r="Q349" s="13"/>
      <c r="R349" s="13"/>
      <c r="S349" s="13">
        <v>44.55</v>
      </c>
    </row>
    <row r="350" spans="8:19" x14ac:dyDescent="0.35">
      <c r="H350" s="15" t="s">
        <v>4500</v>
      </c>
      <c r="I350" s="16">
        <v>1</v>
      </c>
      <c r="J350" s="13">
        <v>44.55</v>
      </c>
      <c r="K350" s="16">
        <v>5</v>
      </c>
      <c r="L350" s="20">
        <v>9.8705517571963906E-4</v>
      </c>
      <c r="N350" s="15" t="s">
        <v>3278</v>
      </c>
      <c r="O350" s="13"/>
      <c r="P350" s="13"/>
      <c r="Q350" s="13"/>
      <c r="R350" s="13">
        <v>44.55</v>
      </c>
      <c r="S350" s="13">
        <v>44.55</v>
      </c>
    </row>
    <row r="351" spans="8:19" x14ac:dyDescent="0.35">
      <c r="H351" s="15" t="s">
        <v>5222</v>
      </c>
      <c r="I351" s="16">
        <v>1</v>
      </c>
      <c r="J351" s="13">
        <v>44.55</v>
      </c>
      <c r="K351" s="16">
        <v>5</v>
      </c>
      <c r="L351" s="20">
        <v>9.8705517571963906E-4</v>
      </c>
      <c r="N351" s="15" t="s">
        <v>5222</v>
      </c>
      <c r="O351" s="13"/>
      <c r="P351" s="13">
        <v>44.55</v>
      </c>
      <c r="Q351" s="13"/>
      <c r="R351" s="13"/>
      <c r="S351" s="13">
        <v>44.55</v>
      </c>
    </row>
    <row r="352" spans="8:19" x14ac:dyDescent="0.35">
      <c r="H352" s="15" t="s">
        <v>3588</v>
      </c>
      <c r="I352" s="16">
        <v>1</v>
      </c>
      <c r="J352" s="13">
        <v>43.74</v>
      </c>
      <c r="K352" s="16">
        <v>6</v>
      </c>
      <c r="L352" s="20">
        <v>9.6910871797928214E-4</v>
      </c>
      <c r="N352" s="15" t="s">
        <v>4500</v>
      </c>
      <c r="O352" s="13"/>
      <c r="P352" s="13">
        <v>44.55</v>
      </c>
      <c r="Q352" s="13"/>
      <c r="R352" s="13"/>
      <c r="S352" s="13">
        <v>44.55</v>
      </c>
    </row>
    <row r="353" spans="8:19" x14ac:dyDescent="0.35">
      <c r="H353" s="15" t="s">
        <v>4246</v>
      </c>
      <c r="I353" s="16">
        <v>1</v>
      </c>
      <c r="J353" s="13">
        <v>43.684999999999995</v>
      </c>
      <c r="K353" s="16">
        <v>5</v>
      </c>
      <c r="L353" s="20">
        <v>9.678901313425911E-4</v>
      </c>
      <c r="N353" s="15" t="s">
        <v>3588</v>
      </c>
      <c r="O353" s="13"/>
      <c r="P353" s="13">
        <v>43.74</v>
      </c>
      <c r="Q353" s="13"/>
      <c r="R353" s="13"/>
      <c r="S353" s="13">
        <v>43.74</v>
      </c>
    </row>
    <row r="354" spans="8:19" x14ac:dyDescent="0.35">
      <c r="H354" s="15" t="s">
        <v>3664</v>
      </c>
      <c r="I354" s="16">
        <v>1</v>
      </c>
      <c r="J354" s="13">
        <v>43.650000000000006</v>
      </c>
      <c r="K354" s="16">
        <v>5</v>
      </c>
      <c r="L354" s="20">
        <v>9.6711466711924259E-4</v>
      </c>
      <c r="N354" s="15" t="s">
        <v>4246</v>
      </c>
      <c r="O354" s="13"/>
      <c r="P354" s="13"/>
      <c r="Q354" s="13">
        <v>43.684999999999995</v>
      </c>
      <c r="R354" s="13"/>
      <c r="S354" s="13">
        <v>43.684999999999995</v>
      </c>
    </row>
    <row r="355" spans="8:19" x14ac:dyDescent="0.35">
      <c r="H355" s="15" t="s">
        <v>5229</v>
      </c>
      <c r="I355" s="16">
        <v>1</v>
      </c>
      <c r="J355" s="13">
        <v>43.650000000000006</v>
      </c>
      <c r="K355" s="16">
        <v>5</v>
      </c>
      <c r="L355" s="20">
        <v>9.6711466711924259E-4</v>
      </c>
      <c r="N355" s="15" t="s">
        <v>5229</v>
      </c>
      <c r="O355" s="13">
        <v>43.650000000000006</v>
      </c>
      <c r="P355" s="13"/>
      <c r="Q355" s="13"/>
      <c r="R355" s="13"/>
      <c r="S355" s="13">
        <v>43.650000000000006</v>
      </c>
    </row>
    <row r="356" spans="8:19" x14ac:dyDescent="0.35">
      <c r="H356" s="15" t="s">
        <v>4710</v>
      </c>
      <c r="I356" s="16">
        <v>1</v>
      </c>
      <c r="J356" s="13">
        <v>43.650000000000006</v>
      </c>
      <c r="K356" s="16">
        <v>3</v>
      </c>
      <c r="L356" s="20">
        <v>9.6711466711924259E-4</v>
      </c>
      <c r="N356" s="15" t="s">
        <v>3664</v>
      </c>
      <c r="O356" s="13"/>
      <c r="P356" s="13"/>
      <c r="Q356" s="13">
        <v>43.650000000000006</v>
      </c>
      <c r="R356" s="13"/>
      <c r="S356" s="13">
        <v>43.650000000000006</v>
      </c>
    </row>
    <row r="357" spans="8:19" x14ac:dyDescent="0.35">
      <c r="H357" s="15" t="s">
        <v>2139</v>
      </c>
      <c r="I357" s="16">
        <v>1</v>
      </c>
      <c r="J357" s="13">
        <v>43.650000000000006</v>
      </c>
      <c r="K357" s="16">
        <v>3</v>
      </c>
      <c r="L357" s="20">
        <v>9.6711466711924259E-4</v>
      </c>
      <c r="N357" s="15" t="s">
        <v>4869</v>
      </c>
      <c r="O357" s="13"/>
      <c r="P357" s="13">
        <v>43.650000000000006</v>
      </c>
      <c r="Q357" s="13"/>
      <c r="R357" s="13"/>
      <c r="S357" s="13">
        <v>43.650000000000006</v>
      </c>
    </row>
    <row r="358" spans="8:19" x14ac:dyDescent="0.35">
      <c r="H358" s="15" t="s">
        <v>4869</v>
      </c>
      <c r="I358" s="16">
        <v>1</v>
      </c>
      <c r="J358" s="13">
        <v>43.650000000000006</v>
      </c>
      <c r="K358" s="16">
        <v>5</v>
      </c>
      <c r="L358" s="20">
        <v>9.6711466711924259E-4</v>
      </c>
      <c r="N358" s="15" t="s">
        <v>3504</v>
      </c>
      <c r="O358" s="13"/>
      <c r="P358" s="13"/>
      <c r="Q358" s="13"/>
      <c r="R358" s="13">
        <v>43.650000000000006</v>
      </c>
      <c r="S358" s="13">
        <v>43.650000000000006</v>
      </c>
    </row>
    <row r="359" spans="8:19" x14ac:dyDescent="0.35">
      <c r="H359" s="15" t="s">
        <v>2803</v>
      </c>
      <c r="I359" s="16">
        <v>1</v>
      </c>
      <c r="J359" s="13">
        <v>43.650000000000006</v>
      </c>
      <c r="K359" s="16">
        <v>5</v>
      </c>
      <c r="L359" s="20">
        <v>9.6711466711924259E-4</v>
      </c>
      <c r="N359" s="15" t="s">
        <v>2139</v>
      </c>
      <c r="O359" s="13"/>
      <c r="P359" s="13"/>
      <c r="Q359" s="13">
        <v>43.650000000000006</v>
      </c>
      <c r="R359" s="13"/>
      <c r="S359" s="13">
        <v>43.650000000000006</v>
      </c>
    </row>
    <row r="360" spans="8:19" x14ac:dyDescent="0.35">
      <c r="H360" s="15" t="s">
        <v>3504</v>
      </c>
      <c r="I360" s="16">
        <v>1</v>
      </c>
      <c r="J360" s="13">
        <v>43.650000000000006</v>
      </c>
      <c r="K360" s="16">
        <v>3</v>
      </c>
      <c r="L360" s="20">
        <v>9.6711466711924259E-4</v>
      </c>
      <c r="N360" s="15" t="s">
        <v>2803</v>
      </c>
      <c r="O360" s="13"/>
      <c r="P360" s="13"/>
      <c r="Q360" s="13"/>
      <c r="R360" s="13">
        <v>43.650000000000006</v>
      </c>
      <c r="S360" s="13">
        <v>43.650000000000006</v>
      </c>
    </row>
    <row r="361" spans="8:19" x14ac:dyDescent="0.35">
      <c r="H361" s="15" t="s">
        <v>2810</v>
      </c>
      <c r="I361" s="16">
        <v>1</v>
      </c>
      <c r="J361" s="13">
        <v>43.650000000000006</v>
      </c>
      <c r="K361" s="16">
        <v>3</v>
      </c>
      <c r="L361" s="20">
        <v>9.6711466711924259E-4</v>
      </c>
      <c r="N361" s="15" t="s">
        <v>4710</v>
      </c>
      <c r="O361" s="13"/>
      <c r="P361" s="13">
        <v>43.650000000000006</v>
      </c>
      <c r="Q361" s="13"/>
      <c r="R361" s="13"/>
      <c r="S361" s="13">
        <v>43.650000000000006</v>
      </c>
    </row>
    <row r="362" spans="8:19" x14ac:dyDescent="0.35">
      <c r="H362" s="15" t="s">
        <v>4889</v>
      </c>
      <c r="I362" s="16">
        <v>1</v>
      </c>
      <c r="J362" s="13">
        <v>43.650000000000006</v>
      </c>
      <c r="K362" s="16">
        <v>5</v>
      </c>
      <c r="L362" s="20">
        <v>9.6711466711924259E-4</v>
      </c>
      <c r="N362" s="15" t="s">
        <v>5313</v>
      </c>
      <c r="O362" s="13"/>
      <c r="P362" s="13"/>
      <c r="Q362" s="13">
        <v>43.650000000000006</v>
      </c>
      <c r="R362" s="13"/>
      <c r="S362" s="13">
        <v>43.650000000000006</v>
      </c>
    </row>
    <row r="363" spans="8:19" x14ac:dyDescent="0.35">
      <c r="H363" s="15" t="s">
        <v>5313</v>
      </c>
      <c r="I363" s="16">
        <v>1</v>
      </c>
      <c r="J363" s="13">
        <v>43.650000000000006</v>
      </c>
      <c r="K363" s="16">
        <v>5</v>
      </c>
      <c r="L363" s="20">
        <v>9.6711466711924259E-4</v>
      </c>
      <c r="N363" s="15" t="s">
        <v>2810</v>
      </c>
      <c r="O363" s="13">
        <v>43.650000000000006</v>
      </c>
      <c r="P363" s="13"/>
      <c r="Q363" s="13"/>
      <c r="R363" s="13"/>
      <c r="S363" s="13">
        <v>43.650000000000006</v>
      </c>
    </row>
    <row r="364" spans="8:19" x14ac:dyDescent="0.35">
      <c r="H364" s="15" t="s">
        <v>3639</v>
      </c>
      <c r="I364" s="16">
        <v>1</v>
      </c>
      <c r="J364" s="13">
        <v>43.019999999999996</v>
      </c>
      <c r="K364" s="16">
        <v>6</v>
      </c>
      <c r="L364" s="20">
        <v>9.5315631109896455E-4</v>
      </c>
      <c r="N364" s="15" t="s">
        <v>4889</v>
      </c>
      <c r="O364" s="13"/>
      <c r="P364" s="13"/>
      <c r="Q364" s="13">
        <v>43.650000000000006</v>
      </c>
      <c r="R364" s="13"/>
      <c r="S364" s="13">
        <v>43.650000000000006</v>
      </c>
    </row>
    <row r="365" spans="8:19" x14ac:dyDescent="0.35">
      <c r="H365" s="15" t="s">
        <v>5300</v>
      </c>
      <c r="I365" s="16">
        <v>1</v>
      </c>
      <c r="J365" s="13">
        <v>41.25</v>
      </c>
      <c r="K365" s="16">
        <v>3</v>
      </c>
      <c r="L365" s="20">
        <v>9.1393997751818446E-4</v>
      </c>
      <c r="N365" s="15" t="s">
        <v>3639</v>
      </c>
      <c r="O365" s="13">
        <v>43.019999999999996</v>
      </c>
      <c r="P365" s="13"/>
      <c r="Q365" s="13"/>
      <c r="R365" s="13"/>
      <c r="S365" s="13">
        <v>43.019999999999996</v>
      </c>
    </row>
    <row r="366" spans="8:19" x14ac:dyDescent="0.35">
      <c r="H366" s="15" t="s">
        <v>5542</v>
      </c>
      <c r="I366" s="16">
        <v>1</v>
      </c>
      <c r="J366" s="13">
        <v>41.25</v>
      </c>
      <c r="K366" s="16">
        <v>5</v>
      </c>
      <c r="L366" s="20">
        <v>9.1393997751818446E-4</v>
      </c>
      <c r="N366" s="15" t="s">
        <v>5300</v>
      </c>
      <c r="O366" s="13"/>
      <c r="P366" s="13">
        <v>41.25</v>
      </c>
      <c r="Q366" s="13"/>
      <c r="R366" s="13"/>
      <c r="S366" s="13">
        <v>41.25</v>
      </c>
    </row>
    <row r="367" spans="8:19" x14ac:dyDescent="0.35">
      <c r="H367" s="15" t="s">
        <v>2712</v>
      </c>
      <c r="I367" s="16">
        <v>1</v>
      </c>
      <c r="J367" s="13">
        <v>41.25</v>
      </c>
      <c r="K367" s="16">
        <v>5</v>
      </c>
      <c r="L367" s="20">
        <v>9.1393997751818446E-4</v>
      </c>
      <c r="N367" s="15" t="s">
        <v>5542</v>
      </c>
      <c r="O367" s="13"/>
      <c r="P367" s="13"/>
      <c r="Q367" s="13">
        <v>41.25</v>
      </c>
      <c r="R367" s="13"/>
      <c r="S367" s="13">
        <v>41.25</v>
      </c>
    </row>
    <row r="368" spans="8:19" x14ac:dyDescent="0.35">
      <c r="H368" s="15" t="s">
        <v>3142</v>
      </c>
      <c r="I368" s="16">
        <v>1</v>
      </c>
      <c r="J368" s="13">
        <v>41.25</v>
      </c>
      <c r="K368" s="16">
        <v>3</v>
      </c>
      <c r="L368" s="20">
        <v>9.1393997751818446E-4</v>
      </c>
      <c r="N368" s="15" t="s">
        <v>2712</v>
      </c>
      <c r="O368" s="13"/>
      <c r="P368" s="13"/>
      <c r="Q368" s="13"/>
      <c r="R368" s="13">
        <v>41.25</v>
      </c>
      <c r="S368" s="13">
        <v>41.25</v>
      </c>
    </row>
    <row r="369" spans="8:19" x14ac:dyDescent="0.35">
      <c r="H369" s="15" t="s">
        <v>4023</v>
      </c>
      <c r="I369" s="16">
        <v>1</v>
      </c>
      <c r="J369" s="13">
        <v>41.25</v>
      </c>
      <c r="K369" s="16">
        <v>3</v>
      </c>
      <c r="L369" s="20">
        <v>9.1393997751818446E-4</v>
      </c>
      <c r="N369" s="15" t="s">
        <v>4023</v>
      </c>
      <c r="O369" s="13"/>
      <c r="P369" s="13">
        <v>41.25</v>
      </c>
      <c r="Q369" s="13"/>
      <c r="R369" s="13"/>
      <c r="S369" s="13">
        <v>41.25</v>
      </c>
    </row>
    <row r="370" spans="8:19" x14ac:dyDescent="0.35">
      <c r="H370" s="15" t="s">
        <v>5659</v>
      </c>
      <c r="I370" s="16">
        <v>1</v>
      </c>
      <c r="J370" s="13">
        <v>41.25</v>
      </c>
      <c r="K370" s="16">
        <v>5</v>
      </c>
      <c r="L370" s="20">
        <v>9.1393997751818446E-4</v>
      </c>
      <c r="N370" s="15" t="s">
        <v>4275</v>
      </c>
      <c r="O370" s="13">
        <v>41.25</v>
      </c>
      <c r="P370" s="13"/>
      <c r="Q370" s="13"/>
      <c r="R370" s="13"/>
      <c r="S370" s="13">
        <v>41.25</v>
      </c>
    </row>
    <row r="371" spans="8:19" x14ac:dyDescent="0.35">
      <c r="H371" s="15" t="s">
        <v>4275</v>
      </c>
      <c r="I371" s="16">
        <v>1</v>
      </c>
      <c r="J371" s="13">
        <v>41.25</v>
      </c>
      <c r="K371" s="16">
        <v>5</v>
      </c>
      <c r="L371" s="20">
        <v>9.1393997751818446E-4</v>
      </c>
      <c r="N371" s="15" t="s">
        <v>5488</v>
      </c>
      <c r="O371" s="13"/>
      <c r="P371" s="13"/>
      <c r="Q371" s="13">
        <v>41.25</v>
      </c>
      <c r="R371" s="13"/>
      <c r="S371" s="13">
        <v>41.25</v>
      </c>
    </row>
    <row r="372" spans="8:19" x14ac:dyDescent="0.35">
      <c r="H372" s="15" t="s">
        <v>5488</v>
      </c>
      <c r="I372" s="16">
        <v>1</v>
      </c>
      <c r="J372" s="13">
        <v>41.25</v>
      </c>
      <c r="K372" s="16">
        <v>5</v>
      </c>
      <c r="L372" s="20">
        <v>9.1393997751818446E-4</v>
      </c>
      <c r="N372" s="15" t="s">
        <v>3142</v>
      </c>
      <c r="O372" s="13">
        <v>41.25</v>
      </c>
      <c r="P372" s="13"/>
      <c r="Q372" s="13"/>
      <c r="R372" s="13"/>
      <c r="S372" s="13">
        <v>41.25</v>
      </c>
    </row>
    <row r="373" spans="8:19" x14ac:dyDescent="0.35">
      <c r="H373" s="15" t="s">
        <v>3224</v>
      </c>
      <c r="I373" s="16">
        <v>1</v>
      </c>
      <c r="J373" s="13">
        <v>41.25</v>
      </c>
      <c r="K373" s="16">
        <v>5</v>
      </c>
      <c r="L373" s="20">
        <v>9.1393997751818446E-4</v>
      </c>
      <c r="N373" s="15" t="s">
        <v>5659</v>
      </c>
      <c r="O373" s="13">
        <v>41.25</v>
      </c>
      <c r="P373" s="13"/>
      <c r="Q373" s="13"/>
      <c r="R373" s="13"/>
      <c r="S373" s="13">
        <v>41.25</v>
      </c>
    </row>
    <row r="374" spans="8:19" x14ac:dyDescent="0.35">
      <c r="H374" s="15" t="s">
        <v>3945</v>
      </c>
      <c r="I374" s="16">
        <v>1</v>
      </c>
      <c r="J374" s="13">
        <v>41.169999999999995</v>
      </c>
      <c r="K374" s="16">
        <v>2</v>
      </c>
      <c r="L374" s="20">
        <v>9.1216748786481568E-4</v>
      </c>
      <c r="N374" s="15" t="s">
        <v>3224</v>
      </c>
      <c r="O374" s="13"/>
      <c r="P374" s="13"/>
      <c r="Q374" s="13">
        <v>41.25</v>
      </c>
      <c r="R374" s="13"/>
      <c r="S374" s="13">
        <v>41.25</v>
      </c>
    </row>
    <row r="375" spans="8:19" x14ac:dyDescent="0.35">
      <c r="H375" s="15" t="s">
        <v>2003</v>
      </c>
      <c r="I375" s="16">
        <v>1</v>
      </c>
      <c r="J375" s="13">
        <v>41.169999999999995</v>
      </c>
      <c r="K375" s="16">
        <v>2</v>
      </c>
      <c r="L375" s="20">
        <v>9.1216748786481568E-4</v>
      </c>
      <c r="N375" s="15" t="s">
        <v>2003</v>
      </c>
      <c r="O375" s="13"/>
      <c r="P375" s="13">
        <v>41.169999999999995</v>
      </c>
      <c r="Q375" s="13"/>
      <c r="R375" s="13"/>
      <c r="S375" s="13">
        <v>41.169999999999995</v>
      </c>
    </row>
    <row r="376" spans="8:19" x14ac:dyDescent="0.35">
      <c r="H376" s="15" t="s">
        <v>4751</v>
      </c>
      <c r="I376" s="16">
        <v>1</v>
      </c>
      <c r="J376" s="13">
        <v>41.169999999999995</v>
      </c>
      <c r="K376" s="16">
        <v>2</v>
      </c>
      <c r="L376" s="20">
        <v>9.1216748786481568E-4</v>
      </c>
      <c r="N376" s="15" t="s">
        <v>3945</v>
      </c>
      <c r="O376" s="13">
        <v>41.169999999999995</v>
      </c>
      <c r="P376" s="13"/>
      <c r="Q376" s="13"/>
      <c r="R376" s="13"/>
      <c r="S376" s="13">
        <v>41.169999999999995</v>
      </c>
    </row>
    <row r="377" spans="8:19" x14ac:dyDescent="0.35">
      <c r="H377" s="15" t="s">
        <v>3966</v>
      </c>
      <c r="I377" s="16">
        <v>1</v>
      </c>
      <c r="J377" s="13">
        <v>41.169999999999995</v>
      </c>
      <c r="K377" s="16">
        <v>2</v>
      </c>
      <c r="L377" s="20">
        <v>9.1216748786481568E-4</v>
      </c>
      <c r="N377" s="15" t="s">
        <v>4751</v>
      </c>
      <c r="O377" s="13"/>
      <c r="P377" s="13"/>
      <c r="Q377" s="13"/>
      <c r="R377" s="13">
        <v>41.169999999999995</v>
      </c>
      <c r="S377" s="13">
        <v>41.169999999999995</v>
      </c>
    </row>
    <row r="378" spans="8:19" x14ac:dyDescent="0.35">
      <c r="H378" s="15" t="s">
        <v>5386</v>
      </c>
      <c r="I378" s="16">
        <v>1</v>
      </c>
      <c r="J378" s="13">
        <v>41.169999999999995</v>
      </c>
      <c r="K378" s="16">
        <v>2</v>
      </c>
      <c r="L378" s="20">
        <v>9.1216748786481568E-4</v>
      </c>
      <c r="N378" s="15" t="s">
        <v>3966</v>
      </c>
      <c r="O378" s="13"/>
      <c r="P378" s="13">
        <v>41.169999999999995</v>
      </c>
      <c r="Q378" s="13"/>
      <c r="R378" s="13"/>
      <c r="S378" s="13">
        <v>41.169999999999995</v>
      </c>
    </row>
    <row r="379" spans="8:19" x14ac:dyDescent="0.35">
      <c r="H379" s="15" t="s">
        <v>2895</v>
      </c>
      <c r="I379" s="16">
        <v>1</v>
      </c>
      <c r="J379" s="13">
        <v>40.5</v>
      </c>
      <c r="K379" s="16">
        <v>6</v>
      </c>
      <c r="L379" s="20">
        <v>8.9732288701785379E-4</v>
      </c>
      <c r="N379" s="15" t="s">
        <v>5386</v>
      </c>
      <c r="O379" s="13"/>
      <c r="P379" s="13">
        <v>41.169999999999995</v>
      </c>
      <c r="Q379" s="13"/>
      <c r="R379" s="13"/>
      <c r="S379" s="13">
        <v>41.169999999999995</v>
      </c>
    </row>
    <row r="380" spans="8:19" x14ac:dyDescent="0.35">
      <c r="H380" s="15" t="s">
        <v>2438</v>
      </c>
      <c r="I380" s="16">
        <v>1</v>
      </c>
      <c r="J380" s="13">
        <v>40.5</v>
      </c>
      <c r="K380" s="16">
        <v>6</v>
      </c>
      <c r="L380" s="20">
        <v>8.9732288701785379E-4</v>
      </c>
      <c r="N380" s="15" t="s">
        <v>2716</v>
      </c>
      <c r="O380" s="13">
        <v>40.5</v>
      </c>
      <c r="P380" s="13"/>
      <c r="Q380" s="13"/>
      <c r="R380" s="13"/>
      <c r="S380" s="13">
        <v>40.5</v>
      </c>
    </row>
    <row r="381" spans="8:19" x14ac:dyDescent="0.35">
      <c r="H381" s="15" t="s">
        <v>2716</v>
      </c>
      <c r="I381" s="16">
        <v>1</v>
      </c>
      <c r="J381" s="13">
        <v>40.5</v>
      </c>
      <c r="K381" s="16">
        <v>6</v>
      </c>
      <c r="L381" s="20">
        <v>8.9732288701785379E-4</v>
      </c>
      <c r="N381" s="15" t="s">
        <v>2438</v>
      </c>
      <c r="O381" s="13"/>
      <c r="P381" s="13">
        <v>40.5</v>
      </c>
      <c r="Q381" s="13"/>
      <c r="R381" s="13"/>
      <c r="S381" s="13">
        <v>40.5</v>
      </c>
    </row>
    <row r="382" spans="8:19" x14ac:dyDescent="0.35">
      <c r="H382" s="15" t="s">
        <v>2319</v>
      </c>
      <c r="I382" s="16">
        <v>1</v>
      </c>
      <c r="J382" s="13">
        <v>40.5</v>
      </c>
      <c r="K382" s="16">
        <v>6</v>
      </c>
      <c r="L382" s="20">
        <v>8.9732288701785379E-4</v>
      </c>
      <c r="N382" s="15" t="s">
        <v>2895</v>
      </c>
      <c r="O382" s="13"/>
      <c r="P382" s="13"/>
      <c r="Q382" s="13">
        <v>40.5</v>
      </c>
      <c r="R382" s="13"/>
      <c r="S382" s="13">
        <v>40.5</v>
      </c>
    </row>
    <row r="383" spans="8:19" x14ac:dyDescent="0.35">
      <c r="H383" s="15" t="s">
        <v>5807</v>
      </c>
      <c r="I383" s="16">
        <v>1</v>
      </c>
      <c r="J383" s="13">
        <v>40.5</v>
      </c>
      <c r="K383" s="16">
        <v>6</v>
      </c>
      <c r="L383" s="20">
        <v>8.9732288701785379E-4</v>
      </c>
      <c r="N383" s="15" t="s">
        <v>2319</v>
      </c>
      <c r="O383" s="13"/>
      <c r="P383" s="13">
        <v>40.5</v>
      </c>
      <c r="Q383" s="13"/>
      <c r="R383" s="13"/>
      <c r="S383" s="13">
        <v>40.5</v>
      </c>
    </row>
    <row r="384" spans="8:19" x14ac:dyDescent="0.35">
      <c r="H384" s="15" t="s">
        <v>2082</v>
      </c>
      <c r="I384" s="16">
        <v>1</v>
      </c>
      <c r="J384" s="13">
        <v>39.799999999999997</v>
      </c>
      <c r="K384" s="16">
        <v>4</v>
      </c>
      <c r="L384" s="20">
        <v>8.818136025508785E-4</v>
      </c>
      <c r="N384" s="15" t="s">
        <v>5807</v>
      </c>
      <c r="O384" s="13">
        <v>40.5</v>
      </c>
      <c r="P384" s="13"/>
      <c r="Q384" s="13"/>
      <c r="R384" s="13"/>
      <c r="S384" s="13">
        <v>40.5</v>
      </c>
    </row>
    <row r="385" spans="8:19" x14ac:dyDescent="0.35">
      <c r="H385" s="15" t="s">
        <v>3743</v>
      </c>
      <c r="I385" s="16">
        <v>1</v>
      </c>
      <c r="J385" s="13">
        <v>39.799999999999997</v>
      </c>
      <c r="K385" s="16">
        <v>4</v>
      </c>
      <c r="L385" s="20">
        <v>8.818136025508785E-4</v>
      </c>
      <c r="N385" s="15" t="s">
        <v>2082</v>
      </c>
      <c r="O385" s="13">
        <v>39.799999999999997</v>
      </c>
      <c r="P385" s="13"/>
      <c r="Q385" s="13"/>
      <c r="R385" s="13"/>
      <c r="S385" s="13">
        <v>39.799999999999997</v>
      </c>
    </row>
    <row r="386" spans="8:19" x14ac:dyDescent="0.35">
      <c r="H386" s="15" t="s">
        <v>1989</v>
      </c>
      <c r="I386" s="16">
        <v>1</v>
      </c>
      <c r="J386" s="13">
        <v>39.799999999999997</v>
      </c>
      <c r="K386" s="16">
        <v>4</v>
      </c>
      <c r="L386" s="20">
        <v>8.818136025508785E-4</v>
      </c>
      <c r="N386" s="15" t="s">
        <v>3743</v>
      </c>
      <c r="O386" s="13"/>
      <c r="P386" s="13">
        <v>39.799999999999997</v>
      </c>
      <c r="Q386" s="13"/>
      <c r="R386" s="13"/>
      <c r="S386" s="13">
        <v>39.799999999999997</v>
      </c>
    </row>
    <row r="387" spans="8:19" x14ac:dyDescent="0.35">
      <c r="H387" s="15" t="s">
        <v>4143</v>
      </c>
      <c r="I387" s="16">
        <v>1</v>
      </c>
      <c r="J387" s="13">
        <v>39.799999999999997</v>
      </c>
      <c r="K387" s="16">
        <v>4</v>
      </c>
      <c r="L387" s="20">
        <v>8.818136025508785E-4</v>
      </c>
      <c r="N387" s="15" t="s">
        <v>1989</v>
      </c>
      <c r="O387" s="13"/>
      <c r="P387" s="13"/>
      <c r="Q387" s="13">
        <v>39.799999999999997</v>
      </c>
      <c r="R387" s="13"/>
      <c r="S387" s="13">
        <v>39.799999999999997</v>
      </c>
    </row>
    <row r="388" spans="8:19" x14ac:dyDescent="0.35">
      <c r="H388" s="15" t="s">
        <v>4609</v>
      </c>
      <c r="I388" s="16">
        <v>1</v>
      </c>
      <c r="J388" s="13">
        <v>39.799999999999997</v>
      </c>
      <c r="K388" s="16">
        <v>4</v>
      </c>
      <c r="L388" s="20">
        <v>8.818136025508785E-4</v>
      </c>
      <c r="N388" s="15" t="s">
        <v>4143</v>
      </c>
      <c r="O388" s="13"/>
      <c r="P388" s="13"/>
      <c r="Q388" s="13">
        <v>39.799999999999997</v>
      </c>
      <c r="R388" s="13"/>
      <c r="S388" s="13">
        <v>39.799999999999997</v>
      </c>
    </row>
    <row r="389" spans="8:19" x14ac:dyDescent="0.35">
      <c r="H389" s="15" t="s">
        <v>4403</v>
      </c>
      <c r="I389" s="16">
        <v>1</v>
      </c>
      <c r="J389" s="13">
        <v>38.849999999999994</v>
      </c>
      <c r="K389" s="16">
        <v>3</v>
      </c>
      <c r="L389" s="20">
        <v>8.6076528791712633E-4</v>
      </c>
      <c r="N389" s="15" t="s">
        <v>4609</v>
      </c>
      <c r="O389" s="13">
        <v>39.799999999999997</v>
      </c>
      <c r="P389" s="13"/>
      <c r="Q389" s="13"/>
      <c r="R389" s="13"/>
      <c r="S389" s="13">
        <v>39.799999999999997</v>
      </c>
    </row>
    <row r="390" spans="8:19" x14ac:dyDescent="0.35">
      <c r="H390" s="15" t="s">
        <v>3709</v>
      </c>
      <c r="I390" s="16">
        <v>1</v>
      </c>
      <c r="J390" s="13">
        <v>38.849999999999994</v>
      </c>
      <c r="K390" s="16">
        <v>5</v>
      </c>
      <c r="L390" s="20">
        <v>8.6076528791712633E-4</v>
      </c>
      <c r="N390" s="15" t="s">
        <v>5814</v>
      </c>
      <c r="O390" s="13"/>
      <c r="P390" s="13"/>
      <c r="Q390" s="13">
        <v>38.849999999999994</v>
      </c>
      <c r="R390" s="13"/>
      <c r="S390" s="13">
        <v>38.849999999999994</v>
      </c>
    </row>
    <row r="391" spans="8:19" x14ac:dyDescent="0.35">
      <c r="H391" s="15" t="s">
        <v>5814</v>
      </c>
      <c r="I391" s="16">
        <v>1</v>
      </c>
      <c r="J391" s="13">
        <v>38.849999999999994</v>
      </c>
      <c r="K391" s="16">
        <v>3</v>
      </c>
      <c r="L391" s="20">
        <v>8.6076528791712633E-4</v>
      </c>
      <c r="N391" s="15" t="s">
        <v>3709</v>
      </c>
      <c r="O391" s="13"/>
      <c r="P391" s="13">
        <v>38.849999999999994</v>
      </c>
      <c r="Q391" s="13"/>
      <c r="R391" s="13"/>
      <c r="S391" s="13">
        <v>38.849999999999994</v>
      </c>
    </row>
    <row r="392" spans="8:19" x14ac:dyDescent="0.35">
      <c r="H392" s="15" t="s">
        <v>2180</v>
      </c>
      <c r="I392" s="16">
        <v>1</v>
      </c>
      <c r="J392" s="13">
        <v>38.849999999999994</v>
      </c>
      <c r="K392" s="16">
        <v>3</v>
      </c>
      <c r="L392" s="20">
        <v>8.6076528791712633E-4</v>
      </c>
      <c r="N392" s="15" t="s">
        <v>4403</v>
      </c>
      <c r="O392" s="13"/>
      <c r="P392" s="13"/>
      <c r="Q392" s="13"/>
      <c r="R392" s="13">
        <v>38.849999999999994</v>
      </c>
      <c r="S392" s="13">
        <v>38.849999999999994</v>
      </c>
    </row>
    <row r="393" spans="8:19" x14ac:dyDescent="0.35">
      <c r="H393" s="15" t="s">
        <v>2839</v>
      </c>
      <c r="I393" s="16">
        <v>1</v>
      </c>
      <c r="J393" s="13">
        <v>38.849999999999994</v>
      </c>
      <c r="K393" s="16">
        <v>3</v>
      </c>
      <c r="L393" s="20">
        <v>8.6076528791712633E-4</v>
      </c>
      <c r="N393" s="15" t="s">
        <v>3069</v>
      </c>
      <c r="O393" s="13"/>
      <c r="P393" s="13"/>
      <c r="Q393" s="13">
        <v>38.849999999999994</v>
      </c>
      <c r="R393" s="13"/>
      <c r="S393" s="13">
        <v>38.849999999999994</v>
      </c>
    </row>
    <row r="394" spans="8:19" x14ac:dyDescent="0.35">
      <c r="H394" s="15" t="s">
        <v>3069</v>
      </c>
      <c r="I394" s="16">
        <v>1</v>
      </c>
      <c r="J394" s="13">
        <v>38.849999999999994</v>
      </c>
      <c r="K394" s="16">
        <v>3</v>
      </c>
      <c r="L394" s="20">
        <v>8.6076528791712633E-4</v>
      </c>
      <c r="N394" s="15" t="s">
        <v>2839</v>
      </c>
      <c r="O394" s="13">
        <v>38.849999999999994</v>
      </c>
      <c r="P394" s="13"/>
      <c r="Q394" s="13"/>
      <c r="R394" s="13"/>
      <c r="S394" s="13">
        <v>38.849999999999994</v>
      </c>
    </row>
    <row r="395" spans="8:19" x14ac:dyDescent="0.35">
      <c r="H395" s="15" t="s">
        <v>5050</v>
      </c>
      <c r="I395" s="16">
        <v>1</v>
      </c>
      <c r="J395" s="13">
        <v>38.849999999999994</v>
      </c>
      <c r="K395" s="16">
        <v>3</v>
      </c>
      <c r="L395" s="20">
        <v>8.6076528791712633E-4</v>
      </c>
      <c r="N395" s="15" t="s">
        <v>2180</v>
      </c>
      <c r="O395" s="13"/>
      <c r="P395" s="13"/>
      <c r="Q395" s="13"/>
      <c r="R395" s="13">
        <v>38.849999999999994</v>
      </c>
      <c r="S395" s="13">
        <v>38.849999999999994</v>
      </c>
    </row>
    <row r="396" spans="8:19" x14ac:dyDescent="0.35">
      <c r="H396" s="15" t="s">
        <v>2357</v>
      </c>
      <c r="I396" s="16">
        <v>1</v>
      </c>
      <c r="J396" s="13">
        <v>38.849999999999994</v>
      </c>
      <c r="K396" s="16">
        <v>5</v>
      </c>
      <c r="L396" s="20">
        <v>8.6076528791712633E-4</v>
      </c>
      <c r="N396" s="15" t="s">
        <v>1966</v>
      </c>
      <c r="O396" s="13"/>
      <c r="P396" s="13"/>
      <c r="Q396" s="13">
        <v>38.849999999999994</v>
      </c>
      <c r="R396" s="13"/>
      <c r="S396" s="13">
        <v>38.849999999999994</v>
      </c>
    </row>
    <row r="397" spans="8:19" x14ac:dyDescent="0.35">
      <c r="H397" s="15" t="s">
        <v>3302</v>
      </c>
      <c r="I397" s="16">
        <v>1</v>
      </c>
      <c r="J397" s="13">
        <v>38.849999999999994</v>
      </c>
      <c r="K397" s="16">
        <v>3</v>
      </c>
      <c r="L397" s="20">
        <v>8.6076528791712633E-4</v>
      </c>
      <c r="N397" s="15" t="s">
        <v>2357</v>
      </c>
      <c r="O397" s="13"/>
      <c r="P397" s="13"/>
      <c r="Q397" s="13">
        <v>38.849999999999994</v>
      </c>
      <c r="R397" s="13"/>
      <c r="S397" s="13">
        <v>38.849999999999994</v>
      </c>
    </row>
    <row r="398" spans="8:19" x14ac:dyDescent="0.35">
      <c r="H398" s="15" t="s">
        <v>1966</v>
      </c>
      <c r="I398" s="16">
        <v>1</v>
      </c>
      <c r="J398" s="13">
        <v>38.849999999999994</v>
      </c>
      <c r="K398" s="16">
        <v>3</v>
      </c>
      <c r="L398" s="20">
        <v>8.6076528791712633E-4</v>
      </c>
      <c r="N398" s="15" t="s">
        <v>2424</v>
      </c>
      <c r="O398" s="13"/>
      <c r="P398" s="13"/>
      <c r="Q398" s="13">
        <v>38.849999999999994</v>
      </c>
      <c r="R398" s="13"/>
      <c r="S398" s="13">
        <v>38.849999999999994</v>
      </c>
    </row>
    <row r="399" spans="8:19" x14ac:dyDescent="0.35">
      <c r="H399" s="15" t="s">
        <v>2424</v>
      </c>
      <c r="I399" s="16">
        <v>1</v>
      </c>
      <c r="J399" s="13">
        <v>38.849999999999994</v>
      </c>
      <c r="K399" s="16">
        <v>3</v>
      </c>
      <c r="L399" s="20">
        <v>8.6076528791712633E-4</v>
      </c>
      <c r="N399" s="15" t="s">
        <v>2329</v>
      </c>
      <c r="O399" s="13">
        <v>38.849999999999994</v>
      </c>
      <c r="P399" s="13"/>
      <c r="Q399" s="13"/>
      <c r="R399" s="13"/>
      <c r="S399" s="13">
        <v>38.849999999999994</v>
      </c>
    </row>
    <row r="400" spans="8:19" x14ac:dyDescent="0.35">
      <c r="H400" s="15" t="s">
        <v>2329</v>
      </c>
      <c r="I400" s="16">
        <v>1</v>
      </c>
      <c r="J400" s="13">
        <v>38.849999999999994</v>
      </c>
      <c r="K400" s="16">
        <v>5</v>
      </c>
      <c r="L400" s="20">
        <v>8.6076528791712633E-4</v>
      </c>
      <c r="N400" s="15" t="s">
        <v>5050</v>
      </c>
      <c r="O400" s="13"/>
      <c r="P400" s="13"/>
      <c r="Q400" s="13">
        <v>38.849999999999994</v>
      </c>
      <c r="R400" s="13"/>
      <c r="S400" s="13">
        <v>38.849999999999994</v>
      </c>
    </row>
    <row r="401" spans="8:19" x14ac:dyDescent="0.35">
      <c r="H401" s="15" t="s">
        <v>3953</v>
      </c>
      <c r="I401" s="16">
        <v>1</v>
      </c>
      <c r="J401" s="13">
        <v>38.04</v>
      </c>
      <c r="K401" s="16">
        <v>4</v>
      </c>
      <c r="L401" s="20">
        <v>8.428188301767693E-4</v>
      </c>
      <c r="N401" s="15" t="s">
        <v>3302</v>
      </c>
      <c r="O401" s="13"/>
      <c r="P401" s="13"/>
      <c r="Q401" s="13"/>
      <c r="R401" s="13">
        <v>38.849999999999994</v>
      </c>
      <c r="S401" s="13">
        <v>38.849999999999994</v>
      </c>
    </row>
    <row r="402" spans="8:19" x14ac:dyDescent="0.35">
      <c r="H402" s="15" t="s">
        <v>5448</v>
      </c>
      <c r="I402" s="16">
        <v>1</v>
      </c>
      <c r="J402" s="13">
        <v>38.04</v>
      </c>
      <c r="K402" s="16">
        <v>4</v>
      </c>
      <c r="L402" s="20">
        <v>8.428188301767693E-4</v>
      </c>
      <c r="N402" s="15" t="s">
        <v>3953</v>
      </c>
      <c r="O402" s="13"/>
      <c r="P402" s="13"/>
      <c r="Q402" s="13"/>
      <c r="R402" s="13">
        <v>38.04</v>
      </c>
      <c r="S402" s="13">
        <v>38.04</v>
      </c>
    </row>
    <row r="403" spans="8:19" x14ac:dyDescent="0.35">
      <c r="H403" s="15" t="s">
        <v>3617</v>
      </c>
      <c r="I403" s="16">
        <v>1</v>
      </c>
      <c r="J403" s="13">
        <v>38.04</v>
      </c>
      <c r="K403" s="16">
        <v>4</v>
      </c>
      <c r="L403" s="20">
        <v>8.428188301767693E-4</v>
      </c>
      <c r="N403" s="15" t="s">
        <v>3617</v>
      </c>
      <c r="O403" s="13"/>
      <c r="P403" s="13">
        <v>38.04</v>
      </c>
      <c r="Q403" s="13"/>
      <c r="R403" s="13"/>
      <c r="S403" s="13">
        <v>38.04</v>
      </c>
    </row>
    <row r="404" spans="8:19" x14ac:dyDescent="0.35">
      <c r="H404" s="15" t="s">
        <v>3425</v>
      </c>
      <c r="I404" s="16">
        <v>1</v>
      </c>
      <c r="J404" s="13">
        <v>38.04</v>
      </c>
      <c r="K404" s="16">
        <v>4</v>
      </c>
      <c r="L404" s="20">
        <v>8.428188301767693E-4</v>
      </c>
      <c r="N404" s="15" t="s">
        <v>5448</v>
      </c>
      <c r="O404" s="13">
        <v>38.04</v>
      </c>
      <c r="P404" s="13"/>
      <c r="Q404" s="13"/>
      <c r="R404" s="13"/>
      <c r="S404" s="13">
        <v>38.04</v>
      </c>
    </row>
    <row r="405" spans="8:19" x14ac:dyDescent="0.35">
      <c r="H405" s="15" t="s">
        <v>2491</v>
      </c>
      <c r="I405" s="16">
        <v>1</v>
      </c>
      <c r="J405" s="13">
        <v>38.04</v>
      </c>
      <c r="K405" s="16">
        <v>4</v>
      </c>
      <c r="L405" s="20">
        <v>8.428188301767693E-4</v>
      </c>
      <c r="N405" s="15" t="s">
        <v>3425</v>
      </c>
      <c r="O405" s="13">
        <v>38.04</v>
      </c>
      <c r="P405" s="13"/>
      <c r="Q405" s="13"/>
      <c r="R405" s="13"/>
      <c r="S405" s="13">
        <v>38.04</v>
      </c>
    </row>
    <row r="406" spans="8:19" x14ac:dyDescent="0.35">
      <c r="H406" s="15" t="s">
        <v>3377</v>
      </c>
      <c r="I406" s="16">
        <v>1</v>
      </c>
      <c r="J406" s="13">
        <v>37.980000000000004</v>
      </c>
      <c r="K406" s="16">
        <v>6</v>
      </c>
      <c r="L406" s="20">
        <v>8.4148946293674293E-4</v>
      </c>
      <c r="N406" s="15" t="s">
        <v>2491</v>
      </c>
      <c r="O406" s="13"/>
      <c r="P406" s="13"/>
      <c r="Q406" s="13"/>
      <c r="R406" s="13">
        <v>38.04</v>
      </c>
      <c r="S406" s="13">
        <v>38.04</v>
      </c>
    </row>
    <row r="407" spans="8:19" x14ac:dyDescent="0.35">
      <c r="H407" s="15" t="s">
        <v>3018</v>
      </c>
      <c r="I407" s="16">
        <v>1</v>
      </c>
      <c r="J407" s="13">
        <v>36.454999999999998</v>
      </c>
      <c r="K407" s="16">
        <v>1</v>
      </c>
      <c r="L407" s="20">
        <v>8.0770137891940385E-4</v>
      </c>
      <c r="N407" s="15" t="s">
        <v>3377</v>
      </c>
      <c r="O407" s="13">
        <v>37.980000000000004</v>
      </c>
      <c r="P407" s="13"/>
      <c r="Q407" s="13"/>
      <c r="R407" s="13"/>
      <c r="S407" s="13">
        <v>37.980000000000004</v>
      </c>
    </row>
    <row r="408" spans="8:19" x14ac:dyDescent="0.35">
      <c r="H408" s="15" t="s">
        <v>3784</v>
      </c>
      <c r="I408" s="16">
        <v>1</v>
      </c>
      <c r="J408" s="13">
        <v>36.454999999999998</v>
      </c>
      <c r="K408" s="16">
        <v>1</v>
      </c>
      <c r="L408" s="20">
        <v>8.0770137891940385E-4</v>
      </c>
      <c r="N408" s="15" t="s">
        <v>3018</v>
      </c>
      <c r="O408" s="13"/>
      <c r="P408" s="13"/>
      <c r="Q408" s="13"/>
      <c r="R408" s="13">
        <v>36.454999999999998</v>
      </c>
      <c r="S408" s="13">
        <v>36.454999999999998</v>
      </c>
    </row>
    <row r="409" spans="8:19" x14ac:dyDescent="0.35">
      <c r="H409" s="15" t="s">
        <v>3246</v>
      </c>
      <c r="I409" s="16">
        <v>1</v>
      </c>
      <c r="J409" s="13">
        <v>36.454999999999998</v>
      </c>
      <c r="K409" s="16">
        <v>1</v>
      </c>
      <c r="L409" s="20">
        <v>8.0770137891940385E-4</v>
      </c>
      <c r="N409" s="15" t="s">
        <v>3784</v>
      </c>
      <c r="O409" s="13"/>
      <c r="P409" s="13">
        <v>36.454999999999998</v>
      </c>
      <c r="Q409" s="13"/>
      <c r="R409" s="13"/>
      <c r="S409" s="13">
        <v>36.454999999999998</v>
      </c>
    </row>
    <row r="410" spans="8:19" x14ac:dyDescent="0.35">
      <c r="H410" s="15" t="s">
        <v>5098</v>
      </c>
      <c r="I410" s="16">
        <v>1</v>
      </c>
      <c r="J410" s="13">
        <v>36.454999999999998</v>
      </c>
      <c r="K410" s="16">
        <v>1</v>
      </c>
      <c r="L410" s="20">
        <v>8.0770137891940385E-4</v>
      </c>
      <c r="N410" s="15" t="s">
        <v>3246</v>
      </c>
      <c r="O410" s="13"/>
      <c r="P410" s="13">
        <v>36.454999999999998</v>
      </c>
      <c r="Q410" s="13"/>
      <c r="R410" s="13"/>
      <c r="S410" s="13">
        <v>36.454999999999998</v>
      </c>
    </row>
    <row r="411" spans="8:19" x14ac:dyDescent="0.35">
      <c r="H411" s="15" t="s">
        <v>5058</v>
      </c>
      <c r="I411" s="16">
        <v>1</v>
      </c>
      <c r="J411" s="13">
        <v>36.450000000000003</v>
      </c>
      <c r="K411" s="16">
        <v>5</v>
      </c>
      <c r="L411" s="20">
        <v>8.0759059831606852E-4</v>
      </c>
      <c r="N411" s="15" t="s">
        <v>5098</v>
      </c>
      <c r="O411" s="13">
        <v>36.454999999999998</v>
      </c>
      <c r="P411" s="13"/>
      <c r="Q411" s="13"/>
      <c r="R411" s="13"/>
      <c r="S411" s="13">
        <v>36.454999999999998</v>
      </c>
    </row>
    <row r="412" spans="8:19" x14ac:dyDescent="0.35">
      <c r="H412" s="15" t="s">
        <v>3052</v>
      </c>
      <c r="I412" s="16">
        <v>1</v>
      </c>
      <c r="J412" s="13">
        <v>36.450000000000003</v>
      </c>
      <c r="K412" s="16">
        <v>3</v>
      </c>
      <c r="L412" s="20">
        <v>8.0759059831606852E-4</v>
      </c>
      <c r="N412" s="15" t="s">
        <v>5058</v>
      </c>
      <c r="O412" s="13"/>
      <c r="P412" s="13"/>
      <c r="Q412" s="13">
        <v>36.450000000000003</v>
      </c>
      <c r="R412" s="13"/>
      <c r="S412" s="13">
        <v>36.450000000000003</v>
      </c>
    </row>
    <row r="413" spans="8:19" x14ac:dyDescent="0.35">
      <c r="H413" s="15" t="s">
        <v>4956</v>
      </c>
      <c r="I413" s="16">
        <v>1</v>
      </c>
      <c r="J413" s="13">
        <v>36.450000000000003</v>
      </c>
      <c r="K413" s="16">
        <v>5</v>
      </c>
      <c r="L413" s="20">
        <v>8.0759059831606852E-4</v>
      </c>
      <c r="N413" s="15" t="s">
        <v>3052</v>
      </c>
      <c r="O413" s="13"/>
      <c r="P413" s="13">
        <v>36.450000000000003</v>
      </c>
      <c r="Q413" s="13"/>
      <c r="R413" s="13"/>
      <c r="S413" s="13">
        <v>36.450000000000003</v>
      </c>
    </row>
    <row r="414" spans="8:19" x14ac:dyDescent="0.35">
      <c r="H414" s="15" t="s">
        <v>5380</v>
      </c>
      <c r="I414" s="16">
        <v>1</v>
      </c>
      <c r="J414" s="13">
        <v>36.450000000000003</v>
      </c>
      <c r="K414" s="16">
        <v>3</v>
      </c>
      <c r="L414" s="20">
        <v>8.0759059831606852E-4</v>
      </c>
      <c r="N414" s="15" t="s">
        <v>4956</v>
      </c>
      <c r="O414" s="13"/>
      <c r="P414" s="13">
        <v>36.450000000000003</v>
      </c>
      <c r="Q414" s="13"/>
      <c r="R414" s="13"/>
      <c r="S414" s="13">
        <v>36.450000000000003</v>
      </c>
    </row>
    <row r="415" spans="8:19" x14ac:dyDescent="0.35">
      <c r="H415" s="15" t="s">
        <v>3897</v>
      </c>
      <c r="I415" s="16">
        <v>1</v>
      </c>
      <c r="J415" s="13">
        <v>36.450000000000003</v>
      </c>
      <c r="K415" s="16">
        <v>3</v>
      </c>
      <c r="L415" s="20">
        <v>8.0759059831606852E-4</v>
      </c>
      <c r="N415" s="15" t="s">
        <v>5380</v>
      </c>
      <c r="O415" s="13"/>
      <c r="P415" s="13"/>
      <c r="Q415" s="13"/>
      <c r="R415" s="13">
        <v>36.450000000000003</v>
      </c>
      <c r="S415" s="13">
        <v>36.450000000000003</v>
      </c>
    </row>
    <row r="416" spans="8:19" x14ac:dyDescent="0.35">
      <c r="H416" s="15" t="s">
        <v>2834</v>
      </c>
      <c r="I416" s="16">
        <v>1</v>
      </c>
      <c r="J416" s="13">
        <v>36.450000000000003</v>
      </c>
      <c r="K416" s="16">
        <v>5</v>
      </c>
      <c r="L416" s="20">
        <v>8.0759059831606852E-4</v>
      </c>
      <c r="N416" s="15" t="s">
        <v>3897</v>
      </c>
      <c r="O416" s="13">
        <v>36.450000000000003</v>
      </c>
      <c r="P416" s="13"/>
      <c r="Q416" s="13"/>
      <c r="R416" s="13"/>
      <c r="S416" s="13">
        <v>36.450000000000003</v>
      </c>
    </row>
    <row r="417" spans="8:19" x14ac:dyDescent="0.35">
      <c r="H417" s="15" t="s">
        <v>2794</v>
      </c>
      <c r="I417" s="16">
        <v>1</v>
      </c>
      <c r="J417" s="13">
        <v>36.450000000000003</v>
      </c>
      <c r="K417" s="16">
        <v>5</v>
      </c>
      <c r="L417" s="20">
        <v>8.0759059831606852E-4</v>
      </c>
      <c r="N417" s="15" t="s">
        <v>2794</v>
      </c>
      <c r="O417" s="13">
        <v>36.450000000000003</v>
      </c>
      <c r="P417" s="13"/>
      <c r="Q417" s="13"/>
      <c r="R417" s="13"/>
      <c r="S417" s="13">
        <v>36.450000000000003</v>
      </c>
    </row>
    <row r="418" spans="8:19" x14ac:dyDescent="0.35">
      <c r="H418" s="15" t="s">
        <v>5600</v>
      </c>
      <c r="I418" s="16">
        <v>1</v>
      </c>
      <c r="J418" s="13">
        <v>35.849999999999994</v>
      </c>
      <c r="K418" s="16">
        <v>5</v>
      </c>
      <c r="L418" s="20">
        <v>7.9429692591580377E-4</v>
      </c>
      <c r="N418" s="15" t="s">
        <v>2834</v>
      </c>
      <c r="O418" s="13"/>
      <c r="P418" s="13"/>
      <c r="Q418" s="13">
        <v>36.450000000000003</v>
      </c>
      <c r="R418" s="13"/>
      <c r="S418" s="13">
        <v>36.450000000000003</v>
      </c>
    </row>
    <row r="419" spans="8:19" x14ac:dyDescent="0.35">
      <c r="H419" s="15" t="s">
        <v>5949</v>
      </c>
      <c r="I419" s="16">
        <v>1</v>
      </c>
      <c r="J419" s="13">
        <v>35.849999999999994</v>
      </c>
      <c r="K419" s="16">
        <v>3</v>
      </c>
      <c r="L419" s="20">
        <v>7.9429692591580377E-4</v>
      </c>
      <c r="N419" s="15" t="s">
        <v>5600</v>
      </c>
      <c r="O419" s="13"/>
      <c r="P419" s="13"/>
      <c r="Q419" s="13">
        <v>35.849999999999994</v>
      </c>
      <c r="R419" s="13"/>
      <c r="S419" s="13">
        <v>35.849999999999994</v>
      </c>
    </row>
    <row r="420" spans="8:19" x14ac:dyDescent="0.35">
      <c r="H420" s="15" t="s">
        <v>4738</v>
      </c>
      <c r="I420" s="16">
        <v>1</v>
      </c>
      <c r="J420" s="13">
        <v>35.849999999999994</v>
      </c>
      <c r="K420" s="16">
        <v>3</v>
      </c>
      <c r="L420" s="20">
        <v>7.9429692591580377E-4</v>
      </c>
      <c r="N420" s="15" t="s">
        <v>5949</v>
      </c>
      <c r="O420" s="13"/>
      <c r="P420" s="13"/>
      <c r="Q420" s="13">
        <v>35.849999999999994</v>
      </c>
      <c r="R420" s="13"/>
      <c r="S420" s="13">
        <v>35.849999999999994</v>
      </c>
    </row>
    <row r="421" spans="8:19" x14ac:dyDescent="0.35">
      <c r="H421" s="15" t="s">
        <v>3901</v>
      </c>
      <c r="I421" s="16">
        <v>1</v>
      </c>
      <c r="J421" s="13">
        <v>35.849999999999994</v>
      </c>
      <c r="K421" s="16">
        <v>5</v>
      </c>
      <c r="L421" s="20">
        <v>7.9429692591580377E-4</v>
      </c>
      <c r="N421" s="15" t="s">
        <v>4738</v>
      </c>
      <c r="O421" s="13"/>
      <c r="P421" s="13"/>
      <c r="Q421" s="13">
        <v>35.849999999999994</v>
      </c>
      <c r="R421" s="13"/>
      <c r="S421" s="13">
        <v>35.849999999999994</v>
      </c>
    </row>
    <row r="422" spans="8:19" x14ac:dyDescent="0.35">
      <c r="H422" s="15" t="s">
        <v>5957</v>
      </c>
      <c r="I422" s="16">
        <v>1</v>
      </c>
      <c r="J422" s="13">
        <v>35.849999999999994</v>
      </c>
      <c r="K422" s="16">
        <v>5</v>
      </c>
      <c r="L422" s="20">
        <v>7.9429692591580377E-4</v>
      </c>
      <c r="N422" s="15" t="s">
        <v>4672</v>
      </c>
      <c r="O422" s="13"/>
      <c r="P422" s="13">
        <v>35.849999999999994</v>
      </c>
      <c r="Q422" s="13"/>
      <c r="R422" s="13"/>
      <c r="S422" s="13">
        <v>35.849999999999994</v>
      </c>
    </row>
    <row r="423" spans="8:19" x14ac:dyDescent="0.35">
      <c r="H423" s="15" t="s">
        <v>4672</v>
      </c>
      <c r="I423" s="16">
        <v>1</v>
      </c>
      <c r="J423" s="13">
        <v>35.849999999999994</v>
      </c>
      <c r="K423" s="16">
        <v>5</v>
      </c>
      <c r="L423" s="20">
        <v>7.9429692591580377E-4</v>
      </c>
      <c r="N423" s="15" t="s">
        <v>3901</v>
      </c>
      <c r="O423" s="13"/>
      <c r="P423" s="13"/>
      <c r="Q423" s="13">
        <v>35.849999999999994</v>
      </c>
      <c r="R423" s="13"/>
      <c r="S423" s="13">
        <v>35.849999999999994</v>
      </c>
    </row>
    <row r="424" spans="8:19" x14ac:dyDescent="0.35">
      <c r="H424" s="15" t="s">
        <v>5779</v>
      </c>
      <c r="I424" s="16">
        <v>1</v>
      </c>
      <c r="J424" s="13">
        <v>35.849999999999994</v>
      </c>
      <c r="K424" s="16">
        <v>5</v>
      </c>
      <c r="L424" s="20">
        <v>7.9429692591580377E-4</v>
      </c>
      <c r="N424" s="15" t="s">
        <v>5957</v>
      </c>
      <c r="O424" s="13"/>
      <c r="P424" s="13">
        <v>35.849999999999994</v>
      </c>
      <c r="Q424" s="13"/>
      <c r="R424" s="13"/>
      <c r="S424" s="13">
        <v>35.849999999999994</v>
      </c>
    </row>
    <row r="425" spans="8:19" x14ac:dyDescent="0.35">
      <c r="H425" s="15" t="s">
        <v>2365</v>
      </c>
      <c r="I425" s="16">
        <v>1</v>
      </c>
      <c r="J425" s="13">
        <v>35.849999999999994</v>
      </c>
      <c r="K425" s="16">
        <v>3</v>
      </c>
      <c r="L425" s="20">
        <v>7.9429692591580377E-4</v>
      </c>
      <c r="N425" s="15" t="s">
        <v>2365</v>
      </c>
      <c r="O425" s="13"/>
      <c r="P425" s="13"/>
      <c r="Q425" s="13">
        <v>35.849999999999994</v>
      </c>
      <c r="R425" s="13"/>
      <c r="S425" s="13">
        <v>35.849999999999994</v>
      </c>
    </row>
    <row r="426" spans="8:19" x14ac:dyDescent="0.35">
      <c r="H426" s="15" t="s">
        <v>4128</v>
      </c>
      <c r="I426" s="16">
        <v>1</v>
      </c>
      <c r="J426" s="13">
        <v>35.82</v>
      </c>
      <c r="K426" s="16">
        <v>6</v>
      </c>
      <c r="L426" s="20">
        <v>7.936322422957907E-4</v>
      </c>
      <c r="N426" s="15" t="s">
        <v>5779</v>
      </c>
      <c r="O426" s="13"/>
      <c r="P426" s="13">
        <v>35.849999999999994</v>
      </c>
      <c r="Q426" s="13"/>
      <c r="R426" s="13"/>
      <c r="S426" s="13">
        <v>35.849999999999994</v>
      </c>
    </row>
    <row r="427" spans="8:19" x14ac:dyDescent="0.35">
      <c r="H427" s="15" t="s">
        <v>2251</v>
      </c>
      <c r="I427" s="16">
        <v>1</v>
      </c>
      <c r="J427" s="13">
        <v>35.82</v>
      </c>
      <c r="K427" s="16">
        <v>6</v>
      </c>
      <c r="L427" s="20">
        <v>7.936322422957907E-4</v>
      </c>
      <c r="N427" s="15" t="s">
        <v>4128</v>
      </c>
      <c r="O427" s="13"/>
      <c r="P427" s="13">
        <v>35.82</v>
      </c>
      <c r="Q427" s="13"/>
      <c r="R427" s="13"/>
      <c r="S427" s="13">
        <v>35.82</v>
      </c>
    </row>
    <row r="428" spans="8:19" x14ac:dyDescent="0.35">
      <c r="H428" s="15" t="s">
        <v>2116</v>
      </c>
      <c r="I428" s="16">
        <v>1</v>
      </c>
      <c r="J428" s="13">
        <v>35.82</v>
      </c>
      <c r="K428" s="16">
        <v>6</v>
      </c>
      <c r="L428" s="20">
        <v>7.936322422957907E-4</v>
      </c>
      <c r="N428" s="15" t="s">
        <v>5444</v>
      </c>
      <c r="O428" s="13"/>
      <c r="P428" s="13"/>
      <c r="Q428" s="13">
        <v>35.82</v>
      </c>
      <c r="R428" s="13"/>
      <c r="S428" s="13">
        <v>35.82</v>
      </c>
    </row>
    <row r="429" spans="8:19" x14ac:dyDescent="0.35">
      <c r="H429" s="15" t="s">
        <v>5444</v>
      </c>
      <c r="I429" s="16">
        <v>1</v>
      </c>
      <c r="J429" s="13">
        <v>35.82</v>
      </c>
      <c r="K429" s="16">
        <v>6</v>
      </c>
      <c r="L429" s="20">
        <v>7.936322422957907E-4</v>
      </c>
      <c r="N429" s="15" t="s">
        <v>2116</v>
      </c>
      <c r="O429" s="13"/>
      <c r="P429" s="13"/>
      <c r="Q429" s="13">
        <v>35.82</v>
      </c>
      <c r="R429" s="13"/>
      <c r="S429" s="13">
        <v>35.82</v>
      </c>
    </row>
    <row r="430" spans="8:19" x14ac:dyDescent="0.35">
      <c r="H430" s="15" t="s">
        <v>3284</v>
      </c>
      <c r="I430" s="16">
        <v>1</v>
      </c>
      <c r="J430" s="13">
        <v>35.82</v>
      </c>
      <c r="K430" s="16">
        <v>6</v>
      </c>
      <c r="L430" s="20">
        <v>7.936322422957907E-4</v>
      </c>
      <c r="N430" s="15" t="s">
        <v>2251</v>
      </c>
      <c r="O430" s="13"/>
      <c r="P430" s="13">
        <v>35.82</v>
      </c>
      <c r="Q430" s="13"/>
      <c r="R430" s="13"/>
      <c r="S430" s="13">
        <v>35.82</v>
      </c>
    </row>
    <row r="431" spans="8:19" x14ac:dyDescent="0.35">
      <c r="H431" s="15" t="s">
        <v>5563</v>
      </c>
      <c r="I431" s="16">
        <v>1</v>
      </c>
      <c r="J431" s="13">
        <v>35.82</v>
      </c>
      <c r="K431" s="16">
        <v>6</v>
      </c>
      <c r="L431" s="20">
        <v>7.936322422957907E-4</v>
      </c>
      <c r="N431" s="15" t="s">
        <v>5563</v>
      </c>
      <c r="O431" s="13"/>
      <c r="P431" s="13"/>
      <c r="Q431" s="13">
        <v>35.82</v>
      </c>
      <c r="R431" s="13"/>
      <c r="S431" s="13">
        <v>35.82</v>
      </c>
    </row>
    <row r="432" spans="8:19" x14ac:dyDescent="0.35">
      <c r="H432" s="15" t="s">
        <v>5205</v>
      </c>
      <c r="I432" s="16">
        <v>1</v>
      </c>
      <c r="J432" s="13">
        <v>35.799999999999997</v>
      </c>
      <c r="K432" s="16">
        <v>4</v>
      </c>
      <c r="L432" s="20">
        <v>7.931891198824485E-4</v>
      </c>
      <c r="N432" s="15" t="s">
        <v>3284</v>
      </c>
      <c r="O432" s="13">
        <v>35.82</v>
      </c>
      <c r="P432" s="13"/>
      <c r="Q432" s="13"/>
      <c r="R432" s="13"/>
      <c r="S432" s="13">
        <v>35.82</v>
      </c>
    </row>
    <row r="433" spans="8:19" x14ac:dyDescent="0.35">
      <c r="H433" s="15" t="s">
        <v>4702</v>
      </c>
      <c r="I433" s="16">
        <v>1</v>
      </c>
      <c r="J433" s="13">
        <v>35.64</v>
      </c>
      <c r="K433" s="16">
        <v>4</v>
      </c>
      <c r="L433" s="20">
        <v>7.8964414057571138E-4</v>
      </c>
      <c r="N433" s="15" t="s">
        <v>5205</v>
      </c>
      <c r="O433" s="13"/>
      <c r="P433" s="13"/>
      <c r="Q433" s="13"/>
      <c r="R433" s="13">
        <v>35.799999999999997</v>
      </c>
      <c r="S433" s="13">
        <v>35.799999999999997</v>
      </c>
    </row>
    <row r="434" spans="8:19" x14ac:dyDescent="0.35">
      <c r="H434" s="15" t="s">
        <v>2941</v>
      </c>
      <c r="I434" s="16">
        <v>1</v>
      </c>
      <c r="J434" s="13">
        <v>35.64</v>
      </c>
      <c r="K434" s="16">
        <v>4</v>
      </c>
      <c r="L434" s="20">
        <v>7.8964414057571138E-4</v>
      </c>
      <c r="N434" s="15" t="s">
        <v>2941</v>
      </c>
      <c r="O434" s="13"/>
      <c r="P434" s="13">
        <v>35.64</v>
      </c>
      <c r="Q434" s="13"/>
      <c r="R434" s="13"/>
      <c r="S434" s="13">
        <v>35.64</v>
      </c>
    </row>
    <row r="435" spans="8:19" x14ac:dyDescent="0.35">
      <c r="H435" s="15" t="s">
        <v>4714</v>
      </c>
      <c r="I435" s="16">
        <v>1</v>
      </c>
      <c r="J435" s="13">
        <v>35.64</v>
      </c>
      <c r="K435" s="16">
        <v>4</v>
      </c>
      <c r="L435" s="20">
        <v>7.8964414057571138E-4</v>
      </c>
      <c r="N435" s="15" t="s">
        <v>4702</v>
      </c>
      <c r="O435" s="13"/>
      <c r="P435" s="13">
        <v>35.64</v>
      </c>
      <c r="Q435" s="13"/>
      <c r="R435" s="13"/>
      <c r="S435" s="13">
        <v>35.64</v>
      </c>
    </row>
    <row r="436" spans="8:19" x14ac:dyDescent="0.35">
      <c r="H436" s="15" t="s">
        <v>3889</v>
      </c>
      <c r="I436" s="16">
        <v>1</v>
      </c>
      <c r="J436" s="13">
        <v>35.64</v>
      </c>
      <c r="K436" s="16">
        <v>4</v>
      </c>
      <c r="L436" s="20">
        <v>7.8964414057571138E-4</v>
      </c>
      <c r="N436" s="15" t="s">
        <v>2386</v>
      </c>
      <c r="O436" s="13">
        <v>35.64</v>
      </c>
      <c r="P436" s="13"/>
      <c r="Q436" s="13"/>
      <c r="R436" s="13"/>
      <c r="S436" s="13">
        <v>35.64</v>
      </c>
    </row>
    <row r="437" spans="8:19" x14ac:dyDescent="0.35">
      <c r="H437" s="15" t="s">
        <v>4456</v>
      </c>
      <c r="I437" s="16">
        <v>1</v>
      </c>
      <c r="J437" s="13">
        <v>35.64</v>
      </c>
      <c r="K437" s="16">
        <v>4</v>
      </c>
      <c r="L437" s="20">
        <v>7.8964414057571138E-4</v>
      </c>
      <c r="N437" s="15" t="s">
        <v>4714</v>
      </c>
      <c r="O437" s="13"/>
      <c r="P437" s="13"/>
      <c r="Q437" s="13"/>
      <c r="R437" s="13">
        <v>35.64</v>
      </c>
      <c r="S437" s="13">
        <v>35.64</v>
      </c>
    </row>
    <row r="438" spans="8:19" x14ac:dyDescent="0.35">
      <c r="H438" s="15" t="s">
        <v>2386</v>
      </c>
      <c r="I438" s="16">
        <v>1</v>
      </c>
      <c r="J438" s="13">
        <v>35.64</v>
      </c>
      <c r="K438" s="16">
        <v>4</v>
      </c>
      <c r="L438" s="20">
        <v>7.8964414057571138E-4</v>
      </c>
      <c r="N438" s="15" t="s">
        <v>3889</v>
      </c>
      <c r="O438" s="13">
        <v>35.64</v>
      </c>
      <c r="P438" s="13"/>
      <c r="Q438" s="13"/>
      <c r="R438" s="13"/>
      <c r="S438" s="13">
        <v>35.64</v>
      </c>
    </row>
    <row r="439" spans="8:19" x14ac:dyDescent="0.35">
      <c r="H439" s="15" t="s">
        <v>5618</v>
      </c>
      <c r="I439" s="16">
        <v>1</v>
      </c>
      <c r="J439" s="13">
        <v>34.92</v>
      </c>
      <c r="K439" s="16">
        <v>4</v>
      </c>
      <c r="L439" s="20">
        <v>7.7369173369539401E-4</v>
      </c>
      <c r="N439" s="15" t="s">
        <v>4456</v>
      </c>
      <c r="O439" s="13"/>
      <c r="P439" s="13"/>
      <c r="Q439" s="13"/>
      <c r="R439" s="13">
        <v>35.64</v>
      </c>
      <c r="S439" s="13">
        <v>35.64</v>
      </c>
    </row>
    <row r="440" spans="8:19" x14ac:dyDescent="0.35">
      <c r="H440" s="15" t="s">
        <v>5167</v>
      </c>
      <c r="I440" s="16">
        <v>1</v>
      </c>
      <c r="J440" s="13">
        <v>34.92</v>
      </c>
      <c r="K440" s="16">
        <v>4</v>
      </c>
      <c r="L440" s="20">
        <v>7.7369173369539401E-4</v>
      </c>
      <c r="N440" s="15" t="s">
        <v>5618</v>
      </c>
      <c r="O440" s="13">
        <v>34.92</v>
      </c>
      <c r="P440" s="13"/>
      <c r="Q440" s="13"/>
      <c r="R440" s="13"/>
      <c r="S440" s="13">
        <v>34.92</v>
      </c>
    </row>
    <row r="441" spans="8:19" x14ac:dyDescent="0.35">
      <c r="H441" s="15" t="s">
        <v>2752</v>
      </c>
      <c r="I441" s="16">
        <v>1</v>
      </c>
      <c r="J441" s="13">
        <v>34.154999999999994</v>
      </c>
      <c r="K441" s="16">
        <v>1</v>
      </c>
      <c r="L441" s="20">
        <v>7.5674230138505659E-4</v>
      </c>
      <c r="N441" s="15" t="s">
        <v>5167</v>
      </c>
      <c r="O441" s="13">
        <v>34.92</v>
      </c>
      <c r="P441" s="13"/>
      <c r="Q441" s="13"/>
      <c r="R441" s="13"/>
      <c r="S441" s="13">
        <v>34.92</v>
      </c>
    </row>
    <row r="442" spans="8:19" x14ac:dyDescent="0.35">
      <c r="H442" s="15" t="s">
        <v>3369</v>
      </c>
      <c r="I442" s="16">
        <v>1</v>
      </c>
      <c r="J442" s="13">
        <v>34.154999999999994</v>
      </c>
      <c r="K442" s="16">
        <v>1</v>
      </c>
      <c r="L442" s="20">
        <v>7.5674230138505659E-4</v>
      </c>
      <c r="N442" s="15" t="s">
        <v>2752</v>
      </c>
      <c r="O442" s="13"/>
      <c r="P442" s="13">
        <v>34.154999999999994</v>
      </c>
      <c r="Q442" s="13"/>
      <c r="R442" s="13"/>
      <c r="S442" s="13">
        <v>34.154999999999994</v>
      </c>
    </row>
    <row r="443" spans="8:19" x14ac:dyDescent="0.35">
      <c r="H443" s="15" t="s">
        <v>2642</v>
      </c>
      <c r="I443" s="16">
        <v>1</v>
      </c>
      <c r="J443" s="13">
        <v>33.75</v>
      </c>
      <c r="K443" s="16">
        <v>3</v>
      </c>
      <c r="L443" s="20">
        <v>7.4776907251487812E-4</v>
      </c>
      <c r="N443" s="15" t="s">
        <v>3369</v>
      </c>
      <c r="O443" s="13">
        <v>34.154999999999994</v>
      </c>
      <c r="P443" s="13"/>
      <c r="Q443" s="13"/>
      <c r="R443" s="13"/>
      <c r="S443" s="13">
        <v>34.154999999999994</v>
      </c>
    </row>
    <row r="444" spans="8:19" x14ac:dyDescent="0.35">
      <c r="H444" s="15" t="s">
        <v>5886</v>
      </c>
      <c r="I444" s="16">
        <v>1</v>
      </c>
      <c r="J444" s="13">
        <v>33.75</v>
      </c>
      <c r="K444" s="16">
        <v>5</v>
      </c>
      <c r="L444" s="20">
        <v>7.4776907251487812E-4</v>
      </c>
      <c r="N444" s="15" t="s">
        <v>2642</v>
      </c>
      <c r="O444" s="13"/>
      <c r="P444" s="13">
        <v>33.75</v>
      </c>
      <c r="Q444" s="13"/>
      <c r="R444" s="13"/>
      <c r="S444" s="13">
        <v>33.75</v>
      </c>
    </row>
    <row r="445" spans="8:19" x14ac:dyDescent="0.35">
      <c r="H445" s="15" t="s">
        <v>5162</v>
      </c>
      <c r="I445" s="16">
        <v>1</v>
      </c>
      <c r="J445" s="13">
        <v>33.75</v>
      </c>
      <c r="K445" s="16">
        <v>3</v>
      </c>
      <c r="L445" s="20">
        <v>7.4776907251487812E-4</v>
      </c>
      <c r="N445" s="15" t="s">
        <v>4556</v>
      </c>
      <c r="O445" s="13"/>
      <c r="P445" s="13"/>
      <c r="Q445" s="13">
        <v>33.75</v>
      </c>
      <c r="R445" s="13"/>
      <c r="S445" s="13">
        <v>33.75</v>
      </c>
    </row>
    <row r="446" spans="8:19" x14ac:dyDescent="0.35">
      <c r="H446" s="15" t="s">
        <v>4556</v>
      </c>
      <c r="I446" s="16">
        <v>1</v>
      </c>
      <c r="J446" s="13">
        <v>33.75</v>
      </c>
      <c r="K446" s="16">
        <v>5</v>
      </c>
      <c r="L446" s="20">
        <v>7.4776907251487812E-4</v>
      </c>
      <c r="N446" s="15" t="s">
        <v>5162</v>
      </c>
      <c r="O446" s="13">
        <v>33.75</v>
      </c>
      <c r="P446" s="13"/>
      <c r="Q446" s="13"/>
      <c r="R446" s="13"/>
      <c r="S446" s="13">
        <v>33.75</v>
      </c>
    </row>
    <row r="447" spans="8:19" x14ac:dyDescent="0.35">
      <c r="H447" s="15" t="s">
        <v>4937</v>
      </c>
      <c r="I447" s="16">
        <v>1</v>
      </c>
      <c r="J447" s="13">
        <v>33.75</v>
      </c>
      <c r="K447" s="16">
        <v>5</v>
      </c>
      <c r="L447" s="20">
        <v>7.4776907251487812E-4</v>
      </c>
      <c r="N447" s="15" t="s">
        <v>5886</v>
      </c>
      <c r="O447" s="13"/>
      <c r="P447" s="13">
        <v>33.75</v>
      </c>
      <c r="Q447" s="13"/>
      <c r="R447" s="13"/>
      <c r="S447" s="13">
        <v>33.75</v>
      </c>
    </row>
    <row r="448" spans="8:19" x14ac:dyDescent="0.35">
      <c r="H448" s="15" t="s">
        <v>3339</v>
      </c>
      <c r="I448" s="16">
        <v>1</v>
      </c>
      <c r="J448" s="13">
        <v>33.75</v>
      </c>
      <c r="K448" s="16">
        <v>3</v>
      </c>
      <c r="L448" s="20">
        <v>7.4776907251487812E-4</v>
      </c>
      <c r="N448" s="15" t="s">
        <v>2361</v>
      </c>
      <c r="O448" s="13"/>
      <c r="P448" s="13"/>
      <c r="Q448" s="13">
        <v>33.75</v>
      </c>
      <c r="R448" s="13"/>
      <c r="S448" s="13">
        <v>33.75</v>
      </c>
    </row>
    <row r="449" spans="8:19" x14ac:dyDescent="0.35">
      <c r="H449" s="15" t="s">
        <v>2361</v>
      </c>
      <c r="I449" s="16">
        <v>1</v>
      </c>
      <c r="J449" s="13">
        <v>33.75</v>
      </c>
      <c r="K449" s="16">
        <v>3</v>
      </c>
      <c r="L449" s="20">
        <v>7.4776907251487812E-4</v>
      </c>
      <c r="N449" s="15" t="s">
        <v>4937</v>
      </c>
      <c r="O449" s="13"/>
      <c r="P449" s="13"/>
      <c r="Q449" s="13">
        <v>33.75</v>
      </c>
      <c r="R449" s="13"/>
      <c r="S449" s="13">
        <v>33.75</v>
      </c>
    </row>
    <row r="450" spans="8:19" x14ac:dyDescent="0.35">
      <c r="H450" s="15" t="s">
        <v>3335</v>
      </c>
      <c r="I450" s="16">
        <v>1</v>
      </c>
      <c r="J450" s="13">
        <v>33.75</v>
      </c>
      <c r="K450" s="16">
        <v>3</v>
      </c>
      <c r="L450" s="20">
        <v>7.4776907251487812E-4</v>
      </c>
      <c r="N450" s="15" t="s">
        <v>3335</v>
      </c>
      <c r="O450" s="13"/>
      <c r="P450" s="13"/>
      <c r="Q450" s="13">
        <v>33.75</v>
      </c>
      <c r="R450" s="13"/>
      <c r="S450" s="13">
        <v>33.75</v>
      </c>
    </row>
    <row r="451" spans="8:19" x14ac:dyDescent="0.35">
      <c r="H451" s="15" t="s">
        <v>5505</v>
      </c>
      <c r="I451" s="16">
        <v>1</v>
      </c>
      <c r="J451" s="13">
        <v>33.47</v>
      </c>
      <c r="K451" s="16">
        <v>4</v>
      </c>
      <c r="L451" s="20">
        <v>7.4156535872808805E-4</v>
      </c>
      <c r="N451" s="15" t="s">
        <v>3339</v>
      </c>
      <c r="O451" s="13"/>
      <c r="P451" s="13"/>
      <c r="Q451" s="13"/>
      <c r="R451" s="13">
        <v>33.75</v>
      </c>
      <c r="S451" s="13">
        <v>33.75</v>
      </c>
    </row>
    <row r="452" spans="8:19" x14ac:dyDescent="0.35">
      <c r="H452" s="15" t="s">
        <v>3220</v>
      </c>
      <c r="I452" s="16">
        <v>1</v>
      </c>
      <c r="J452" s="13">
        <v>33.464999999999996</v>
      </c>
      <c r="K452" s="16">
        <v>1</v>
      </c>
      <c r="L452" s="20">
        <v>7.414545781247524E-4</v>
      </c>
      <c r="N452" s="15" t="s">
        <v>5505</v>
      </c>
      <c r="O452" s="13"/>
      <c r="P452" s="13"/>
      <c r="Q452" s="13">
        <v>33.47</v>
      </c>
      <c r="R452" s="13"/>
      <c r="S452" s="13">
        <v>33.47</v>
      </c>
    </row>
    <row r="453" spans="8:19" x14ac:dyDescent="0.35">
      <c r="H453" s="15" t="s">
        <v>4637</v>
      </c>
      <c r="I453" s="16">
        <v>1</v>
      </c>
      <c r="J453" s="13">
        <v>33.464999999999996</v>
      </c>
      <c r="K453" s="16">
        <v>1</v>
      </c>
      <c r="L453" s="20">
        <v>7.414545781247524E-4</v>
      </c>
      <c r="N453" s="15" t="s">
        <v>3220</v>
      </c>
      <c r="O453" s="13">
        <v>33.464999999999996</v>
      </c>
      <c r="P453" s="13"/>
      <c r="Q453" s="13"/>
      <c r="R453" s="13"/>
      <c r="S453" s="13">
        <v>33.464999999999996</v>
      </c>
    </row>
    <row r="454" spans="8:19" x14ac:dyDescent="0.35">
      <c r="H454" s="15" t="s">
        <v>2815</v>
      </c>
      <c r="I454" s="16">
        <v>1</v>
      </c>
      <c r="J454" s="13">
        <v>33.464999999999996</v>
      </c>
      <c r="K454" s="16">
        <v>1</v>
      </c>
      <c r="L454" s="20">
        <v>7.414545781247524E-4</v>
      </c>
      <c r="N454" s="15" t="s">
        <v>4637</v>
      </c>
      <c r="O454" s="13"/>
      <c r="P454" s="13">
        <v>33.464999999999996</v>
      </c>
      <c r="Q454" s="13"/>
      <c r="R454" s="13"/>
      <c r="S454" s="13">
        <v>33.464999999999996</v>
      </c>
    </row>
    <row r="455" spans="8:19" x14ac:dyDescent="0.35">
      <c r="H455" s="15" t="s">
        <v>6130</v>
      </c>
      <c r="I455" s="16">
        <v>1</v>
      </c>
      <c r="J455" s="13">
        <v>33.464999999999996</v>
      </c>
      <c r="K455" s="16">
        <v>1</v>
      </c>
      <c r="L455" s="20">
        <v>7.414545781247524E-4</v>
      </c>
      <c r="N455" s="15" t="s">
        <v>2815</v>
      </c>
      <c r="O455" s="13"/>
      <c r="P455" s="13">
        <v>33.464999999999996</v>
      </c>
      <c r="Q455" s="13"/>
      <c r="R455" s="13"/>
      <c r="S455" s="13">
        <v>33.464999999999996</v>
      </c>
    </row>
    <row r="456" spans="8:19" x14ac:dyDescent="0.35">
      <c r="H456" s="15" t="s">
        <v>3115</v>
      </c>
      <c r="I456" s="16">
        <v>1</v>
      </c>
      <c r="J456" s="13">
        <v>33.31</v>
      </c>
      <c r="K456" s="16">
        <v>3</v>
      </c>
      <c r="L456" s="20">
        <v>7.3802037942135093E-4</v>
      </c>
      <c r="N456" s="15" t="s">
        <v>6130</v>
      </c>
      <c r="O456" s="13"/>
      <c r="P456" s="13">
        <v>33.464999999999996</v>
      </c>
      <c r="Q456" s="13"/>
      <c r="R456" s="13"/>
      <c r="S456" s="13">
        <v>33.464999999999996</v>
      </c>
    </row>
    <row r="457" spans="8:19" x14ac:dyDescent="0.35">
      <c r="H457" s="15" t="s">
        <v>2680</v>
      </c>
      <c r="I457" s="16">
        <v>1</v>
      </c>
      <c r="J457" s="13">
        <v>33</v>
      </c>
      <c r="K457" s="16">
        <v>4</v>
      </c>
      <c r="L457" s="20">
        <v>7.3115198201454757E-4</v>
      </c>
      <c r="N457" s="15" t="s">
        <v>3115</v>
      </c>
      <c r="O457" s="13"/>
      <c r="P457" s="13">
        <v>33.31</v>
      </c>
      <c r="Q457" s="13"/>
      <c r="R457" s="13"/>
      <c r="S457" s="13">
        <v>33.31</v>
      </c>
    </row>
    <row r="458" spans="8:19" x14ac:dyDescent="0.35">
      <c r="H458" s="15" t="s">
        <v>3487</v>
      </c>
      <c r="I458" s="16">
        <v>1</v>
      </c>
      <c r="J458" s="13">
        <v>32.22</v>
      </c>
      <c r="K458" s="16">
        <v>6</v>
      </c>
      <c r="L458" s="20">
        <v>7.1387020789420361E-4</v>
      </c>
      <c r="N458" s="15" t="s">
        <v>2680</v>
      </c>
      <c r="O458" s="13"/>
      <c r="P458" s="13">
        <v>33</v>
      </c>
      <c r="Q458" s="13"/>
      <c r="R458" s="13"/>
      <c r="S458" s="13">
        <v>33</v>
      </c>
    </row>
    <row r="459" spans="8:19" x14ac:dyDescent="0.35">
      <c r="H459" s="15" t="s">
        <v>2780</v>
      </c>
      <c r="I459" s="16">
        <v>1</v>
      </c>
      <c r="J459" s="13">
        <v>32.22</v>
      </c>
      <c r="K459" s="16">
        <v>6</v>
      </c>
      <c r="L459" s="20">
        <v>7.1387020789420361E-4</v>
      </c>
      <c r="N459" s="15" t="s">
        <v>3487</v>
      </c>
      <c r="O459" s="13">
        <v>32.22</v>
      </c>
      <c r="P459" s="13"/>
      <c r="Q459" s="13"/>
      <c r="R459" s="13"/>
      <c r="S459" s="13">
        <v>32.22</v>
      </c>
    </row>
    <row r="460" spans="8:19" x14ac:dyDescent="0.35">
      <c r="H460" s="15" t="s">
        <v>5771</v>
      </c>
      <c r="I460" s="16">
        <v>1</v>
      </c>
      <c r="J460" s="13">
        <v>32.22</v>
      </c>
      <c r="K460" s="16">
        <v>6</v>
      </c>
      <c r="L460" s="20">
        <v>7.1387020789420361E-4</v>
      </c>
      <c r="N460" s="15" t="s">
        <v>2780</v>
      </c>
      <c r="O460" s="13"/>
      <c r="P460" s="13"/>
      <c r="Q460" s="13">
        <v>32.22</v>
      </c>
      <c r="R460" s="13"/>
      <c r="S460" s="13">
        <v>32.22</v>
      </c>
    </row>
    <row r="461" spans="8:19" x14ac:dyDescent="0.35">
      <c r="H461" s="15" t="s">
        <v>2927</v>
      </c>
      <c r="I461" s="16">
        <v>1</v>
      </c>
      <c r="J461" s="13">
        <v>31.7</v>
      </c>
      <c r="K461" s="16">
        <v>2</v>
      </c>
      <c r="L461" s="20">
        <v>7.0234902514730775E-4</v>
      </c>
      <c r="N461" s="15" t="s">
        <v>5771</v>
      </c>
      <c r="O461" s="13"/>
      <c r="P461" s="13"/>
      <c r="Q461" s="13">
        <v>32.22</v>
      </c>
      <c r="R461" s="13"/>
      <c r="S461" s="13">
        <v>32.22</v>
      </c>
    </row>
    <row r="462" spans="8:19" x14ac:dyDescent="0.35">
      <c r="H462" s="15" t="s">
        <v>5317</v>
      </c>
      <c r="I462" s="16">
        <v>1</v>
      </c>
      <c r="J462" s="13">
        <v>31.7</v>
      </c>
      <c r="K462" s="16">
        <v>2</v>
      </c>
      <c r="L462" s="20">
        <v>7.0234902514730775E-4</v>
      </c>
      <c r="N462" s="15" t="s">
        <v>2927</v>
      </c>
      <c r="O462" s="13">
        <v>31.7</v>
      </c>
      <c r="P462" s="13"/>
      <c r="Q462" s="13"/>
      <c r="R462" s="13"/>
      <c r="S462" s="13">
        <v>31.7</v>
      </c>
    </row>
    <row r="463" spans="8:19" x14ac:dyDescent="0.35">
      <c r="H463" s="15" t="s">
        <v>4132</v>
      </c>
      <c r="I463" s="16">
        <v>1</v>
      </c>
      <c r="J463" s="13">
        <v>31.7</v>
      </c>
      <c r="K463" s="16">
        <v>2</v>
      </c>
      <c r="L463" s="20">
        <v>7.0234902514730775E-4</v>
      </c>
      <c r="N463" s="15" t="s">
        <v>5317</v>
      </c>
      <c r="O463" s="13"/>
      <c r="P463" s="13"/>
      <c r="Q463" s="13">
        <v>31.7</v>
      </c>
      <c r="R463" s="13"/>
      <c r="S463" s="13">
        <v>31.7</v>
      </c>
    </row>
    <row r="464" spans="8:19" x14ac:dyDescent="0.35">
      <c r="H464" s="15" t="s">
        <v>6122</v>
      </c>
      <c r="I464" s="16">
        <v>1</v>
      </c>
      <c r="J464" s="13">
        <v>31.624999999999996</v>
      </c>
      <c r="K464" s="16">
        <v>1</v>
      </c>
      <c r="L464" s="20">
        <v>7.0068731609727463E-4</v>
      </c>
      <c r="N464" s="15" t="s">
        <v>4132</v>
      </c>
      <c r="O464" s="13"/>
      <c r="P464" s="13">
        <v>31.7</v>
      </c>
      <c r="Q464" s="13"/>
      <c r="R464" s="13"/>
      <c r="S464" s="13">
        <v>31.7</v>
      </c>
    </row>
    <row r="465" spans="8:19" x14ac:dyDescent="0.35">
      <c r="H465" s="15" t="s">
        <v>4047</v>
      </c>
      <c r="I465" s="16">
        <v>1</v>
      </c>
      <c r="J465" s="13">
        <v>31.624999999999996</v>
      </c>
      <c r="K465" s="16">
        <v>1</v>
      </c>
      <c r="L465" s="20">
        <v>7.0068731609727463E-4</v>
      </c>
      <c r="N465" s="15" t="s">
        <v>6122</v>
      </c>
      <c r="O465" s="13"/>
      <c r="P465" s="13"/>
      <c r="Q465" s="13">
        <v>31.624999999999996</v>
      </c>
      <c r="R465" s="13"/>
      <c r="S465" s="13">
        <v>31.624999999999996</v>
      </c>
    </row>
    <row r="466" spans="8:19" x14ac:dyDescent="0.35">
      <c r="H466" s="15" t="s">
        <v>4722</v>
      </c>
      <c r="I466" s="16">
        <v>1</v>
      </c>
      <c r="J466" s="13">
        <v>31.624999999999996</v>
      </c>
      <c r="K466" s="16">
        <v>1</v>
      </c>
      <c r="L466" s="20">
        <v>7.0068731609727463E-4</v>
      </c>
      <c r="N466" s="15" t="s">
        <v>4047</v>
      </c>
      <c r="O466" s="13"/>
      <c r="P466" s="13">
        <v>31.624999999999996</v>
      </c>
      <c r="Q466" s="13"/>
      <c r="R466" s="13"/>
      <c r="S466" s="13">
        <v>31.624999999999996</v>
      </c>
    </row>
    <row r="467" spans="8:19" x14ac:dyDescent="0.35">
      <c r="H467" s="15" t="s">
        <v>5436</v>
      </c>
      <c r="I467" s="16">
        <v>1</v>
      </c>
      <c r="J467" s="13">
        <v>31.624999999999996</v>
      </c>
      <c r="K467" s="16">
        <v>1</v>
      </c>
      <c r="L467" s="20">
        <v>7.0068731609727463E-4</v>
      </c>
      <c r="N467" s="15" t="s">
        <v>5436</v>
      </c>
      <c r="O467" s="13"/>
      <c r="P467" s="13">
        <v>31.624999999999996</v>
      </c>
      <c r="Q467" s="13"/>
      <c r="R467" s="13"/>
      <c r="S467" s="13">
        <v>31.624999999999996</v>
      </c>
    </row>
    <row r="468" spans="8:19" x14ac:dyDescent="0.35">
      <c r="H468" s="15" t="s">
        <v>2031</v>
      </c>
      <c r="I468" s="16">
        <v>1</v>
      </c>
      <c r="J468" s="13">
        <v>31.454999999999998</v>
      </c>
      <c r="K468" s="16">
        <v>9</v>
      </c>
      <c r="L468" s="20">
        <v>6.9692077558386641E-4</v>
      </c>
      <c r="N468" s="15" t="s">
        <v>4722</v>
      </c>
      <c r="O468" s="13"/>
      <c r="P468" s="13">
        <v>31.624999999999996</v>
      </c>
      <c r="Q468" s="13"/>
      <c r="R468" s="13"/>
      <c r="S468" s="13">
        <v>31.624999999999996</v>
      </c>
    </row>
    <row r="469" spans="8:19" x14ac:dyDescent="0.35">
      <c r="H469" s="15" t="s">
        <v>2790</v>
      </c>
      <c r="I469" s="16">
        <v>1</v>
      </c>
      <c r="J469" s="13">
        <v>31.08</v>
      </c>
      <c r="K469" s="16">
        <v>4</v>
      </c>
      <c r="L469" s="20">
        <v>6.8861223033370113E-4</v>
      </c>
      <c r="N469" s="15" t="s">
        <v>2031</v>
      </c>
      <c r="O469" s="13"/>
      <c r="P469" s="13">
        <v>31.454999999999998</v>
      </c>
      <c r="Q469" s="13"/>
      <c r="R469" s="13"/>
      <c r="S469" s="13">
        <v>31.454999999999998</v>
      </c>
    </row>
    <row r="470" spans="8:19" x14ac:dyDescent="0.35">
      <c r="H470" s="15" t="s">
        <v>5372</v>
      </c>
      <c r="I470" s="16">
        <v>1</v>
      </c>
      <c r="J470" s="13">
        <v>31.08</v>
      </c>
      <c r="K470" s="16">
        <v>4</v>
      </c>
      <c r="L470" s="20">
        <v>6.8861223033370113E-4</v>
      </c>
      <c r="N470" s="15" t="s">
        <v>5372</v>
      </c>
      <c r="O470" s="13"/>
      <c r="P470" s="13"/>
      <c r="Q470" s="13"/>
      <c r="R470" s="13">
        <v>31.08</v>
      </c>
      <c r="S470" s="13">
        <v>31.08</v>
      </c>
    </row>
    <row r="471" spans="8:19" x14ac:dyDescent="0.35">
      <c r="H471" s="15" t="s">
        <v>4965</v>
      </c>
      <c r="I471" s="16">
        <v>1</v>
      </c>
      <c r="J471" s="13">
        <v>31.08</v>
      </c>
      <c r="K471" s="16">
        <v>4</v>
      </c>
      <c r="L471" s="20">
        <v>6.8861223033370113E-4</v>
      </c>
      <c r="N471" s="15" t="s">
        <v>3713</v>
      </c>
      <c r="O471" s="13">
        <v>31.08</v>
      </c>
      <c r="P471" s="13"/>
      <c r="Q471" s="13"/>
      <c r="R471" s="13"/>
      <c r="S471" s="13">
        <v>31.08</v>
      </c>
    </row>
    <row r="472" spans="8:19" x14ac:dyDescent="0.35">
      <c r="H472" s="15" t="s">
        <v>3713</v>
      </c>
      <c r="I472" s="16">
        <v>1</v>
      </c>
      <c r="J472" s="13">
        <v>31.08</v>
      </c>
      <c r="K472" s="16">
        <v>4</v>
      </c>
      <c r="L472" s="20">
        <v>6.8861223033370113E-4</v>
      </c>
      <c r="N472" s="15" t="s">
        <v>4965</v>
      </c>
      <c r="O472" s="13">
        <v>31.08</v>
      </c>
      <c r="P472" s="13"/>
      <c r="Q472" s="13"/>
      <c r="R472" s="13"/>
      <c r="S472" s="13">
        <v>31.08</v>
      </c>
    </row>
    <row r="473" spans="8:19" x14ac:dyDescent="0.35">
      <c r="H473" s="15" t="s">
        <v>5580</v>
      </c>
      <c r="I473" s="16">
        <v>1</v>
      </c>
      <c r="J473" s="13">
        <v>30.06</v>
      </c>
      <c r="K473" s="16">
        <v>8</v>
      </c>
      <c r="L473" s="20">
        <v>6.6601298725325149E-4</v>
      </c>
      <c r="N473" s="15" t="s">
        <v>2790</v>
      </c>
      <c r="O473" s="13"/>
      <c r="P473" s="13"/>
      <c r="Q473" s="13">
        <v>31.08</v>
      </c>
      <c r="R473" s="13"/>
      <c r="S473" s="13">
        <v>31.08</v>
      </c>
    </row>
    <row r="474" spans="8:19" x14ac:dyDescent="0.35">
      <c r="H474" s="15" t="s">
        <v>4255</v>
      </c>
      <c r="I474" s="16">
        <v>1</v>
      </c>
      <c r="J474" s="13">
        <v>29.849999999999998</v>
      </c>
      <c r="K474" s="16">
        <v>5</v>
      </c>
      <c r="L474" s="20">
        <v>6.6136020191315888E-4</v>
      </c>
      <c r="N474" s="15" t="s">
        <v>5580</v>
      </c>
      <c r="O474" s="13"/>
      <c r="P474" s="13"/>
      <c r="Q474" s="13"/>
      <c r="R474" s="13">
        <v>30.06</v>
      </c>
      <c r="S474" s="13">
        <v>30.06</v>
      </c>
    </row>
    <row r="475" spans="8:19" x14ac:dyDescent="0.35">
      <c r="H475" s="15" t="s">
        <v>5193</v>
      </c>
      <c r="I475" s="16">
        <v>1</v>
      </c>
      <c r="J475" s="13">
        <v>29.849999999999998</v>
      </c>
      <c r="K475" s="16">
        <v>5</v>
      </c>
      <c r="L475" s="20">
        <v>6.6136020191315888E-4</v>
      </c>
      <c r="N475" s="15" t="s">
        <v>4984</v>
      </c>
      <c r="O475" s="13"/>
      <c r="P475" s="13"/>
      <c r="Q475" s="13"/>
      <c r="R475" s="13">
        <v>29.849999999999998</v>
      </c>
      <c r="S475" s="13">
        <v>29.849999999999998</v>
      </c>
    </row>
    <row r="476" spans="8:19" x14ac:dyDescent="0.35">
      <c r="H476" s="15" t="s">
        <v>4984</v>
      </c>
      <c r="I476" s="16">
        <v>1</v>
      </c>
      <c r="J476" s="13">
        <v>29.849999999999998</v>
      </c>
      <c r="K476" s="16">
        <v>5</v>
      </c>
      <c r="L476" s="20">
        <v>6.6136020191315888E-4</v>
      </c>
      <c r="N476" s="15" t="s">
        <v>3818</v>
      </c>
      <c r="O476" s="13"/>
      <c r="P476" s="13">
        <v>29.849999999999998</v>
      </c>
      <c r="Q476" s="13"/>
      <c r="R476" s="13"/>
      <c r="S476" s="13">
        <v>29.849999999999998</v>
      </c>
    </row>
    <row r="477" spans="8:19" x14ac:dyDescent="0.35">
      <c r="H477" s="15" t="s">
        <v>5084</v>
      </c>
      <c r="I477" s="16">
        <v>1</v>
      </c>
      <c r="J477" s="13">
        <v>29.849999999999998</v>
      </c>
      <c r="K477" s="16">
        <v>5</v>
      </c>
      <c r="L477" s="20">
        <v>6.6136020191315888E-4</v>
      </c>
      <c r="N477" s="15" t="s">
        <v>4255</v>
      </c>
      <c r="O477" s="13">
        <v>29.849999999999998</v>
      </c>
      <c r="P477" s="13"/>
      <c r="Q477" s="13"/>
      <c r="R477" s="13"/>
      <c r="S477" s="13">
        <v>29.849999999999998</v>
      </c>
    </row>
    <row r="478" spans="8:19" x14ac:dyDescent="0.35">
      <c r="H478" s="15" t="s">
        <v>3818</v>
      </c>
      <c r="I478" s="16">
        <v>1</v>
      </c>
      <c r="J478" s="13">
        <v>29.849999999999998</v>
      </c>
      <c r="K478" s="16">
        <v>5</v>
      </c>
      <c r="L478" s="20">
        <v>6.6136020191315888E-4</v>
      </c>
      <c r="N478" s="15" t="s">
        <v>5193</v>
      </c>
      <c r="O478" s="13"/>
      <c r="P478" s="13"/>
      <c r="Q478" s="13"/>
      <c r="R478" s="13">
        <v>29.849999999999998</v>
      </c>
      <c r="S478" s="13">
        <v>29.849999999999998</v>
      </c>
    </row>
    <row r="479" spans="8:19" x14ac:dyDescent="0.35">
      <c r="H479" s="15" t="s">
        <v>6045</v>
      </c>
      <c r="I479" s="16">
        <v>1</v>
      </c>
      <c r="J479" s="13">
        <v>29.849999999999998</v>
      </c>
      <c r="K479" s="16">
        <v>3</v>
      </c>
      <c r="L479" s="20">
        <v>6.6136020191315888E-4</v>
      </c>
      <c r="N479" s="15" t="s">
        <v>5084</v>
      </c>
      <c r="O479" s="13"/>
      <c r="P479" s="13"/>
      <c r="Q479" s="13">
        <v>29.849999999999998</v>
      </c>
      <c r="R479" s="13"/>
      <c r="S479" s="13">
        <v>29.849999999999998</v>
      </c>
    </row>
    <row r="480" spans="8:19" x14ac:dyDescent="0.35">
      <c r="H480" s="15" t="s">
        <v>6135</v>
      </c>
      <c r="I480" s="16">
        <v>1</v>
      </c>
      <c r="J480" s="13">
        <v>29.849999999999998</v>
      </c>
      <c r="K480" s="16">
        <v>5</v>
      </c>
      <c r="L480" s="20">
        <v>6.6136020191315888E-4</v>
      </c>
      <c r="N480" s="15" t="s">
        <v>6045</v>
      </c>
      <c r="O480" s="13">
        <v>29.849999999999998</v>
      </c>
      <c r="P480" s="13"/>
      <c r="Q480" s="13"/>
      <c r="R480" s="13"/>
      <c r="S480" s="13">
        <v>29.849999999999998</v>
      </c>
    </row>
    <row r="481" spans="8:19" x14ac:dyDescent="0.35">
      <c r="H481" s="15" t="s">
        <v>3359</v>
      </c>
      <c r="I481" s="16">
        <v>1</v>
      </c>
      <c r="J481" s="13">
        <v>29.849999999999998</v>
      </c>
      <c r="K481" s="16">
        <v>3</v>
      </c>
      <c r="L481" s="20">
        <v>6.6136020191315888E-4</v>
      </c>
      <c r="N481" s="15" t="s">
        <v>6135</v>
      </c>
      <c r="O481" s="13"/>
      <c r="P481" s="13"/>
      <c r="Q481" s="13">
        <v>29.849999999999998</v>
      </c>
      <c r="R481" s="13"/>
      <c r="S481" s="13">
        <v>29.849999999999998</v>
      </c>
    </row>
    <row r="482" spans="8:19" x14ac:dyDescent="0.35">
      <c r="H482" s="15" t="s">
        <v>3098</v>
      </c>
      <c r="I482" s="16">
        <v>1</v>
      </c>
      <c r="J482" s="13">
        <v>29.849999999999998</v>
      </c>
      <c r="K482" s="16">
        <v>3</v>
      </c>
      <c r="L482" s="20">
        <v>6.6136020191315888E-4</v>
      </c>
      <c r="N482" s="15" t="s">
        <v>6139</v>
      </c>
      <c r="O482" s="13"/>
      <c r="P482" s="13">
        <v>29.849999999999998</v>
      </c>
      <c r="Q482" s="13"/>
      <c r="R482" s="13"/>
      <c r="S482" s="13">
        <v>29.849999999999998</v>
      </c>
    </row>
    <row r="483" spans="8:19" x14ac:dyDescent="0.35">
      <c r="H483" s="15" t="s">
        <v>3274</v>
      </c>
      <c r="I483" s="16">
        <v>1</v>
      </c>
      <c r="J483" s="13">
        <v>29.849999999999998</v>
      </c>
      <c r="K483" s="16">
        <v>5</v>
      </c>
      <c r="L483" s="20">
        <v>6.6136020191315888E-4</v>
      </c>
      <c r="N483" s="15" t="s">
        <v>3359</v>
      </c>
      <c r="O483" s="13"/>
      <c r="P483" s="13"/>
      <c r="Q483" s="13">
        <v>29.849999999999998</v>
      </c>
      <c r="R483" s="13"/>
      <c r="S483" s="13">
        <v>29.849999999999998</v>
      </c>
    </row>
    <row r="484" spans="8:19" x14ac:dyDescent="0.35">
      <c r="H484" s="15" t="s">
        <v>6139</v>
      </c>
      <c r="I484" s="16">
        <v>1</v>
      </c>
      <c r="J484" s="13">
        <v>29.849999999999998</v>
      </c>
      <c r="K484" s="16">
        <v>3</v>
      </c>
      <c r="L484" s="20">
        <v>6.6136020191315888E-4</v>
      </c>
      <c r="N484" s="15" t="s">
        <v>3098</v>
      </c>
      <c r="O484" s="13"/>
      <c r="P484" s="13"/>
      <c r="Q484" s="13"/>
      <c r="R484" s="13">
        <v>29.849999999999998</v>
      </c>
      <c r="S484" s="13">
        <v>29.849999999999998</v>
      </c>
    </row>
    <row r="485" spans="8:19" x14ac:dyDescent="0.35">
      <c r="H485" s="15" t="s">
        <v>3881</v>
      </c>
      <c r="I485" s="16">
        <v>1</v>
      </c>
      <c r="J485" s="13">
        <v>29.784999999999997</v>
      </c>
      <c r="K485" s="16">
        <v>1</v>
      </c>
      <c r="L485" s="20">
        <v>6.5992005406979685E-4</v>
      </c>
      <c r="N485" s="15" t="s">
        <v>3274</v>
      </c>
      <c r="O485" s="13"/>
      <c r="P485" s="13"/>
      <c r="Q485" s="13">
        <v>29.849999999999998</v>
      </c>
      <c r="R485" s="13"/>
      <c r="S485" s="13">
        <v>29.849999999999998</v>
      </c>
    </row>
    <row r="486" spans="8:19" x14ac:dyDescent="0.35">
      <c r="H486" s="15" t="s">
        <v>2594</v>
      </c>
      <c r="I486" s="16">
        <v>1</v>
      </c>
      <c r="J486" s="13">
        <v>29.784999999999997</v>
      </c>
      <c r="K486" s="16">
        <v>1</v>
      </c>
      <c r="L486" s="20">
        <v>6.5992005406979685E-4</v>
      </c>
      <c r="N486" s="15" t="s">
        <v>3881</v>
      </c>
      <c r="O486" s="13"/>
      <c r="P486" s="13"/>
      <c r="Q486" s="13">
        <v>29.784999999999997</v>
      </c>
      <c r="R486" s="13"/>
      <c r="S486" s="13">
        <v>29.784999999999997</v>
      </c>
    </row>
    <row r="487" spans="8:19" x14ac:dyDescent="0.35">
      <c r="H487" s="15" t="s">
        <v>3552</v>
      </c>
      <c r="I487" s="16">
        <v>1</v>
      </c>
      <c r="J487" s="13">
        <v>29.784999999999997</v>
      </c>
      <c r="K487" s="16">
        <v>1</v>
      </c>
      <c r="L487" s="20">
        <v>6.5992005406979685E-4</v>
      </c>
      <c r="N487" s="15" t="s">
        <v>2594</v>
      </c>
      <c r="O487" s="13"/>
      <c r="P487" s="13"/>
      <c r="Q487" s="13"/>
      <c r="R487" s="13">
        <v>29.784999999999997</v>
      </c>
      <c r="S487" s="13">
        <v>29.784999999999997</v>
      </c>
    </row>
    <row r="488" spans="8:19" x14ac:dyDescent="0.35">
      <c r="H488" s="15" t="s">
        <v>3798</v>
      </c>
      <c r="I488" s="16">
        <v>1</v>
      </c>
      <c r="J488" s="13">
        <v>29.784999999999997</v>
      </c>
      <c r="K488" s="16">
        <v>1</v>
      </c>
      <c r="L488" s="20">
        <v>6.5992005406979685E-4</v>
      </c>
      <c r="N488" s="15" t="s">
        <v>3414</v>
      </c>
      <c r="O488" s="13"/>
      <c r="P488" s="13"/>
      <c r="Q488" s="13"/>
      <c r="R488" s="13">
        <v>29.784999999999997</v>
      </c>
      <c r="S488" s="13">
        <v>29.784999999999997</v>
      </c>
    </row>
    <row r="489" spans="8:19" x14ac:dyDescent="0.35">
      <c r="H489" s="15" t="s">
        <v>3414</v>
      </c>
      <c r="I489" s="16">
        <v>1</v>
      </c>
      <c r="J489" s="13">
        <v>29.784999999999997</v>
      </c>
      <c r="K489" s="16">
        <v>1</v>
      </c>
      <c r="L489" s="20">
        <v>6.5992005406979685E-4</v>
      </c>
      <c r="N489" s="15" t="s">
        <v>3552</v>
      </c>
      <c r="O489" s="13">
        <v>29.784999999999997</v>
      </c>
      <c r="P489" s="13"/>
      <c r="Q489" s="13"/>
      <c r="R489" s="13"/>
      <c r="S489" s="13">
        <v>29.784999999999997</v>
      </c>
    </row>
    <row r="490" spans="8:19" x14ac:dyDescent="0.35">
      <c r="H490" s="15" t="s">
        <v>5654</v>
      </c>
      <c r="I490" s="16">
        <v>1</v>
      </c>
      <c r="J490" s="13">
        <v>29.784999999999997</v>
      </c>
      <c r="K490" s="16">
        <v>1</v>
      </c>
      <c r="L490" s="20">
        <v>6.5992005406979685E-4</v>
      </c>
      <c r="N490" s="15" t="s">
        <v>3798</v>
      </c>
      <c r="O490" s="13"/>
      <c r="P490" s="13"/>
      <c r="Q490" s="13">
        <v>29.784999999999997</v>
      </c>
      <c r="R490" s="13"/>
      <c r="S490" s="13">
        <v>29.784999999999997</v>
      </c>
    </row>
    <row r="491" spans="8:19" x14ac:dyDescent="0.35">
      <c r="H491" s="15" t="s">
        <v>4259</v>
      </c>
      <c r="I491" s="16">
        <v>1</v>
      </c>
      <c r="J491" s="13">
        <v>29.784999999999997</v>
      </c>
      <c r="K491" s="16">
        <v>1</v>
      </c>
      <c r="L491" s="20">
        <v>6.5992005406979685E-4</v>
      </c>
      <c r="N491" s="15" t="s">
        <v>4259</v>
      </c>
      <c r="O491" s="13"/>
      <c r="P491" s="13">
        <v>29.784999999999997</v>
      </c>
      <c r="Q491" s="13"/>
      <c r="R491" s="13"/>
      <c r="S491" s="13">
        <v>29.784999999999997</v>
      </c>
    </row>
    <row r="492" spans="8:19" x14ac:dyDescent="0.35">
      <c r="H492" s="15" t="s">
        <v>5217</v>
      </c>
      <c r="I492" s="16">
        <v>1</v>
      </c>
      <c r="J492" s="13">
        <v>29.784999999999997</v>
      </c>
      <c r="K492" s="16">
        <v>1</v>
      </c>
      <c r="L492" s="20">
        <v>6.5992005406979685E-4</v>
      </c>
      <c r="N492" s="15" t="s">
        <v>5217</v>
      </c>
      <c r="O492" s="13"/>
      <c r="P492" s="13">
        <v>29.784999999999997</v>
      </c>
      <c r="Q492" s="13"/>
      <c r="R492" s="13"/>
      <c r="S492" s="13">
        <v>29.784999999999997</v>
      </c>
    </row>
    <row r="493" spans="8:19" x14ac:dyDescent="0.35">
      <c r="H493" s="15" t="s">
        <v>5670</v>
      </c>
      <c r="I493" s="16">
        <v>1</v>
      </c>
      <c r="J493" s="13">
        <v>29.7</v>
      </c>
      <c r="K493" s="16">
        <v>2</v>
      </c>
      <c r="L493" s="20">
        <v>6.5803678381309275E-4</v>
      </c>
      <c r="N493" s="15" t="s">
        <v>5654</v>
      </c>
      <c r="O493" s="13"/>
      <c r="P493" s="13"/>
      <c r="Q493" s="13"/>
      <c r="R493" s="13">
        <v>29.784999999999997</v>
      </c>
      <c r="S493" s="13">
        <v>29.784999999999997</v>
      </c>
    </row>
    <row r="494" spans="8:19" x14ac:dyDescent="0.35">
      <c r="H494" s="15" t="s">
        <v>3056</v>
      </c>
      <c r="I494" s="16">
        <v>1</v>
      </c>
      <c r="J494" s="13">
        <v>29.16</v>
      </c>
      <c r="K494" s="16">
        <v>4</v>
      </c>
      <c r="L494" s="20">
        <v>6.4607247865285469E-4</v>
      </c>
      <c r="N494" s="15" t="s">
        <v>5670</v>
      </c>
      <c r="O494" s="13">
        <v>29.7</v>
      </c>
      <c r="P494" s="13"/>
      <c r="Q494" s="13"/>
      <c r="R494" s="13"/>
      <c r="S494" s="13">
        <v>29.7</v>
      </c>
    </row>
    <row r="495" spans="8:19" x14ac:dyDescent="0.35">
      <c r="H495" s="15" t="s">
        <v>2900</v>
      </c>
      <c r="I495" s="16">
        <v>1</v>
      </c>
      <c r="J495" s="13">
        <v>29.16</v>
      </c>
      <c r="K495" s="16">
        <v>4</v>
      </c>
      <c r="L495" s="20">
        <v>6.4607247865285469E-4</v>
      </c>
      <c r="N495" s="15" t="s">
        <v>3056</v>
      </c>
      <c r="O495" s="13"/>
      <c r="P495" s="13">
        <v>29.16</v>
      </c>
      <c r="Q495" s="13"/>
      <c r="R495" s="13"/>
      <c r="S495" s="13">
        <v>29.16</v>
      </c>
    </row>
    <row r="496" spans="8:19" x14ac:dyDescent="0.35">
      <c r="H496" s="15" t="s">
        <v>2698</v>
      </c>
      <c r="I496" s="16">
        <v>1</v>
      </c>
      <c r="J496" s="13">
        <v>29.16</v>
      </c>
      <c r="K496" s="16">
        <v>4</v>
      </c>
      <c r="L496" s="20">
        <v>6.4607247865285469E-4</v>
      </c>
      <c r="N496" s="15" t="s">
        <v>2900</v>
      </c>
      <c r="O496" s="13"/>
      <c r="P496" s="13"/>
      <c r="Q496" s="13"/>
      <c r="R496" s="13">
        <v>29.16</v>
      </c>
      <c r="S496" s="13">
        <v>29.16</v>
      </c>
    </row>
    <row r="497" spans="8:19" x14ac:dyDescent="0.35">
      <c r="H497" s="15" t="s">
        <v>5637</v>
      </c>
      <c r="I497" s="16">
        <v>1</v>
      </c>
      <c r="J497" s="13">
        <v>29.1</v>
      </c>
      <c r="K497" s="16">
        <v>2</v>
      </c>
      <c r="L497" s="20">
        <v>6.4474311141282832E-4</v>
      </c>
      <c r="N497" s="15" t="s">
        <v>2698</v>
      </c>
      <c r="O497" s="13"/>
      <c r="P497" s="13">
        <v>29.16</v>
      </c>
      <c r="Q497" s="13"/>
      <c r="R497" s="13"/>
      <c r="S497" s="13">
        <v>29.16</v>
      </c>
    </row>
    <row r="498" spans="8:19" x14ac:dyDescent="0.35">
      <c r="H498" s="15" t="s">
        <v>3106</v>
      </c>
      <c r="I498" s="16">
        <v>1</v>
      </c>
      <c r="J498" s="13">
        <v>28.679999999999996</v>
      </c>
      <c r="K498" s="16">
        <v>4</v>
      </c>
      <c r="L498" s="20">
        <v>6.35437540732643E-4</v>
      </c>
      <c r="N498" s="15" t="s">
        <v>5637</v>
      </c>
      <c r="O498" s="13"/>
      <c r="P498" s="13"/>
      <c r="Q498" s="13"/>
      <c r="R498" s="13">
        <v>29.1</v>
      </c>
      <c r="S498" s="13">
        <v>29.1</v>
      </c>
    </row>
    <row r="499" spans="8:19" x14ac:dyDescent="0.35">
      <c r="H499" s="15" t="s">
        <v>5365</v>
      </c>
      <c r="I499" s="16">
        <v>1</v>
      </c>
      <c r="J499" s="13">
        <v>28.679999999999996</v>
      </c>
      <c r="K499" s="16">
        <v>4</v>
      </c>
      <c r="L499" s="20">
        <v>6.35437540732643E-4</v>
      </c>
      <c r="N499" s="15" t="s">
        <v>5365</v>
      </c>
      <c r="O499" s="13">
        <v>28.679999999999996</v>
      </c>
      <c r="P499" s="13"/>
      <c r="Q499" s="13"/>
      <c r="R499" s="13"/>
      <c r="S499" s="13">
        <v>28.679999999999996</v>
      </c>
    </row>
    <row r="500" spans="8:19" x14ac:dyDescent="0.35">
      <c r="H500" s="15" t="s">
        <v>5137</v>
      </c>
      <c r="I500" s="16">
        <v>1</v>
      </c>
      <c r="J500" s="13">
        <v>28.679999999999996</v>
      </c>
      <c r="K500" s="16">
        <v>4</v>
      </c>
      <c r="L500" s="20">
        <v>6.35437540732643E-4</v>
      </c>
      <c r="N500" s="15" t="s">
        <v>3106</v>
      </c>
      <c r="O500" s="13"/>
      <c r="P500" s="13"/>
      <c r="Q500" s="13">
        <v>28.679999999999996</v>
      </c>
      <c r="R500" s="13"/>
      <c r="S500" s="13">
        <v>28.679999999999996</v>
      </c>
    </row>
    <row r="501" spans="8:19" x14ac:dyDescent="0.35">
      <c r="H501" s="15" t="s">
        <v>5547</v>
      </c>
      <c r="I501" s="16">
        <v>1</v>
      </c>
      <c r="J501" s="13">
        <v>28.679999999999996</v>
      </c>
      <c r="K501" s="16">
        <v>4</v>
      </c>
      <c r="L501" s="20">
        <v>6.35437540732643E-4</v>
      </c>
      <c r="N501" s="15" t="s">
        <v>5137</v>
      </c>
      <c r="O501" s="13"/>
      <c r="P501" s="13"/>
      <c r="Q501" s="13"/>
      <c r="R501" s="13">
        <v>28.679999999999996</v>
      </c>
      <c r="S501" s="13">
        <v>28.679999999999996</v>
      </c>
    </row>
    <row r="502" spans="8:19" x14ac:dyDescent="0.35">
      <c r="H502" s="15" t="s">
        <v>5851</v>
      </c>
      <c r="I502" s="16">
        <v>1</v>
      </c>
      <c r="J502" s="13">
        <v>28.62</v>
      </c>
      <c r="K502" s="16">
        <v>4</v>
      </c>
      <c r="L502" s="20">
        <v>6.3410817349261674E-4</v>
      </c>
      <c r="N502" s="15" t="s">
        <v>5547</v>
      </c>
      <c r="O502" s="13"/>
      <c r="P502" s="13"/>
      <c r="Q502" s="13"/>
      <c r="R502" s="13">
        <v>28.679999999999996</v>
      </c>
      <c r="S502" s="13">
        <v>28.679999999999996</v>
      </c>
    </row>
    <row r="503" spans="8:19" x14ac:dyDescent="0.35">
      <c r="H503" s="15" t="s">
        <v>4363</v>
      </c>
      <c r="I503" s="16">
        <v>1</v>
      </c>
      <c r="J503" s="13">
        <v>28.574999999999999</v>
      </c>
      <c r="K503" s="16">
        <v>7</v>
      </c>
      <c r="L503" s="20">
        <v>6.331111480625968E-4</v>
      </c>
      <c r="N503" s="15" t="s">
        <v>5851</v>
      </c>
      <c r="O503" s="13"/>
      <c r="P503" s="13"/>
      <c r="Q503" s="13"/>
      <c r="R503" s="13">
        <v>28.62</v>
      </c>
      <c r="S503" s="13">
        <v>28.62</v>
      </c>
    </row>
    <row r="504" spans="8:19" x14ac:dyDescent="0.35">
      <c r="H504" s="15" t="s">
        <v>5697</v>
      </c>
      <c r="I504" s="16">
        <v>1</v>
      </c>
      <c r="J504" s="13">
        <v>28.53</v>
      </c>
      <c r="K504" s="16">
        <v>3</v>
      </c>
      <c r="L504" s="20">
        <v>6.3211412263257708E-4</v>
      </c>
      <c r="N504" s="15" t="s">
        <v>4363</v>
      </c>
      <c r="O504" s="13"/>
      <c r="P504" s="13"/>
      <c r="Q504" s="13">
        <v>28.574999999999999</v>
      </c>
      <c r="R504" s="13"/>
      <c r="S504" s="13">
        <v>28.574999999999999</v>
      </c>
    </row>
    <row r="505" spans="8:19" x14ac:dyDescent="0.35">
      <c r="H505" s="15" t="s">
        <v>5934</v>
      </c>
      <c r="I505" s="16">
        <v>1</v>
      </c>
      <c r="J505" s="13">
        <v>28.53</v>
      </c>
      <c r="K505" s="16">
        <v>6</v>
      </c>
      <c r="L505" s="20">
        <v>6.3211412263257708E-4</v>
      </c>
      <c r="N505" s="15" t="s">
        <v>2126</v>
      </c>
      <c r="O505" s="13">
        <v>28.53</v>
      </c>
      <c r="P505" s="13"/>
      <c r="Q505" s="13"/>
      <c r="R505" s="13"/>
      <c r="S505" s="13">
        <v>28.53</v>
      </c>
    </row>
    <row r="506" spans="8:19" x14ac:dyDescent="0.35">
      <c r="H506" s="15" t="s">
        <v>2126</v>
      </c>
      <c r="I506" s="16">
        <v>1</v>
      </c>
      <c r="J506" s="13">
        <v>28.53</v>
      </c>
      <c r="K506" s="16">
        <v>3</v>
      </c>
      <c r="L506" s="20">
        <v>6.3211412263257708E-4</v>
      </c>
      <c r="N506" s="15" t="s">
        <v>5697</v>
      </c>
      <c r="O506" s="13"/>
      <c r="P506" s="13"/>
      <c r="Q506" s="13">
        <v>28.53</v>
      </c>
      <c r="R506" s="13"/>
      <c r="S506" s="13">
        <v>28.53</v>
      </c>
    </row>
    <row r="507" spans="8:19" x14ac:dyDescent="0.35">
      <c r="H507" s="15" t="s">
        <v>4763</v>
      </c>
      <c r="I507" s="16">
        <v>1</v>
      </c>
      <c r="J507" s="13">
        <v>28.53</v>
      </c>
      <c r="K507" s="16">
        <v>3</v>
      </c>
      <c r="L507" s="20">
        <v>6.3211412263257708E-4</v>
      </c>
      <c r="N507" s="15" t="s">
        <v>5934</v>
      </c>
      <c r="O507" s="13"/>
      <c r="P507" s="13"/>
      <c r="Q507" s="13">
        <v>28.53</v>
      </c>
      <c r="R507" s="13"/>
      <c r="S507" s="13">
        <v>28.53</v>
      </c>
    </row>
    <row r="508" spans="8:19" x14ac:dyDescent="0.35">
      <c r="H508" s="15" t="s">
        <v>3451</v>
      </c>
      <c r="I508" s="16">
        <v>1</v>
      </c>
      <c r="J508" s="13">
        <v>28.53</v>
      </c>
      <c r="K508" s="16">
        <v>6</v>
      </c>
      <c r="L508" s="20">
        <v>6.3211412263257708E-4</v>
      </c>
      <c r="N508" s="15" t="s">
        <v>4416</v>
      </c>
      <c r="O508" s="13">
        <v>28.53</v>
      </c>
      <c r="P508" s="13"/>
      <c r="Q508" s="13"/>
      <c r="R508" s="13"/>
      <c r="S508" s="13">
        <v>28.53</v>
      </c>
    </row>
    <row r="509" spans="8:19" x14ac:dyDescent="0.35">
      <c r="H509" s="15" t="s">
        <v>4416</v>
      </c>
      <c r="I509" s="16">
        <v>1</v>
      </c>
      <c r="J509" s="13">
        <v>28.53</v>
      </c>
      <c r="K509" s="16">
        <v>6</v>
      </c>
      <c r="L509" s="20">
        <v>6.3211412263257708E-4</v>
      </c>
      <c r="N509" s="15" t="s">
        <v>4763</v>
      </c>
      <c r="O509" s="13"/>
      <c r="P509" s="13"/>
      <c r="Q509" s="13">
        <v>28.53</v>
      </c>
      <c r="R509" s="13"/>
      <c r="S509" s="13">
        <v>28.53</v>
      </c>
    </row>
    <row r="510" spans="8:19" x14ac:dyDescent="0.35">
      <c r="H510" s="15" t="s">
        <v>5419</v>
      </c>
      <c r="I510" s="16">
        <v>1</v>
      </c>
      <c r="J510" s="13">
        <v>28.53</v>
      </c>
      <c r="K510" s="16">
        <v>3</v>
      </c>
      <c r="L510" s="20">
        <v>6.3211412263257708E-4</v>
      </c>
      <c r="N510" s="15" t="s">
        <v>5419</v>
      </c>
      <c r="O510" s="13"/>
      <c r="P510" s="13">
        <v>28.53</v>
      </c>
      <c r="Q510" s="13"/>
      <c r="R510" s="13"/>
      <c r="S510" s="13">
        <v>28.53</v>
      </c>
    </row>
    <row r="511" spans="8:19" x14ac:dyDescent="0.35">
      <c r="H511" s="15" t="s">
        <v>5875</v>
      </c>
      <c r="I511" s="16">
        <v>1</v>
      </c>
      <c r="J511" s="13">
        <v>27.945</v>
      </c>
      <c r="K511" s="16">
        <v>1</v>
      </c>
      <c r="L511" s="20">
        <v>6.1915279204231908E-4</v>
      </c>
      <c r="N511" s="15" t="s">
        <v>3451</v>
      </c>
      <c r="O511" s="13"/>
      <c r="P511" s="13">
        <v>28.53</v>
      </c>
      <c r="Q511" s="13"/>
      <c r="R511" s="13"/>
      <c r="S511" s="13">
        <v>28.53</v>
      </c>
    </row>
    <row r="512" spans="8:19" x14ac:dyDescent="0.35">
      <c r="H512" s="15" t="s">
        <v>3120</v>
      </c>
      <c r="I512" s="16">
        <v>1</v>
      </c>
      <c r="J512" s="13">
        <v>27.945</v>
      </c>
      <c r="K512" s="16">
        <v>1</v>
      </c>
      <c r="L512" s="20">
        <v>6.1915279204231908E-4</v>
      </c>
      <c r="N512" s="15" t="s">
        <v>5875</v>
      </c>
      <c r="O512" s="13">
        <v>27.945</v>
      </c>
      <c r="P512" s="13"/>
      <c r="Q512" s="13"/>
      <c r="R512" s="13"/>
      <c r="S512" s="13">
        <v>27.945</v>
      </c>
    </row>
    <row r="513" spans="8:19" x14ac:dyDescent="0.35">
      <c r="H513" s="15" t="s">
        <v>3387</v>
      </c>
      <c r="I513" s="16">
        <v>1</v>
      </c>
      <c r="J513" s="13">
        <v>27.674999999999997</v>
      </c>
      <c r="K513" s="16">
        <v>7</v>
      </c>
      <c r="L513" s="20">
        <v>6.131706394622E-4</v>
      </c>
      <c r="N513" s="15" t="s">
        <v>3120</v>
      </c>
      <c r="O513" s="13"/>
      <c r="P513" s="13"/>
      <c r="Q513" s="13"/>
      <c r="R513" s="13">
        <v>27.945</v>
      </c>
      <c r="S513" s="13">
        <v>27.945</v>
      </c>
    </row>
    <row r="514" spans="8:19" x14ac:dyDescent="0.35">
      <c r="H514" s="15" t="s">
        <v>5189</v>
      </c>
      <c r="I514" s="16">
        <v>1</v>
      </c>
      <c r="J514" s="13">
        <v>27.5</v>
      </c>
      <c r="K514" s="16">
        <v>2</v>
      </c>
      <c r="L514" s="20">
        <v>6.0929331834545623E-4</v>
      </c>
      <c r="N514" s="15" t="s">
        <v>3387</v>
      </c>
      <c r="O514" s="13">
        <v>27.674999999999997</v>
      </c>
      <c r="P514" s="13"/>
      <c r="Q514" s="13"/>
      <c r="R514" s="13"/>
      <c r="S514" s="13">
        <v>27.674999999999997</v>
      </c>
    </row>
    <row r="515" spans="8:19" x14ac:dyDescent="0.35">
      <c r="H515" s="15" t="s">
        <v>3999</v>
      </c>
      <c r="I515" s="16">
        <v>1</v>
      </c>
      <c r="J515" s="13">
        <v>27.5</v>
      </c>
      <c r="K515" s="16">
        <v>2</v>
      </c>
      <c r="L515" s="20">
        <v>6.0929331834545623E-4</v>
      </c>
      <c r="N515" s="15" t="s">
        <v>3282</v>
      </c>
      <c r="O515" s="13"/>
      <c r="P515" s="13">
        <v>27.5</v>
      </c>
      <c r="Q515" s="13"/>
      <c r="R515" s="13"/>
      <c r="S515" s="13">
        <v>27.5</v>
      </c>
    </row>
    <row r="516" spans="8:19" x14ac:dyDescent="0.35">
      <c r="H516" s="15" t="s">
        <v>3282</v>
      </c>
      <c r="I516" s="16">
        <v>1</v>
      </c>
      <c r="J516" s="13">
        <v>27.5</v>
      </c>
      <c r="K516" s="16">
        <v>2</v>
      </c>
      <c r="L516" s="20">
        <v>6.0929331834545623E-4</v>
      </c>
      <c r="N516" s="15" t="s">
        <v>5189</v>
      </c>
      <c r="O516" s="13">
        <v>27.5</v>
      </c>
      <c r="P516" s="13"/>
      <c r="Q516" s="13"/>
      <c r="R516" s="13"/>
      <c r="S516" s="13">
        <v>27.5</v>
      </c>
    </row>
    <row r="517" spans="8:19" x14ac:dyDescent="0.35">
      <c r="H517" s="15" t="s">
        <v>3134</v>
      </c>
      <c r="I517" s="16">
        <v>1</v>
      </c>
      <c r="J517" s="13">
        <v>27.484999999999996</v>
      </c>
      <c r="K517" s="16">
        <v>1</v>
      </c>
      <c r="L517" s="20">
        <v>6.0896097653544959E-4</v>
      </c>
      <c r="N517" s="15" t="s">
        <v>3999</v>
      </c>
      <c r="O517" s="13">
        <v>27.5</v>
      </c>
      <c r="P517" s="13"/>
      <c r="Q517" s="13"/>
      <c r="R517" s="13"/>
      <c r="S517" s="13">
        <v>27.5</v>
      </c>
    </row>
    <row r="518" spans="8:19" x14ac:dyDescent="0.35">
      <c r="H518" s="15" t="s">
        <v>6166</v>
      </c>
      <c r="I518" s="16">
        <v>1</v>
      </c>
      <c r="J518" s="13">
        <v>27.484999999999996</v>
      </c>
      <c r="K518" s="16">
        <v>1</v>
      </c>
      <c r="L518" s="20">
        <v>6.0896097653544959E-4</v>
      </c>
      <c r="N518" s="15" t="s">
        <v>3134</v>
      </c>
      <c r="O518" s="13"/>
      <c r="P518" s="13">
        <v>27.484999999999996</v>
      </c>
      <c r="Q518" s="13"/>
      <c r="R518" s="13"/>
      <c r="S518" s="13">
        <v>27.484999999999996</v>
      </c>
    </row>
    <row r="519" spans="8:19" x14ac:dyDescent="0.35">
      <c r="H519" s="15" t="s">
        <v>5701</v>
      </c>
      <c r="I519" s="16">
        <v>1</v>
      </c>
      <c r="J519" s="13">
        <v>27.484999999999996</v>
      </c>
      <c r="K519" s="16">
        <v>1</v>
      </c>
      <c r="L519" s="20">
        <v>6.0896097653544959E-4</v>
      </c>
      <c r="N519" s="15" t="s">
        <v>5701</v>
      </c>
      <c r="O519" s="13"/>
      <c r="P519" s="13"/>
      <c r="Q519" s="13">
        <v>27.484999999999996</v>
      </c>
      <c r="R519" s="13"/>
      <c r="S519" s="13">
        <v>27.484999999999996</v>
      </c>
    </row>
    <row r="520" spans="8:19" x14ac:dyDescent="0.35">
      <c r="H520" s="15" t="s">
        <v>4898</v>
      </c>
      <c r="I520" s="16">
        <v>1</v>
      </c>
      <c r="J520" s="13">
        <v>27.484999999999996</v>
      </c>
      <c r="K520" s="16">
        <v>1</v>
      </c>
      <c r="L520" s="20">
        <v>6.0896097653544959E-4</v>
      </c>
      <c r="N520" s="15" t="s">
        <v>6166</v>
      </c>
      <c r="O520" s="13"/>
      <c r="P520" s="13">
        <v>27.484999999999996</v>
      </c>
      <c r="Q520" s="13"/>
      <c r="R520" s="13"/>
      <c r="S520" s="13">
        <v>27.484999999999996</v>
      </c>
    </row>
    <row r="521" spans="8:19" x14ac:dyDescent="0.35">
      <c r="H521" s="15" t="s">
        <v>3949</v>
      </c>
      <c r="I521" s="16">
        <v>1</v>
      </c>
      <c r="J521" s="13">
        <v>27.195</v>
      </c>
      <c r="K521" s="16">
        <v>5</v>
      </c>
      <c r="L521" s="20">
        <v>6.0253570154198853E-4</v>
      </c>
      <c r="N521" s="15" t="s">
        <v>4898</v>
      </c>
      <c r="O521" s="13"/>
      <c r="P521" s="13"/>
      <c r="Q521" s="13"/>
      <c r="R521" s="13">
        <v>27.484999999999996</v>
      </c>
      <c r="S521" s="13">
        <v>27.484999999999996</v>
      </c>
    </row>
    <row r="522" spans="8:19" x14ac:dyDescent="0.35">
      <c r="H522" s="15" t="s">
        <v>2065</v>
      </c>
      <c r="I522" s="16">
        <v>1</v>
      </c>
      <c r="J522" s="13">
        <v>27</v>
      </c>
      <c r="K522" s="16">
        <v>4</v>
      </c>
      <c r="L522" s="20">
        <v>5.9821525801190256E-4</v>
      </c>
      <c r="N522" s="15" t="s">
        <v>3949</v>
      </c>
      <c r="O522" s="13">
        <v>15.54</v>
      </c>
      <c r="P522" s="13"/>
      <c r="Q522" s="13">
        <v>11.654999999999999</v>
      </c>
      <c r="R522" s="13"/>
      <c r="S522" s="13">
        <v>27.195</v>
      </c>
    </row>
    <row r="523" spans="8:19" x14ac:dyDescent="0.35">
      <c r="H523" s="15" t="s">
        <v>5810</v>
      </c>
      <c r="I523" s="16">
        <v>1</v>
      </c>
      <c r="J523" s="13">
        <v>27</v>
      </c>
      <c r="K523" s="16">
        <v>4</v>
      </c>
      <c r="L523" s="20">
        <v>5.9821525801190256E-4</v>
      </c>
      <c r="N523" s="15" t="s">
        <v>2065</v>
      </c>
      <c r="O523" s="13">
        <v>27</v>
      </c>
      <c r="P523" s="13"/>
      <c r="Q523" s="13"/>
      <c r="R523" s="13"/>
      <c r="S523" s="13">
        <v>27</v>
      </c>
    </row>
    <row r="524" spans="8:19" x14ac:dyDescent="0.35">
      <c r="H524" s="15" t="s">
        <v>3533</v>
      </c>
      <c r="I524" s="16">
        <v>1</v>
      </c>
      <c r="J524" s="13">
        <v>27</v>
      </c>
      <c r="K524" s="16">
        <v>4</v>
      </c>
      <c r="L524" s="20">
        <v>5.9821525801190256E-4</v>
      </c>
      <c r="N524" s="15" t="s">
        <v>3533</v>
      </c>
      <c r="O524" s="13"/>
      <c r="P524" s="13">
        <v>27</v>
      </c>
      <c r="Q524" s="13"/>
      <c r="R524" s="13"/>
      <c r="S524" s="13">
        <v>27</v>
      </c>
    </row>
    <row r="525" spans="8:19" x14ac:dyDescent="0.35">
      <c r="H525" s="15" t="s">
        <v>2451</v>
      </c>
      <c r="I525" s="16">
        <v>1</v>
      </c>
      <c r="J525" s="13">
        <v>27</v>
      </c>
      <c r="K525" s="16">
        <v>4</v>
      </c>
      <c r="L525" s="20">
        <v>5.9821525801190256E-4</v>
      </c>
      <c r="N525" s="15" t="s">
        <v>2451</v>
      </c>
      <c r="O525" s="13"/>
      <c r="P525" s="13">
        <v>27</v>
      </c>
      <c r="Q525" s="13"/>
      <c r="R525" s="13"/>
      <c r="S525" s="13">
        <v>27</v>
      </c>
    </row>
    <row r="526" spans="8:19" x14ac:dyDescent="0.35">
      <c r="H526" s="15" t="s">
        <v>4451</v>
      </c>
      <c r="I526" s="16">
        <v>1</v>
      </c>
      <c r="J526" s="13">
        <v>27</v>
      </c>
      <c r="K526" s="16">
        <v>4</v>
      </c>
      <c r="L526" s="20">
        <v>5.9821525801190256E-4</v>
      </c>
      <c r="N526" s="15" t="s">
        <v>5810</v>
      </c>
      <c r="O526" s="13"/>
      <c r="P526" s="13"/>
      <c r="Q526" s="13"/>
      <c r="R526" s="13">
        <v>27</v>
      </c>
      <c r="S526" s="13">
        <v>27</v>
      </c>
    </row>
    <row r="527" spans="8:19" x14ac:dyDescent="0.35">
      <c r="H527" s="15" t="s">
        <v>3735</v>
      </c>
      <c r="I527" s="16">
        <v>1</v>
      </c>
      <c r="J527" s="13">
        <v>26.849999999999998</v>
      </c>
      <c r="K527" s="16">
        <v>3</v>
      </c>
      <c r="L527" s="20">
        <v>5.9489183991183632E-4</v>
      </c>
      <c r="N527" s="15" t="s">
        <v>4451</v>
      </c>
      <c r="O527" s="13"/>
      <c r="P527" s="13">
        <v>27</v>
      </c>
      <c r="Q527" s="13"/>
      <c r="R527" s="13"/>
      <c r="S527" s="13">
        <v>27</v>
      </c>
    </row>
    <row r="528" spans="8:19" x14ac:dyDescent="0.35">
      <c r="H528" s="15" t="s">
        <v>2237</v>
      </c>
      <c r="I528" s="16">
        <v>1</v>
      </c>
      <c r="J528" s="13">
        <v>26.849999999999994</v>
      </c>
      <c r="K528" s="16">
        <v>5</v>
      </c>
      <c r="L528" s="20">
        <v>5.9489183991183632E-4</v>
      </c>
      <c r="N528" s="15" t="s">
        <v>3735</v>
      </c>
      <c r="O528" s="13">
        <v>26.849999999999998</v>
      </c>
      <c r="P528" s="13"/>
      <c r="Q528" s="13"/>
      <c r="R528" s="13"/>
      <c r="S528" s="13">
        <v>26.849999999999998</v>
      </c>
    </row>
    <row r="529" spans="8:19" x14ac:dyDescent="0.35">
      <c r="H529" s="15" t="s">
        <v>2708</v>
      </c>
      <c r="I529" s="16">
        <v>1</v>
      </c>
      <c r="J529" s="13">
        <v>26.849999999999994</v>
      </c>
      <c r="K529" s="16">
        <v>5</v>
      </c>
      <c r="L529" s="20">
        <v>5.9489183991183632E-4</v>
      </c>
      <c r="N529" s="15" t="s">
        <v>2708</v>
      </c>
      <c r="O529" s="13"/>
      <c r="P529" s="13"/>
      <c r="Q529" s="13">
        <v>26.849999999999994</v>
      </c>
      <c r="R529" s="13"/>
      <c r="S529" s="13">
        <v>26.849999999999994</v>
      </c>
    </row>
    <row r="530" spans="8:19" x14ac:dyDescent="0.35">
      <c r="H530" s="15" t="s">
        <v>5466</v>
      </c>
      <c r="I530" s="16">
        <v>1</v>
      </c>
      <c r="J530" s="13">
        <v>26.849999999999994</v>
      </c>
      <c r="K530" s="16">
        <v>5</v>
      </c>
      <c r="L530" s="20">
        <v>5.9489183991183632E-4</v>
      </c>
      <c r="N530" s="15" t="s">
        <v>2237</v>
      </c>
      <c r="O530" s="13">
        <v>26.849999999999994</v>
      </c>
      <c r="P530" s="13"/>
      <c r="Q530" s="13"/>
      <c r="R530" s="13"/>
      <c r="S530" s="13">
        <v>26.849999999999994</v>
      </c>
    </row>
    <row r="531" spans="8:19" x14ac:dyDescent="0.35">
      <c r="H531" s="15" t="s">
        <v>2463</v>
      </c>
      <c r="I531" s="16">
        <v>1</v>
      </c>
      <c r="J531" s="13">
        <v>26.849999999999994</v>
      </c>
      <c r="K531" s="16">
        <v>5</v>
      </c>
      <c r="L531" s="20">
        <v>5.9489183991183632E-4</v>
      </c>
      <c r="N531" s="15" t="s">
        <v>4323</v>
      </c>
      <c r="O531" s="13"/>
      <c r="P531" s="13"/>
      <c r="Q531" s="13">
        <v>26.849999999999994</v>
      </c>
      <c r="R531" s="13"/>
      <c r="S531" s="13">
        <v>26.849999999999994</v>
      </c>
    </row>
    <row r="532" spans="8:19" x14ac:dyDescent="0.35">
      <c r="H532" s="15" t="s">
        <v>4323</v>
      </c>
      <c r="I532" s="16">
        <v>1</v>
      </c>
      <c r="J532" s="13">
        <v>26.849999999999994</v>
      </c>
      <c r="K532" s="16">
        <v>5</v>
      </c>
      <c r="L532" s="20">
        <v>5.9489183991183632E-4</v>
      </c>
      <c r="N532" s="15" t="s">
        <v>5466</v>
      </c>
      <c r="O532" s="13"/>
      <c r="P532" s="13">
        <v>26.849999999999994</v>
      </c>
      <c r="Q532" s="13"/>
      <c r="R532" s="13"/>
      <c r="S532" s="13">
        <v>26.849999999999994</v>
      </c>
    </row>
    <row r="533" spans="8:19" x14ac:dyDescent="0.35">
      <c r="H533" s="15" t="s">
        <v>3825</v>
      </c>
      <c r="I533" s="16">
        <v>1</v>
      </c>
      <c r="J533" s="13">
        <v>26.73</v>
      </c>
      <c r="K533" s="16">
        <v>3</v>
      </c>
      <c r="L533" s="20">
        <v>5.9223310543178348E-4</v>
      </c>
      <c r="N533" s="15" t="s">
        <v>2463</v>
      </c>
      <c r="O533" s="13">
        <v>26.849999999999994</v>
      </c>
      <c r="P533" s="13"/>
      <c r="Q533" s="13"/>
      <c r="R533" s="13"/>
      <c r="S533" s="13">
        <v>26.849999999999994</v>
      </c>
    </row>
    <row r="534" spans="8:19" x14ac:dyDescent="0.35">
      <c r="H534" s="15" t="s">
        <v>4055</v>
      </c>
      <c r="I534" s="16">
        <v>1</v>
      </c>
      <c r="J534" s="13">
        <v>26.73</v>
      </c>
      <c r="K534" s="16">
        <v>6</v>
      </c>
      <c r="L534" s="20">
        <v>5.9223310543178348E-4</v>
      </c>
      <c r="N534" s="15" t="s">
        <v>3825</v>
      </c>
      <c r="O534" s="13"/>
      <c r="P534" s="13"/>
      <c r="Q534" s="13">
        <v>26.73</v>
      </c>
      <c r="R534" s="13"/>
      <c r="S534" s="13">
        <v>26.73</v>
      </c>
    </row>
    <row r="535" spans="8:19" x14ac:dyDescent="0.35">
      <c r="H535" s="15" t="s">
        <v>3293</v>
      </c>
      <c r="I535" s="16">
        <v>1</v>
      </c>
      <c r="J535" s="13">
        <v>26.73</v>
      </c>
      <c r="K535" s="16">
        <v>6</v>
      </c>
      <c r="L535" s="20">
        <v>5.9223310543178348E-4</v>
      </c>
      <c r="N535" s="15" t="s">
        <v>4055</v>
      </c>
      <c r="O535" s="13"/>
      <c r="P535" s="13"/>
      <c r="Q535" s="13">
        <v>26.73</v>
      </c>
      <c r="R535" s="13"/>
      <c r="S535" s="13">
        <v>26.73</v>
      </c>
    </row>
    <row r="536" spans="8:19" x14ac:dyDescent="0.35">
      <c r="H536" s="15" t="s">
        <v>5307</v>
      </c>
      <c r="I536" s="16">
        <v>1</v>
      </c>
      <c r="J536" s="13">
        <v>26.73</v>
      </c>
      <c r="K536" s="16">
        <v>6</v>
      </c>
      <c r="L536" s="20">
        <v>5.9223310543178348E-4</v>
      </c>
      <c r="N536" s="15" t="s">
        <v>3293</v>
      </c>
      <c r="O536" s="13"/>
      <c r="P536" s="13">
        <v>26.73</v>
      </c>
      <c r="Q536" s="13"/>
      <c r="R536" s="13"/>
      <c r="S536" s="13">
        <v>26.73</v>
      </c>
    </row>
    <row r="537" spans="8:19" x14ac:dyDescent="0.35">
      <c r="H537" s="15" t="s">
        <v>4220</v>
      </c>
      <c r="I537" s="16">
        <v>1</v>
      </c>
      <c r="J537" s="13">
        <v>26.19</v>
      </c>
      <c r="K537" s="16">
        <v>6</v>
      </c>
      <c r="L537" s="20">
        <v>5.8026880027154542E-4</v>
      </c>
      <c r="N537" s="15" t="s">
        <v>5307</v>
      </c>
      <c r="O537" s="13"/>
      <c r="P537" s="13">
        <v>26.73</v>
      </c>
      <c r="Q537" s="13"/>
      <c r="R537" s="13"/>
      <c r="S537" s="13">
        <v>26.73</v>
      </c>
    </row>
    <row r="538" spans="8:19" x14ac:dyDescent="0.35">
      <c r="H538" s="15" t="s">
        <v>2529</v>
      </c>
      <c r="I538" s="16">
        <v>1</v>
      </c>
      <c r="J538" s="13">
        <v>26.19</v>
      </c>
      <c r="K538" s="16">
        <v>3</v>
      </c>
      <c r="L538" s="20">
        <v>5.8026880027154542E-4</v>
      </c>
      <c r="N538" s="15" t="s">
        <v>4178</v>
      </c>
      <c r="O538" s="13"/>
      <c r="P538" s="13"/>
      <c r="Q538" s="13"/>
      <c r="R538" s="13">
        <v>26.19</v>
      </c>
      <c r="S538" s="13">
        <v>26.19</v>
      </c>
    </row>
    <row r="539" spans="8:19" x14ac:dyDescent="0.35">
      <c r="H539" s="15" t="s">
        <v>4178</v>
      </c>
      <c r="I539" s="16">
        <v>1</v>
      </c>
      <c r="J539" s="13">
        <v>26.19</v>
      </c>
      <c r="K539" s="16">
        <v>6</v>
      </c>
      <c r="L539" s="20">
        <v>5.8026880027154542E-4</v>
      </c>
      <c r="N539" s="15" t="s">
        <v>4220</v>
      </c>
      <c r="O539" s="13"/>
      <c r="P539" s="13"/>
      <c r="Q539" s="13">
        <v>26.19</v>
      </c>
      <c r="R539" s="13"/>
      <c r="S539" s="13">
        <v>26.19</v>
      </c>
    </row>
    <row r="540" spans="8:19" x14ac:dyDescent="0.35">
      <c r="H540" s="15" t="s">
        <v>2228</v>
      </c>
      <c r="I540" s="16">
        <v>1</v>
      </c>
      <c r="J540" s="13">
        <v>26.19</v>
      </c>
      <c r="K540" s="16">
        <v>3</v>
      </c>
      <c r="L540" s="20">
        <v>5.8026880027154542E-4</v>
      </c>
      <c r="N540" s="15" t="s">
        <v>2529</v>
      </c>
      <c r="O540" s="13">
        <v>26.19</v>
      </c>
      <c r="P540" s="13"/>
      <c r="Q540" s="13"/>
      <c r="R540" s="13"/>
      <c r="S540" s="13">
        <v>26.19</v>
      </c>
    </row>
    <row r="541" spans="8:19" x14ac:dyDescent="0.35">
      <c r="H541" s="15" t="s">
        <v>4059</v>
      </c>
      <c r="I541" s="16">
        <v>1</v>
      </c>
      <c r="J541" s="13">
        <v>26.19</v>
      </c>
      <c r="K541" s="16">
        <v>6</v>
      </c>
      <c r="L541" s="20">
        <v>5.8026880027154542E-4</v>
      </c>
      <c r="N541" s="15" t="s">
        <v>2228</v>
      </c>
      <c r="O541" s="13"/>
      <c r="P541" s="13"/>
      <c r="Q541" s="13">
        <v>26.19</v>
      </c>
      <c r="R541" s="13"/>
      <c r="S541" s="13">
        <v>26.19</v>
      </c>
    </row>
    <row r="542" spans="8:19" x14ac:dyDescent="0.35">
      <c r="H542" s="15" t="s">
        <v>3342</v>
      </c>
      <c r="I542" s="16">
        <v>1</v>
      </c>
      <c r="J542" s="13">
        <v>26.19</v>
      </c>
      <c r="K542" s="16">
        <v>6</v>
      </c>
      <c r="L542" s="20">
        <v>5.8026880027154542E-4</v>
      </c>
      <c r="N542" s="15" t="s">
        <v>4059</v>
      </c>
      <c r="O542" s="13"/>
      <c r="P542" s="13">
        <v>26.19</v>
      </c>
      <c r="Q542" s="13"/>
      <c r="R542" s="13"/>
      <c r="S542" s="13">
        <v>26.19</v>
      </c>
    </row>
    <row r="543" spans="8:19" x14ac:dyDescent="0.35">
      <c r="H543" s="15" t="s">
        <v>4605</v>
      </c>
      <c r="I543" s="16">
        <v>1</v>
      </c>
      <c r="J543" s="13">
        <v>26.19</v>
      </c>
      <c r="K543" s="16">
        <v>6</v>
      </c>
      <c r="L543" s="20">
        <v>5.8026880027154542E-4</v>
      </c>
      <c r="N543" s="15" t="s">
        <v>3342</v>
      </c>
      <c r="O543" s="13"/>
      <c r="P543" s="13">
        <v>26.19</v>
      </c>
      <c r="Q543" s="13"/>
      <c r="R543" s="13"/>
      <c r="S543" s="13">
        <v>26.19</v>
      </c>
    </row>
    <row r="544" spans="8:19" x14ac:dyDescent="0.35">
      <c r="H544" s="15" t="s">
        <v>5006</v>
      </c>
      <c r="I544" s="16">
        <v>1</v>
      </c>
      <c r="J544" s="13">
        <v>25.9</v>
      </c>
      <c r="K544" s="16">
        <v>2</v>
      </c>
      <c r="L544" s="20">
        <v>5.7384352527808425E-4</v>
      </c>
      <c r="N544" s="15" t="s">
        <v>4605</v>
      </c>
      <c r="O544" s="13"/>
      <c r="P544" s="13">
        <v>26.19</v>
      </c>
      <c r="Q544" s="13"/>
      <c r="R544" s="13"/>
      <c r="S544" s="13">
        <v>26.19</v>
      </c>
    </row>
    <row r="545" spans="8:19" x14ac:dyDescent="0.35">
      <c r="H545" s="15" t="s">
        <v>4043</v>
      </c>
      <c r="I545" s="16">
        <v>1</v>
      </c>
      <c r="J545" s="13">
        <v>25.9</v>
      </c>
      <c r="K545" s="16">
        <v>2</v>
      </c>
      <c r="L545" s="20">
        <v>5.7384352527808425E-4</v>
      </c>
      <c r="N545" s="15" t="s">
        <v>5006</v>
      </c>
      <c r="O545" s="13">
        <v>25.9</v>
      </c>
      <c r="P545" s="13"/>
      <c r="Q545" s="13"/>
      <c r="R545" s="13"/>
      <c r="S545" s="13">
        <v>25.9</v>
      </c>
    </row>
    <row r="546" spans="8:19" x14ac:dyDescent="0.35">
      <c r="H546" s="15" t="s">
        <v>2761</v>
      </c>
      <c r="I546" s="16">
        <v>1</v>
      </c>
      <c r="J546" s="13">
        <v>25.9</v>
      </c>
      <c r="K546" s="16">
        <v>2</v>
      </c>
      <c r="L546" s="20">
        <v>5.7384352527808425E-4</v>
      </c>
      <c r="N546" s="15" t="s">
        <v>2761</v>
      </c>
      <c r="O546" s="13">
        <v>25.9</v>
      </c>
      <c r="P546" s="13"/>
      <c r="Q546" s="13"/>
      <c r="R546" s="13"/>
      <c r="S546" s="13">
        <v>25.9</v>
      </c>
    </row>
    <row r="547" spans="8:19" x14ac:dyDescent="0.35">
      <c r="H547" s="15" t="s">
        <v>5684</v>
      </c>
      <c r="I547" s="16">
        <v>1</v>
      </c>
      <c r="J547" s="13">
        <v>25.9</v>
      </c>
      <c r="K547" s="16">
        <v>2</v>
      </c>
      <c r="L547" s="20">
        <v>5.7384352527808425E-4</v>
      </c>
      <c r="N547" s="15" t="s">
        <v>4043</v>
      </c>
      <c r="O547" s="13"/>
      <c r="P547" s="13"/>
      <c r="Q547" s="13"/>
      <c r="R547" s="13">
        <v>25.9</v>
      </c>
      <c r="S547" s="13">
        <v>25.9</v>
      </c>
    </row>
    <row r="548" spans="8:19" x14ac:dyDescent="0.35">
      <c r="H548" s="15" t="s">
        <v>5121</v>
      </c>
      <c r="I548" s="16">
        <v>1</v>
      </c>
      <c r="J548" s="13">
        <v>25.9</v>
      </c>
      <c r="K548" s="16">
        <v>2</v>
      </c>
      <c r="L548" s="20">
        <v>5.7384352527808425E-4</v>
      </c>
      <c r="N548" s="15" t="s">
        <v>5121</v>
      </c>
      <c r="O548" s="13">
        <v>25.9</v>
      </c>
      <c r="P548" s="13"/>
      <c r="Q548" s="13"/>
      <c r="R548" s="13"/>
      <c r="S548" s="13">
        <v>25.9</v>
      </c>
    </row>
    <row r="549" spans="8:19" x14ac:dyDescent="0.35">
      <c r="H549" s="15" t="s">
        <v>4183</v>
      </c>
      <c r="I549" s="16">
        <v>1</v>
      </c>
      <c r="J549" s="13">
        <v>25.9</v>
      </c>
      <c r="K549" s="16">
        <v>2</v>
      </c>
      <c r="L549" s="20">
        <v>5.7384352527808425E-4</v>
      </c>
      <c r="N549" s="15" t="s">
        <v>5684</v>
      </c>
      <c r="O549" s="13">
        <v>25.9</v>
      </c>
      <c r="P549" s="13"/>
      <c r="Q549" s="13"/>
      <c r="R549" s="13"/>
      <c r="S549" s="13">
        <v>25.9</v>
      </c>
    </row>
    <row r="550" spans="8:19" x14ac:dyDescent="0.35">
      <c r="H550" s="15" t="s">
        <v>3197</v>
      </c>
      <c r="I550" s="16">
        <v>1</v>
      </c>
      <c r="J550" s="13">
        <v>25.874999999999996</v>
      </c>
      <c r="K550" s="16">
        <v>1</v>
      </c>
      <c r="L550" s="20">
        <v>5.7328962226140651E-4</v>
      </c>
      <c r="N550" s="15" t="s">
        <v>4183</v>
      </c>
      <c r="O550" s="13"/>
      <c r="P550" s="13">
        <v>25.9</v>
      </c>
      <c r="Q550" s="13"/>
      <c r="R550" s="13"/>
      <c r="S550" s="13">
        <v>25.9</v>
      </c>
    </row>
    <row r="551" spans="8:19" x14ac:dyDescent="0.35">
      <c r="H551" s="15" t="s">
        <v>5626</v>
      </c>
      <c r="I551" s="16">
        <v>1</v>
      </c>
      <c r="J551" s="13">
        <v>25.874999999999996</v>
      </c>
      <c r="K551" s="16">
        <v>1</v>
      </c>
      <c r="L551" s="20">
        <v>5.7328962226140651E-4</v>
      </c>
      <c r="N551" s="15" t="s">
        <v>5626</v>
      </c>
      <c r="O551" s="13"/>
      <c r="P551" s="13"/>
      <c r="Q551" s="13"/>
      <c r="R551" s="13">
        <v>25.874999999999996</v>
      </c>
      <c r="S551" s="13">
        <v>25.874999999999996</v>
      </c>
    </row>
    <row r="552" spans="8:19" x14ac:dyDescent="0.35">
      <c r="H552" s="15" t="s">
        <v>2951</v>
      </c>
      <c r="I552" s="16">
        <v>1</v>
      </c>
      <c r="J552" s="13">
        <v>25.68</v>
      </c>
      <c r="K552" s="16">
        <v>8</v>
      </c>
      <c r="L552" s="20">
        <v>5.6896917873132066E-4</v>
      </c>
      <c r="N552" s="15" t="s">
        <v>3197</v>
      </c>
      <c r="O552" s="13"/>
      <c r="P552" s="13">
        <v>25.874999999999996</v>
      </c>
      <c r="Q552" s="13"/>
      <c r="R552" s="13"/>
      <c r="S552" s="13">
        <v>25.874999999999996</v>
      </c>
    </row>
    <row r="553" spans="8:19" x14ac:dyDescent="0.35">
      <c r="H553" s="15" t="s">
        <v>3912</v>
      </c>
      <c r="I553" s="16">
        <v>1</v>
      </c>
      <c r="J553" s="13">
        <v>24.75</v>
      </c>
      <c r="K553" s="16">
        <v>6</v>
      </c>
      <c r="L553" s="20">
        <v>5.4836398651091068E-4</v>
      </c>
      <c r="N553" s="15" t="s">
        <v>2951</v>
      </c>
      <c r="O553" s="13"/>
      <c r="P553" s="13"/>
      <c r="Q553" s="13"/>
      <c r="R553" s="13">
        <v>25.68</v>
      </c>
      <c r="S553" s="13">
        <v>25.68</v>
      </c>
    </row>
    <row r="554" spans="8:19" x14ac:dyDescent="0.35">
      <c r="H554" s="15" t="s">
        <v>5017</v>
      </c>
      <c r="I554" s="16">
        <v>1</v>
      </c>
      <c r="J554" s="13">
        <v>24.75</v>
      </c>
      <c r="K554" s="16">
        <v>3</v>
      </c>
      <c r="L554" s="20">
        <v>5.4836398651091068E-4</v>
      </c>
      <c r="N554" s="15" t="s">
        <v>5017</v>
      </c>
      <c r="O554" s="13"/>
      <c r="P554" s="13"/>
      <c r="Q554" s="13"/>
      <c r="R554" s="13">
        <v>24.75</v>
      </c>
      <c r="S554" s="13">
        <v>24.75</v>
      </c>
    </row>
    <row r="555" spans="8:19" x14ac:dyDescent="0.35">
      <c r="H555" s="15" t="s">
        <v>3749</v>
      </c>
      <c r="I555" s="16">
        <v>1</v>
      </c>
      <c r="J555" s="13">
        <v>24.75</v>
      </c>
      <c r="K555" s="16">
        <v>3</v>
      </c>
      <c r="L555" s="20">
        <v>5.4836398651091068E-4</v>
      </c>
      <c r="N555" s="15" t="s">
        <v>3912</v>
      </c>
      <c r="O555" s="13"/>
      <c r="P555" s="13"/>
      <c r="Q555" s="13">
        <v>24.75</v>
      </c>
      <c r="R555" s="13"/>
      <c r="S555" s="13">
        <v>24.75</v>
      </c>
    </row>
    <row r="556" spans="8:19" x14ac:dyDescent="0.35">
      <c r="H556" s="15" t="s">
        <v>3158</v>
      </c>
      <c r="I556" s="16">
        <v>1</v>
      </c>
      <c r="J556" s="13">
        <v>24.3</v>
      </c>
      <c r="K556" s="16">
        <v>2</v>
      </c>
      <c r="L556" s="20">
        <v>5.3839373221071228E-4</v>
      </c>
      <c r="N556" s="15" t="s">
        <v>3749</v>
      </c>
      <c r="O556" s="13"/>
      <c r="P556" s="13">
        <v>24.75</v>
      </c>
      <c r="Q556" s="13"/>
      <c r="R556" s="13"/>
      <c r="S556" s="13">
        <v>24.75</v>
      </c>
    </row>
    <row r="557" spans="8:19" x14ac:dyDescent="0.35">
      <c r="H557" s="15" t="s">
        <v>5775</v>
      </c>
      <c r="I557" s="16">
        <v>1</v>
      </c>
      <c r="J557" s="13">
        <v>24.3</v>
      </c>
      <c r="K557" s="16">
        <v>2</v>
      </c>
      <c r="L557" s="20">
        <v>5.3839373221071228E-4</v>
      </c>
      <c r="N557" s="15" t="s">
        <v>5775</v>
      </c>
      <c r="O557" s="13"/>
      <c r="P557" s="13">
        <v>24.3</v>
      </c>
      <c r="Q557" s="13"/>
      <c r="R557" s="13"/>
      <c r="S557" s="13">
        <v>24.3</v>
      </c>
    </row>
    <row r="558" spans="8:19" x14ac:dyDescent="0.35">
      <c r="H558" s="15" t="s">
        <v>2442</v>
      </c>
      <c r="I558" s="16">
        <v>1</v>
      </c>
      <c r="J558" s="13">
        <v>24.3</v>
      </c>
      <c r="K558" s="16">
        <v>2</v>
      </c>
      <c r="L558" s="20">
        <v>5.3839373221071228E-4</v>
      </c>
      <c r="N558" s="15" t="s">
        <v>3158</v>
      </c>
      <c r="O558" s="13"/>
      <c r="P558" s="13"/>
      <c r="Q558" s="13">
        <v>24.3</v>
      </c>
      <c r="R558" s="13"/>
      <c r="S558" s="13">
        <v>24.3</v>
      </c>
    </row>
    <row r="559" spans="8:19" x14ac:dyDescent="0.35">
      <c r="H559" s="15" t="s">
        <v>5066</v>
      </c>
      <c r="I559" s="16">
        <v>1</v>
      </c>
      <c r="J559" s="13">
        <v>24.3</v>
      </c>
      <c r="K559" s="16">
        <v>2</v>
      </c>
      <c r="L559" s="20">
        <v>5.3839373221071228E-4</v>
      </c>
      <c r="N559" s="15" t="s">
        <v>2442</v>
      </c>
      <c r="O559" s="13"/>
      <c r="P559" s="13">
        <v>24.3</v>
      </c>
      <c r="Q559" s="13"/>
      <c r="R559" s="13"/>
      <c r="S559" s="13">
        <v>24.3</v>
      </c>
    </row>
    <row r="560" spans="8:19" x14ac:dyDescent="0.35">
      <c r="H560" s="15" t="s">
        <v>3599</v>
      </c>
      <c r="I560" s="16">
        <v>1</v>
      </c>
      <c r="J560" s="13">
        <v>24.3</v>
      </c>
      <c r="K560" s="16">
        <v>2</v>
      </c>
      <c r="L560" s="20">
        <v>5.3839373221071228E-4</v>
      </c>
      <c r="N560" s="15" t="s">
        <v>5066</v>
      </c>
      <c r="O560" s="13"/>
      <c r="P560" s="13"/>
      <c r="Q560" s="13"/>
      <c r="R560" s="13">
        <v>24.3</v>
      </c>
      <c r="S560" s="13">
        <v>24.3</v>
      </c>
    </row>
    <row r="561" spans="8:19" x14ac:dyDescent="0.35">
      <c r="H561" s="15" t="s">
        <v>4078</v>
      </c>
      <c r="I561" s="16">
        <v>1</v>
      </c>
      <c r="J561" s="13">
        <v>23.9</v>
      </c>
      <c r="K561" s="16">
        <v>2</v>
      </c>
      <c r="L561" s="20">
        <v>5.2953128394386925E-4</v>
      </c>
      <c r="N561" s="15" t="s">
        <v>3599</v>
      </c>
      <c r="O561" s="13">
        <v>24.3</v>
      </c>
      <c r="P561" s="13"/>
      <c r="Q561" s="13"/>
      <c r="R561" s="13"/>
      <c r="S561" s="13">
        <v>24.3</v>
      </c>
    </row>
    <row r="562" spans="8:19" x14ac:dyDescent="0.35">
      <c r="H562" s="15" t="s">
        <v>5398</v>
      </c>
      <c r="I562" s="16">
        <v>1</v>
      </c>
      <c r="J562" s="13">
        <v>23.9</v>
      </c>
      <c r="K562" s="16">
        <v>2</v>
      </c>
      <c r="L562" s="20">
        <v>5.2953128394386925E-4</v>
      </c>
      <c r="N562" s="15" t="s">
        <v>4078</v>
      </c>
      <c r="O562" s="13">
        <v>23.9</v>
      </c>
      <c r="P562" s="13"/>
      <c r="Q562" s="13"/>
      <c r="R562" s="13"/>
      <c r="S562" s="13">
        <v>23.9</v>
      </c>
    </row>
    <row r="563" spans="8:19" x14ac:dyDescent="0.35">
      <c r="H563" s="15" t="s">
        <v>6114</v>
      </c>
      <c r="I563" s="16">
        <v>1</v>
      </c>
      <c r="J563" s="13">
        <v>23.9</v>
      </c>
      <c r="K563" s="16">
        <v>2</v>
      </c>
      <c r="L563" s="20">
        <v>5.2953128394386925E-4</v>
      </c>
      <c r="N563" s="15" t="s">
        <v>5398</v>
      </c>
      <c r="O563" s="13"/>
      <c r="P563" s="13"/>
      <c r="Q563" s="13">
        <v>23.9</v>
      </c>
      <c r="R563" s="13"/>
      <c r="S563" s="13">
        <v>23.9</v>
      </c>
    </row>
    <row r="564" spans="8:19" x14ac:dyDescent="0.35">
      <c r="H564" s="15" t="s">
        <v>3445</v>
      </c>
      <c r="I564" s="16">
        <v>1</v>
      </c>
      <c r="J564" s="13">
        <v>23.88</v>
      </c>
      <c r="K564" s="16">
        <v>4</v>
      </c>
      <c r="L564" s="20">
        <v>5.2908816153052706E-4</v>
      </c>
      <c r="N564" s="15" t="s">
        <v>6114</v>
      </c>
      <c r="O564" s="13"/>
      <c r="P564" s="13"/>
      <c r="Q564" s="13"/>
      <c r="R564" s="13">
        <v>23.9</v>
      </c>
      <c r="S564" s="13">
        <v>23.9</v>
      </c>
    </row>
    <row r="565" spans="8:19" x14ac:dyDescent="0.35">
      <c r="H565" s="15" t="s">
        <v>6037</v>
      </c>
      <c r="I565" s="16">
        <v>1</v>
      </c>
      <c r="J565" s="13">
        <v>23.88</v>
      </c>
      <c r="K565" s="16">
        <v>4</v>
      </c>
      <c r="L565" s="20">
        <v>5.2908816153052706E-4</v>
      </c>
      <c r="N565" s="15" t="s">
        <v>6037</v>
      </c>
      <c r="O565" s="13"/>
      <c r="P565" s="13"/>
      <c r="Q565" s="13">
        <v>23.88</v>
      </c>
      <c r="R565" s="13"/>
      <c r="S565" s="13">
        <v>23.88</v>
      </c>
    </row>
    <row r="566" spans="8:19" x14ac:dyDescent="0.35">
      <c r="H566" s="15" t="s">
        <v>4977</v>
      </c>
      <c r="I566" s="16">
        <v>1</v>
      </c>
      <c r="J566" s="13">
        <v>23.88</v>
      </c>
      <c r="K566" s="16">
        <v>4</v>
      </c>
      <c r="L566" s="20">
        <v>5.2908816153052706E-4</v>
      </c>
      <c r="N566" s="15" t="s">
        <v>4977</v>
      </c>
      <c r="O566" s="13"/>
      <c r="P566" s="13"/>
      <c r="Q566" s="13">
        <v>23.88</v>
      </c>
      <c r="R566" s="13"/>
      <c r="S566" s="13">
        <v>23.88</v>
      </c>
    </row>
    <row r="567" spans="8:19" x14ac:dyDescent="0.35">
      <c r="H567" s="15" t="s">
        <v>2515</v>
      </c>
      <c r="I567" s="16">
        <v>1</v>
      </c>
      <c r="J567" s="13">
        <v>23.88</v>
      </c>
      <c r="K567" s="16">
        <v>4</v>
      </c>
      <c r="L567" s="20">
        <v>5.2908816153052706E-4</v>
      </c>
      <c r="N567" s="15" t="s">
        <v>3445</v>
      </c>
      <c r="O567" s="13">
        <v>23.88</v>
      </c>
      <c r="P567" s="13"/>
      <c r="Q567" s="13"/>
      <c r="R567" s="13"/>
      <c r="S567" s="13">
        <v>23.88</v>
      </c>
    </row>
    <row r="568" spans="8:19" x14ac:dyDescent="0.35">
      <c r="H568" s="15" t="s">
        <v>3518</v>
      </c>
      <c r="I568" s="16">
        <v>1</v>
      </c>
      <c r="J568" s="13">
        <v>23.88</v>
      </c>
      <c r="K568" s="16">
        <v>4</v>
      </c>
      <c r="L568" s="20">
        <v>5.2908816153052706E-4</v>
      </c>
      <c r="N568" s="15" t="s">
        <v>5904</v>
      </c>
      <c r="O568" s="13"/>
      <c r="P568" s="13"/>
      <c r="Q568" s="13"/>
      <c r="R568" s="13">
        <v>23.88</v>
      </c>
      <c r="S568" s="13">
        <v>23.88</v>
      </c>
    </row>
    <row r="569" spans="8:19" x14ac:dyDescent="0.35">
      <c r="H569" s="15" t="s">
        <v>5904</v>
      </c>
      <c r="I569" s="16">
        <v>1</v>
      </c>
      <c r="J569" s="13">
        <v>23.88</v>
      </c>
      <c r="K569" s="16">
        <v>4</v>
      </c>
      <c r="L569" s="20">
        <v>5.2908816153052706E-4</v>
      </c>
      <c r="N569" s="15" t="s">
        <v>2515</v>
      </c>
      <c r="O569" s="13"/>
      <c r="P569" s="13"/>
      <c r="Q569" s="13">
        <v>23.88</v>
      </c>
      <c r="R569" s="13"/>
      <c r="S569" s="13">
        <v>23.88</v>
      </c>
    </row>
    <row r="570" spans="8:19" x14ac:dyDescent="0.35">
      <c r="H570" s="15" t="s">
        <v>6022</v>
      </c>
      <c r="I570" s="16">
        <v>1</v>
      </c>
      <c r="J570" s="13">
        <v>23.774999999999999</v>
      </c>
      <c r="K570" s="16">
        <v>5</v>
      </c>
      <c r="L570" s="20">
        <v>5.2676176886048076E-4</v>
      </c>
      <c r="N570" s="15" t="s">
        <v>3518</v>
      </c>
      <c r="O570" s="13">
        <v>23.88</v>
      </c>
      <c r="P570" s="13"/>
      <c r="Q570" s="13"/>
      <c r="R570" s="13"/>
      <c r="S570" s="13">
        <v>23.88</v>
      </c>
    </row>
    <row r="571" spans="8:19" x14ac:dyDescent="0.35">
      <c r="H571" s="15" t="s">
        <v>3939</v>
      </c>
      <c r="I571" s="16">
        <v>1</v>
      </c>
      <c r="J571" s="13">
        <v>23.774999999999999</v>
      </c>
      <c r="K571" s="16">
        <v>5</v>
      </c>
      <c r="L571" s="20">
        <v>5.2676176886048076E-4</v>
      </c>
      <c r="N571" s="15" t="s">
        <v>2242</v>
      </c>
      <c r="O571" s="13">
        <v>23.774999999999999</v>
      </c>
      <c r="P571" s="13"/>
      <c r="Q571" s="13"/>
      <c r="R571" s="13"/>
      <c r="S571" s="13">
        <v>23.774999999999999</v>
      </c>
    </row>
    <row r="572" spans="8:19" x14ac:dyDescent="0.35">
      <c r="H572" s="15" t="s">
        <v>2242</v>
      </c>
      <c r="I572" s="16">
        <v>1</v>
      </c>
      <c r="J572" s="13">
        <v>23.774999999999999</v>
      </c>
      <c r="K572" s="16">
        <v>5</v>
      </c>
      <c r="L572" s="20">
        <v>5.2676176886048076E-4</v>
      </c>
      <c r="N572" s="15" t="s">
        <v>6022</v>
      </c>
      <c r="O572" s="13"/>
      <c r="P572" s="13"/>
      <c r="Q572" s="13"/>
      <c r="R572" s="13">
        <v>23.774999999999999</v>
      </c>
      <c r="S572" s="13">
        <v>23.774999999999999</v>
      </c>
    </row>
    <row r="573" spans="8:19" x14ac:dyDescent="0.35">
      <c r="H573" s="15" t="s">
        <v>2105</v>
      </c>
      <c r="I573" s="16">
        <v>1</v>
      </c>
      <c r="J573" s="13">
        <v>23.774999999999999</v>
      </c>
      <c r="K573" s="16">
        <v>5</v>
      </c>
      <c r="L573" s="20">
        <v>5.2676176886048076E-4</v>
      </c>
      <c r="N573" s="15" t="s">
        <v>3939</v>
      </c>
      <c r="O573" s="13"/>
      <c r="P573" s="13"/>
      <c r="Q573" s="13">
        <v>23.774999999999999</v>
      </c>
      <c r="R573" s="13"/>
      <c r="S573" s="13">
        <v>23.774999999999999</v>
      </c>
    </row>
    <row r="574" spans="8:19" x14ac:dyDescent="0.35">
      <c r="H574" s="15" t="s">
        <v>3064</v>
      </c>
      <c r="I574" s="16">
        <v>1</v>
      </c>
      <c r="J574" s="13">
        <v>23.774999999999999</v>
      </c>
      <c r="K574" s="16">
        <v>5</v>
      </c>
      <c r="L574" s="20">
        <v>5.2676176886048076E-4</v>
      </c>
      <c r="N574" s="15" t="s">
        <v>3064</v>
      </c>
      <c r="O574" s="13"/>
      <c r="P574" s="13">
        <v>23.774999999999999</v>
      </c>
      <c r="Q574" s="13"/>
      <c r="R574" s="13"/>
      <c r="S574" s="13">
        <v>23.774999999999999</v>
      </c>
    </row>
    <row r="575" spans="8:19" x14ac:dyDescent="0.35">
      <c r="H575" s="15" t="s">
        <v>5346</v>
      </c>
      <c r="I575" s="16">
        <v>1</v>
      </c>
      <c r="J575" s="13">
        <v>23.774999999999999</v>
      </c>
      <c r="K575" s="16">
        <v>5</v>
      </c>
      <c r="L575" s="20">
        <v>5.2676176886048076E-4</v>
      </c>
      <c r="N575" s="15" t="s">
        <v>5346</v>
      </c>
      <c r="O575" s="13"/>
      <c r="P575" s="13">
        <v>23.774999999999999</v>
      </c>
      <c r="Q575" s="13"/>
      <c r="R575" s="13"/>
      <c r="S575" s="13">
        <v>23.774999999999999</v>
      </c>
    </row>
    <row r="576" spans="8:19" x14ac:dyDescent="0.35">
      <c r="H576" s="15" t="s">
        <v>3010</v>
      </c>
      <c r="I576" s="16">
        <v>1</v>
      </c>
      <c r="J576" s="13">
        <v>23.774999999999999</v>
      </c>
      <c r="K576" s="16">
        <v>5</v>
      </c>
      <c r="L576" s="20">
        <v>5.2676176886048076E-4</v>
      </c>
      <c r="N576" s="15" t="s">
        <v>2105</v>
      </c>
      <c r="O576" s="13"/>
      <c r="P576" s="13"/>
      <c r="Q576" s="13">
        <v>23.774999999999999</v>
      </c>
      <c r="R576" s="13"/>
      <c r="S576" s="13">
        <v>23.774999999999999</v>
      </c>
    </row>
    <row r="577" spans="8:19" x14ac:dyDescent="0.35">
      <c r="H577" s="15" t="s">
        <v>3979</v>
      </c>
      <c r="I577" s="16">
        <v>1</v>
      </c>
      <c r="J577" s="13">
        <v>23.774999999999999</v>
      </c>
      <c r="K577" s="16">
        <v>5</v>
      </c>
      <c r="L577" s="20">
        <v>5.2676176886048076E-4</v>
      </c>
      <c r="N577" s="15" t="s">
        <v>3979</v>
      </c>
      <c r="O577" s="13"/>
      <c r="P577" s="13">
        <v>23.774999999999999</v>
      </c>
      <c r="Q577" s="13"/>
      <c r="R577" s="13"/>
      <c r="S577" s="13">
        <v>23.774999999999999</v>
      </c>
    </row>
    <row r="578" spans="8:19" x14ac:dyDescent="0.35">
      <c r="H578" s="15" t="s">
        <v>4367</v>
      </c>
      <c r="I578" s="16">
        <v>1</v>
      </c>
      <c r="J578" s="13">
        <v>23.31</v>
      </c>
      <c r="K578" s="16">
        <v>6</v>
      </c>
      <c r="L578" s="20">
        <v>5.1645917275027582E-4</v>
      </c>
      <c r="N578" s="15" t="s">
        <v>3010</v>
      </c>
      <c r="O578" s="13"/>
      <c r="P578" s="13">
        <v>23.774999999999999</v>
      </c>
      <c r="Q578" s="13"/>
      <c r="R578" s="13"/>
      <c r="S578" s="13">
        <v>23.774999999999999</v>
      </c>
    </row>
    <row r="579" spans="8:19" x14ac:dyDescent="0.35">
      <c r="H579" s="15" t="s">
        <v>3401</v>
      </c>
      <c r="I579" s="16">
        <v>1</v>
      </c>
      <c r="J579" s="13">
        <v>23.31</v>
      </c>
      <c r="K579" s="16">
        <v>3</v>
      </c>
      <c r="L579" s="20">
        <v>5.1645917275027582E-4</v>
      </c>
      <c r="N579" s="15" t="s">
        <v>5341</v>
      </c>
      <c r="O579" s="13"/>
      <c r="P579" s="13"/>
      <c r="Q579" s="13"/>
      <c r="R579" s="13">
        <v>23.31</v>
      </c>
      <c r="S579" s="13">
        <v>23.31</v>
      </c>
    </row>
    <row r="580" spans="8:19" x14ac:dyDescent="0.35">
      <c r="H580" s="15" t="s">
        <v>5233</v>
      </c>
      <c r="I580" s="16">
        <v>1</v>
      </c>
      <c r="J580" s="13">
        <v>23.31</v>
      </c>
      <c r="K580" s="16">
        <v>3</v>
      </c>
      <c r="L580" s="20">
        <v>5.1645917275027582E-4</v>
      </c>
      <c r="N580" s="15" t="s">
        <v>5233</v>
      </c>
      <c r="O580" s="13"/>
      <c r="P580" s="13"/>
      <c r="Q580" s="13"/>
      <c r="R580" s="13">
        <v>23.31</v>
      </c>
      <c r="S580" s="13">
        <v>23.31</v>
      </c>
    </row>
    <row r="581" spans="8:19" x14ac:dyDescent="0.35">
      <c r="H581" s="15" t="s">
        <v>2966</v>
      </c>
      <c r="I581" s="16">
        <v>1</v>
      </c>
      <c r="J581" s="13">
        <v>23.31</v>
      </c>
      <c r="K581" s="16">
        <v>3</v>
      </c>
      <c r="L581" s="20">
        <v>5.1645917275027582E-4</v>
      </c>
      <c r="N581" s="15" t="s">
        <v>2966</v>
      </c>
      <c r="O581" s="13"/>
      <c r="P581" s="13">
        <v>23.31</v>
      </c>
      <c r="Q581" s="13"/>
      <c r="R581" s="13"/>
      <c r="S581" s="13">
        <v>23.31</v>
      </c>
    </row>
    <row r="582" spans="8:19" x14ac:dyDescent="0.35">
      <c r="H582" s="15" t="s">
        <v>5341</v>
      </c>
      <c r="I582" s="16">
        <v>1</v>
      </c>
      <c r="J582" s="13">
        <v>23.31</v>
      </c>
      <c r="K582" s="16">
        <v>3</v>
      </c>
      <c r="L582" s="20">
        <v>5.1645917275027582E-4</v>
      </c>
      <c r="N582" s="15" t="s">
        <v>3500</v>
      </c>
      <c r="O582" s="13"/>
      <c r="P582" s="13"/>
      <c r="Q582" s="13">
        <v>23.31</v>
      </c>
      <c r="R582" s="13"/>
      <c r="S582" s="13">
        <v>23.31</v>
      </c>
    </row>
    <row r="583" spans="8:19" x14ac:dyDescent="0.35">
      <c r="H583" s="15" t="s">
        <v>3500</v>
      </c>
      <c r="I583" s="16">
        <v>1</v>
      </c>
      <c r="J583" s="13">
        <v>23.31</v>
      </c>
      <c r="K583" s="16">
        <v>3</v>
      </c>
      <c r="L583" s="20">
        <v>5.1645917275027582E-4</v>
      </c>
      <c r="N583" s="15" t="s">
        <v>3795</v>
      </c>
      <c r="O583" s="13"/>
      <c r="P583" s="13">
        <v>23.31</v>
      </c>
      <c r="Q583" s="13"/>
      <c r="R583" s="13"/>
      <c r="S583" s="13">
        <v>23.31</v>
      </c>
    </row>
    <row r="584" spans="8:19" x14ac:dyDescent="0.35">
      <c r="H584" s="15" t="s">
        <v>3795</v>
      </c>
      <c r="I584" s="16">
        <v>1</v>
      </c>
      <c r="J584" s="13">
        <v>23.31</v>
      </c>
      <c r="K584" s="16">
        <v>3</v>
      </c>
      <c r="L584" s="20">
        <v>5.1645917275027582E-4</v>
      </c>
      <c r="N584" s="15" t="s">
        <v>4367</v>
      </c>
      <c r="O584" s="13"/>
      <c r="P584" s="13">
        <v>23.31</v>
      </c>
      <c r="Q584" s="13"/>
      <c r="R584" s="13"/>
      <c r="S584" s="13">
        <v>23.31</v>
      </c>
    </row>
    <row r="585" spans="8:19" x14ac:dyDescent="0.35">
      <c r="H585" s="15" t="s">
        <v>2932</v>
      </c>
      <c r="I585" s="16">
        <v>1</v>
      </c>
      <c r="J585" s="13">
        <v>23.31</v>
      </c>
      <c r="K585" s="16">
        <v>6</v>
      </c>
      <c r="L585" s="20">
        <v>5.1645917275027582E-4</v>
      </c>
      <c r="N585" s="15" t="s">
        <v>3401</v>
      </c>
      <c r="O585" s="13"/>
      <c r="P585" s="13">
        <v>23.31</v>
      </c>
      <c r="Q585" s="13"/>
      <c r="R585" s="13"/>
      <c r="S585" s="13">
        <v>23.31</v>
      </c>
    </row>
    <row r="586" spans="8:19" x14ac:dyDescent="0.35">
      <c r="H586" s="15" t="s">
        <v>3634</v>
      </c>
      <c r="I586" s="16">
        <v>1</v>
      </c>
      <c r="J586" s="13">
        <v>23.31</v>
      </c>
      <c r="K586" s="16">
        <v>3</v>
      </c>
      <c r="L586" s="20">
        <v>5.1645917275027582E-4</v>
      </c>
      <c r="N586" s="15" t="s">
        <v>2932</v>
      </c>
      <c r="O586" s="13">
        <v>23.31</v>
      </c>
      <c r="P586" s="13"/>
      <c r="Q586" s="13"/>
      <c r="R586" s="13"/>
      <c r="S586" s="13">
        <v>23.31</v>
      </c>
    </row>
    <row r="587" spans="8:19" x14ac:dyDescent="0.35">
      <c r="H587" s="15" t="s">
        <v>2684</v>
      </c>
      <c r="I587" s="16">
        <v>1</v>
      </c>
      <c r="J587" s="13">
        <v>23.31</v>
      </c>
      <c r="K587" s="16">
        <v>3</v>
      </c>
      <c r="L587" s="20">
        <v>5.1645917275027582E-4</v>
      </c>
      <c r="N587" s="15" t="s">
        <v>5407</v>
      </c>
      <c r="O587" s="13"/>
      <c r="P587" s="13"/>
      <c r="Q587" s="13">
        <v>23.31</v>
      </c>
      <c r="R587" s="13"/>
      <c r="S587" s="13">
        <v>23.31</v>
      </c>
    </row>
    <row r="588" spans="8:19" x14ac:dyDescent="0.35">
      <c r="H588" s="15" t="s">
        <v>4121</v>
      </c>
      <c r="I588" s="16">
        <v>1</v>
      </c>
      <c r="J588" s="13">
        <v>23.31</v>
      </c>
      <c r="K588" s="16">
        <v>6</v>
      </c>
      <c r="L588" s="20">
        <v>5.1645917275027582E-4</v>
      </c>
      <c r="N588" s="15" t="s">
        <v>3634</v>
      </c>
      <c r="O588" s="13"/>
      <c r="P588" s="13"/>
      <c r="Q588" s="13">
        <v>23.31</v>
      </c>
      <c r="R588" s="13"/>
      <c r="S588" s="13">
        <v>23.31</v>
      </c>
    </row>
    <row r="589" spans="8:19" x14ac:dyDescent="0.35">
      <c r="H589" s="15" t="s">
        <v>5407</v>
      </c>
      <c r="I589" s="16">
        <v>1</v>
      </c>
      <c r="J589" s="13">
        <v>23.31</v>
      </c>
      <c r="K589" s="16">
        <v>3</v>
      </c>
      <c r="L589" s="20">
        <v>5.1645917275027582E-4</v>
      </c>
      <c r="N589" s="15" t="s">
        <v>4121</v>
      </c>
      <c r="O589" s="13"/>
      <c r="P589" s="13">
        <v>23.31</v>
      </c>
      <c r="Q589" s="13"/>
      <c r="R589" s="13"/>
      <c r="S589" s="13">
        <v>23.31</v>
      </c>
    </row>
    <row r="590" spans="8:19" x14ac:dyDescent="0.35">
      <c r="H590" s="15" t="s">
        <v>5964</v>
      </c>
      <c r="I590" s="16">
        <v>1</v>
      </c>
      <c r="J590" s="13">
        <v>23.31</v>
      </c>
      <c r="K590" s="16">
        <v>3</v>
      </c>
      <c r="L590" s="20">
        <v>5.1645917275027582E-4</v>
      </c>
      <c r="N590" s="15" t="s">
        <v>2684</v>
      </c>
      <c r="O590" s="13"/>
      <c r="P590" s="13"/>
      <c r="Q590" s="13">
        <v>23.31</v>
      </c>
      <c r="R590" s="13"/>
      <c r="S590" s="13">
        <v>23.31</v>
      </c>
    </row>
    <row r="591" spans="8:19" x14ac:dyDescent="0.35">
      <c r="H591" s="15" t="s">
        <v>3681</v>
      </c>
      <c r="I591" s="16">
        <v>1</v>
      </c>
      <c r="J591" s="13">
        <v>23.31</v>
      </c>
      <c r="K591" s="16">
        <v>3</v>
      </c>
      <c r="L591" s="20">
        <v>5.1645917275027582E-4</v>
      </c>
      <c r="N591" s="15" t="s">
        <v>5712</v>
      </c>
      <c r="O591" s="13"/>
      <c r="P591" s="13"/>
      <c r="Q591" s="13">
        <v>23.31</v>
      </c>
      <c r="R591" s="13"/>
      <c r="S591" s="13">
        <v>23.31</v>
      </c>
    </row>
    <row r="592" spans="8:19" x14ac:dyDescent="0.35">
      <c r="H592" s="15" t="s">
        <v>5076</v>
      </c>
      <c r="I592" s="16">
        <v>1</v>
      </c>
      <c r="J592" s="13">
        <v>23.31</v>
      </c>
      <c r="K592" s="16">
        <v>6</v>
      </c>
      <c r="L592" s="20">
        <v>5.1645917275027582E-4</v>
      </c>
      <c r="N592" s="15" t="s">
        <v>3681</v>
      </c>
      <c r="O592" s="13">
        <v>23.31</v>
      </c>
      <c r="P592" s="13"/>
      <c r="Q592" s="13"/>
      <c r="R592" s="13"/>
      <c r="S592" s="13">
        <v>23.31</v>
      </c>
    </row>
    <row r="593" spans="8:19" x14ac:dyDescent="0.35">
      <c r="H593" s="15" t="s">
        <v>5712</v>
      </c>
      <c r="I593" s="16">
        <v>1</v>
      </c>
      <c r="J593" s="13">
        <v>23.31</v>
      </c>
      <c r="K593" s="16">
        <v>6</v>
      </c>
      <c r="L593" s="20">
        <v>5.1645917275027582E-4</v>
      </c>
      <c r="N593" s="15" t="s">
        <v>5964</v>
      </c>
      <c r="O593" s="13">
        <v>23.31</v>
      </c>
      <c r="P593" s="13"/>
      <c r="Q593" s="13"/>
      <c r="R593" s="13"/>
      <c r="S593" s="13">
        <v>23.31</v>
      </c>
    </row>
    <row r="594" spans="8:19" x14ac:dyDescent="0.35">
      <c r="H594" s="15" t="s">
        <v>5521</v>
      </c>
      <c r="I594" s="16">
        <v>1</v>
      </c>
      <c r="J594" s="13">
        <v>22.884999999999998</v>
      </c>
      <c r="K594" s="16">
        <v>1</v>
      </c>
      <c r="L594" s="20">
        <v>5.0704282146675516E-4</v>
      </c>
      <c r="N594" s="15" t="s">
        <v>5076</v>
      </c>
      <c r="O594" s="13"/>
      <c r="P594" s="13">
        <v>23.31</v>
      </c>
      <c r="Q594" s="13"/>
      <c r="R594" s="13"/>
      <c r="S594" s="13">
        <v>23.31</v>
      </c>
    </row>
    <row r="595" spans="8:19" x14ac:dyDescent="0.35">
      <c r="H595" s="15" t="s">
        <v>5320</v>
      </c>
      <c r="I595" s="16">
        <v>1</v>
      </c>
      <c r="J595" s="13">
        <v>22.884999999999998</v>
      </c>
      <c r="K595" s="16">
        <v>1</v>
      </c>
      <c r="L595" s="20">
        <v>5.0704282146675516E-4</v>
      </c>
      <c r="N595" s="15" t="s">
        <v>5521</v>
      </c>
      <c r="O595" s="13"/>
      <c r="P595" s="13">
        <v>22.884999999999998</v>
      </c>
      <c r="Q595" s="13"/>
      <c r="R595" s="13"/>
      <c r="S595" s="13">
        <v>22.884999999999998</v>
      </c>
    </row>
    <row r="596" spans="8:19" x14ac:dyDescent="0.35">
      <c r="H596" s="15" t="s">
        <v>4330</v>
      </c>
      <c r="I596" s="16">
        <v>1</v>
      </c>
      <c r="J596" s="13">
        <v>22.884999999999998</v>
      </c>
      <c r="K596" s="16">
        <v>1</v>
      </c>
      <c r="L596" s="20">
        <v>5.0704282146675516E-4</v>
      </c>
      <c r="N596" s="15" t="s">
        <v>5320</v>
      </c>
      <c r="O596" s="13"/>
      <c r="P596" s="13"/>
      <c r="Q596" s="13">
        <v>22.884999999999998</v>
      </c>
      <c r="R596" s="13"/>
      <c r="S596" s="13">
        <v>22.884999999999998</v>
      </c>
    </row>
    <row r="597" spans="8:19" x14ac:dyDescent="0.35">
      <c r="H597" s="15" t="s">
        <v>3436</v>
      </c>
      <c r="I597" s="16">
        <v>1</v>
      </c>
      <c r="J597" s="13">
        <v>22.884999999999998</v>
      </c>
      <c r="K597" s="16">
        <v>1</v>
      </c>
      <c r="L597" s="20">
        <v>5.0704282146675516E-4</v>
      </c>
      <c r="N597" s="15" t="s">
        <v>4330</v>
      </c>
      <c r="O597" s="13">
        <v>22.884999999999998</v>
      </c>
      <c r="P597" s="13"/>
      <c r="Q597" s="13"/>
      <c r="R597" s="13"/>
      <c r="S597" s="13">
        <v>22.884999999999998</v>
      </c>
    </row>
    <row r="598" spans="8:19" x14ac:dyDescent="0.35">
      <c r="H598" s="15" t="s">
        <v>3863</v>
      </c>
      <c r="I598" s="16">
        <v>1</v>
      </c>
      <c r="J598" s="13">
        <v>22.5</v>
      </c>
      <c r="K598" s="16">
        <v>2</v>
      </c>
      <c r="L598" s="20">
        <v>4.9851271500991879E-4</v>
      </c>
      <c r="N598" s="15" t="s">
        <v>3436</v>
      </c>
      <c r="O598" s="13"/>
      <c r="P598" s="13">
        <v>22.884999999999998</v>
      </c>
      <c r="Q598" s="13"/>
      <c r="R598" s="13"/>
      <c r="S598" s="13">
        <v>22.884999999999998</v>
      </c>
    </row>
    <row r="599" spans="8:19" x14ac:dyDescent="0.35">
      <c r="H599" s="15" t="s">
        <v>2892</v>
      </c>
      <c r="I599" s="16">
        <v>1</v>
      </c>
      <c r="J599" s="13">
        <v>22.5</v>
      </c>
      <c r="K599" s="16">
        <v>2</v>
      </c>
      <c r="L599" s="20">
        <v>4.9851271500991879E-4</v>
      </c>
      <c r="N599" s="15" t="s">
        <v>2892</v>
      </c>
      <c r="O599" s="13"/>
      <c r="P599" s="13"/>
      <c r="Q599" s="13">
        <v>22.5</v>
      </c>
      <c r="R599" s="13"/>
      <c r="S599" s="13">
        <v>22.5</v>
      </c>
    </row>
    <row r="600" spans="8:19" x14ac:dyDescent="0.35">
      <c r="H600" s="15" t="s">
        <v>5988</v>
      </c>
      <c r="I600" s="16">
        <v>1</v>
      </c>
      <c r="J600" s="13">
        <v>22.5</v>
      </c>
      <c r="K600" s="16">
        <v>2</v>
      </c>
      <c r="L600" s="20">
        <v>4.9851271500991879E-4</v>
      </c>
      <c r="N600" s="15" t="s">
        <v>3863</v>
      </c>
      <c r="O600" s="13">
        <v>22.5</v>
      </c>
      <c r="P600" s="13"/>
      <c r="Q600" s="13"/>
      <c r="R600" s="13"/>
      <c r="S600" s="13">
        <v>22.5</v>
      </c>
    </row>
    <row r="601" spans="8:19" x14ac:dyDescent="0.35">
      <c r="H601" s="15" t="s">
        <v>3523</v>
      </c>
      <c r="I601" s="16">
        <v>1</v>
      </c>
      <c r="J601" s="13">
        <v>22.5</v>
      </c>
      <c r="K601" s="16">
        <v>2</v>
      </c>
      <c r="L601" s="20">
        <v>4.9851271500991879E-4</v>
      </c>
      <c r="N601" s="15" t="s">
        <v>5988</v>
      </c>
      <c r="O601" s="13"/>
      <c r="P601" s="13"/>
      <c r="Q601" s="13">
        <v>22.5</v>
      </c>
      <c r="R601" s="13"/>
      <c r="S601" s="13">
        <v>22.5</v>
      </c>
    </row>
    <row r="602" spans="8:19" x14ac:dyDescent="0.35">
      <c r="H602" s="15" t="s">
        <v>5676</v>
      </c>
      <c r="I602" s="16">
        <v>1</v>
      </c>
      <c r="J602" s="13">
        <v>22.5</v>
      </c>
      <c r="K602" s="16">
        <v>2</v>
      </c>
      <c r="L602" s="20">
        <v>4.9851271500991879E-4</v>
      </c>
      <c r="N602" s="15" t="s">
        <v>5676</v>
      </c>
      <c r="O602" s="13">
        <v>22.5</v>
      </c>
      <c r="P602" s="13"/>
      <c r="Q602" s="13"/>
      <c r="R602" s="13"/>
      <c r="S602" s="13">
        <v>22.5</v>
      </c>
    </row>
    <row r="603" spans="8:19" x14ac:dyDescent="0.35">
      <c r="H603" s="15" t="s">
        <v>3906</v>
      </c>
      <c r="I603" s="16">
        <v>1</v>
      </c>
      <c r="J603" s="13">
        <v>22.274999999999999</v>
      </c>
      <c r="K603" s="16">
        <v>5</v>
      </c>
      <c r="L603" s="20">
        <v>4.9352758785981953E-4</v>
      </c>
      <c r="N603" s="15" t="s">
        <v>3523</v>
      </c>
      <c r="O603" s="13"/>
      <c r="P603" s="13">
        <v>22.5</v>
      </c>
      <c r="Q603" s="13"/>
      <c r="R603" s="13"/>
      <c r="S603" s="13">
        <v>22.5</v>
      </c>
    </row>
    <row r="604" spans="8:19" x14ac:dyDescent="0.35">
      <c r="H604" s="15" t="s">
        <v>6041</v>
      </c>
      <c r="I604" s="16">
        <v>1</v>
      </c>
      <c r="J604" s="13">
        <v>22.274999999999999</v>
      </c>
      <c r="K604" s="16">
        <v>5</v>
      </c>
      <c r="L604" s="20">
        <v>4.9352758785981953E-4</v>
      </c>
      <c r="N604" s="15" t="s">
        <v>3906</v>
      </c>
      <c r="O604" s="13"/>
      <c r="P604" s="13"/>
      <c r="Q604" s="13">
        <v>22.274999999999999</v>
      </c>
      <c r="R604" s="13"/>
      <c r="S604" s="13">
        <v>22.274999999999999</v>
      </c>
    </row>
    <row r="605" spans="8:19" x14ac:dyDescent="0.35">
      <c r="H605" s="15" t="s">
        <v>4579</v>
      </c>
      <c r="I605" s="16">
        <v>1</v>
      </c>
      <c r="J605" s="13">
        <v>22.274999999999999</v>
      </c>
      <c r="K605" s="16">
        <v>5</v>
      </c>
      <c r="L605" s="20">
        <v>4.9352758785981953E-4</v>
      </c>
      <c r="N605" s="15" t="s">
        <v>6041</v>
      </c>
      <c r="O605" s="13"/>
      <c r="P605" s="13">
        <v>22.274999999999999</v>
      </c>
      <c r="Q605" s="13"/>
      <c r="R605" s="13"/>
      <c r="S605" s="13">
        <v>22.274999999999999</v>
      </c>
    </row>
    <row r="606" spans="8:19" x14ac:dyDescent="0.35">
      <c r="H606" s="15" t="s">
        <v>5090</v>
      </c>
      <c r="I606" s="16">
        <v>1</v>
      </c>
      <c r="J606" s="13">
        <v>21.87</v>
      </c>
      <c r="K606" s="16">
        <v>3</v>
      </c>
      <c r="L606" s="20">
        <v>4.8455435898964107E-4</v>
      </c>
      <c r="N606" s="15" t="s">
        <v>4579</v>
      </c>
      <c r="O606" s="13">
        <v>22.274999999999999</v>
      </c>
      <c r="P606" s="13"/>
      <c r="Q606" s="13"/>
      <c r="R606" s="13"/>
      <c r="S606" s="13">
        <v>22.274999999999999</v>
      </c>
    </row>
    <row r="607" spans="8:19" x14ac:dyDescent="0.35">
      <c r="H607" s="15" t="s">
        <v>3164</v>
      </c>
      <c r="I607" s="16">
        <v>1</v>
      </c>
      <c r="J607" s="13">
        <v>21.87</v>
      </c>
      <c r="K607" s="16">
        <v>6</v>
      </c>
      <c r="L607" s="20">
        <v>4.8455435898964107E-4</v>
      </c>
      <c r="N607" s="15" t="s">
        <v>3164</v>
      </c>
      <c r="O607" s="13"/>
      <c r="P607" s="13"/>
      <c r="Q607" s="13">
        <v>21.87</v>
      </c>
      <c r="R607" s="13"/>
      <c r="S607" s="13">
        <v>21.87</v>
      </c>
    </row>
    <row r="608" spans="8:19" x14ac:dyDescent="0.35">
      <c r="H608" s="15" t="s">
        <v>1970</v>
      </c>
      <c r="I608" s="16">
        <v>1</v>
      </c>
      <c r="J608" s="13">
        <v>21.87</v>
      </c>
      <c r="K608" s="16">
        <v>3</v>
      </c>
      <c r="L608" s="20">
        <v>4.8455435898964107E-4</v>
      </c>
      <c r="N608" s="15" t="s">
        <v>2495</v>
      </c>
      <c r="O608" s="13">
        <v>21.87</v>
      </c>
      <c r="P608" s="13"/>
      <c r="Q608" s="13"/>
      <c r="R608" s="13"/>
      <c r="S608" s="13">
        <v>21.87</v>
      </c>
    </row>
    <row r="609" spans="8:19" x14ac:dyDescent="0.35">
      <c r="H609" s="15" t="s">
        <v>2495</v>
      </c>
      <c r="I609" s="16">
        <v>1</v>
      </c>
      <c r="J609" s="13">
        <v>21.87</v>
      </c>
      <c r="K609" s="16">
        <v>3</v>
      </c>
      <c r="L609" s="20">
        <v>4.8455435898964107E-4</v>
      </c>
      <c r="N609" s="15" t="s">
        <v>5090</v>
      </c>
      <c r="O609" s="13"/>
      <c r="P609" s="13">
        <v>21.87</v>
      </c>
      <c r="Q609" s="13"/>
      <c r="R609" s="13"/>
      <c r="S609" s="13">
        <v>21.87</v>
      </c>
    </row>
    <row r="610" spans="8:19" x14ac:dyDescent="0.35">
      <c r="H610" s="15" t="s">
        <v>4994</v>
      </c>
      <c r="I610" s="16">
        <v>1</v>
      </c>
      <c r="J610" s="13">
        <v>21.87</v>
      </c>
      <c r="K610" s="16">
        <v>6</v>
      </c>
      <c r="L610" s="20">
        <v>4.8455435898964107E-4</v>
      </c>
      <c r="N610" s="15" t="s">
        <v>1970</v>
      </c>
      <c r="O610" s="13"/>
      <c r="P610" s="13"/>
      <c r="Q610" s="13"/>
      <c r="R610" s="13">
        <v>21.87</v>
      </c>
      <c r="S610" s="13">
        <v>21.87</v>
      </c>
    </row>
    <row r="611" spans="8:19" x14ac:dyDescent="0.35">
      <c r="H611" s="15" t="s">
        <v>3653</v>
      </c>
      <c r="I611" s="16">
        <v>1</v>
      </c>
      <c r="J611" s="13">
        <v>21.87</v>
      </c>
      <c r="K611" s="16">
        <v>3</v>
      </c>
      <c r="L611" s="20">
        <v>4.8455435898964107E-4</v>
      </c>
      <c r="N611" s="15" t="s">
        <v>4994</v>
      </c>
      <c r="O611" s="13"/>
      <c r="P611" s="13"/>
      <c r="Q611" s="13"/>
      <c r="R611" s="13">
        <v>21.87</v>
      </c>
      <c r="S611" s="13">
        <v>21.87</v>
      </c>
    </row>
    <row r="612" spans="8:19" x14ac:dyDescent="0.35">
      <c r="H612" s="15" t="s">
        <v>2734</v>
      </c>
      <c r="I612" s="16">
        <v>1</v>
      </c>
      <c r="J612" s="13">
        <v>21.87</v>
      </c>
      <c r="K612" s="16">
        <v>3</v>
      </c>
      <c r="L612" s="20">
        <v>4.8455435898964107E-4</v>
      </c>
      <c r="N612" s="15" t="s">
        <v>3653</v>
      </c>
      <c r="O612" s="13"/>
      <c r="P612" s="13">
        <v>21.87</v>
      </c>
      <c r="Q612" s="13"/>
      <c r="R612" s="13"/>
      <c r="S612" s="13">
        <v>21.87</v>
      </c>
    </row>
    <row r="613" spans="8:19" x14ac:dyDescent="0.35">
      <c r="H613" s="15" t="s">
        <v>2688</v>
      </c>
      <c r="I613" s="16">
        <v>1</v>
      </c>
      <c r="J613" s="13">
        <v>21.87</v>
      </c>
      <c r="K613" s="16">
        <v>3</v>
      </c>
      <c r="L613" s="20">
        <v>4.8455435898964107E-4</v>
      </c>
      <c r="N613" s="15" t="s">
        <v>2734</v>
      </c>
      <c r="O613" s="13"/>
      <c r="P613" s="13"/>
      <c r="Q613" s="13">
        <v>21.87</v>
      </c>
      <c r="R613" s="13"/>
      <c r="S613" s="13">
        <v>21.87</v>
      </c>
    </row>
    <row r="614" spans="8:19" x14ac:dyDescent="0.35">
      <c r="H614" s="15" t="s">
        <v>6109</v>
      </c>
      <c r="I614" s="16">
        <v>1</v>
      </c>
      <c r="J614" s="13">
        <v>21.87</v>
      </c>
      <c r="K614" s="16">
        <v>6</v>
      </c>
      <c r="L614" s="20">
        <v>4.8455435898964107E-4</v>
      </c>
      <c r="N614" s="15" t="s">
        <v>6109</v>
      </c>
      <c r="O614" s="13"/>
      <c r="P614" s="13"/>
      <c r="Q614" s="13">
        <v>21.87</v>
      </c>
      <c r="R614" s="13"/>
      <c r="S614" s="13">
        <v>21.87</v>
      </c>
    </row>
    <row r="615" spans="8:19" x14ac:dyDescent="0.35">
      <c r="H615" s="15" t="s">
        <v>5118</v>
      </c>
      <c r="I615" s="16">
        <v>1</v>
      </c>
      <c r="J615" s="13">
        <v>21.87</v>
      </c>
      <c r="K615" s="16">
        <v>6</v>
      </c>
      <c r="L615" s="20">
        <v>4.8455435898964107E-4</v>
      </c>
      <c r="N615" s="15" t="s">
        <v>2688</v>
      </c>
      <c r="O615" s="13"/>
      <c r="P615" s="13"/>
      <c r="Q615" s="13">
        <v>21.87</v>
      </c>
      <c r="R615" s="13"/>
      <c r="S615" s="13">
        <v>21.87</v>
      </c>
    </row>
    <row r="616" spans="8:19" x14ac:dyDescent="0.35">
      <c r="H616" s="15" t="s">
        <v>2524</v>
      </c>
      <c r="I616" s="16">
        <v>1</v>
      </c>
      <c r="J616" s="13">
        <v>21.825000000000003</v>
      </c>
      <c r="K616" s="16">
        <v>5</v>
      </c>
      <c r="L616" s="20">
        <v>4.8355733355962129E-4</v>
      </c>
      <c r="N616" s="15" t="s">
        <v>5118</v>
      </c>
      <c r="O616" s="13"/>
      <c r="P616" s="13"/>
      <c r="Q616" s="13"/>
      <c r="R616" s="13">
        <v>21.87</v>
      </c>
      <c r="S616" s="13">
        <v>21.87</v>
      </c>
    </row>
    <row r="617" spans="8:19" x14ac:dyDescent="0.35">
      <c r="H617" s="15" t="s">
        <v>3324</v>
      </c>
      <c r="I617" s="16">
        <v>1</v>
      </c>
      <c r="J617" s="13">
        <v>21.825000000000003</v>
      </c>
      <c r="K617" s="16">
        <v>5</v>
      </c>
      <c r="L617" s="20">
        <v>4.8355733355962129E-4</v>
      </c>
      <c r="N617" s="15" t="s">
        <v>2524</v>
      </c>
      <c r="O617" s="13">
        <v>21.825000000000003</v>
      </c>
      <c r="P617" s="13"/>
      <c r="Q617" s="13"/>
      <c r="R617" s="13"/>
      <c r="S617" s="13">
        <v>21.825000000000003</v>
      </c>
    </row>
    <row r="618" spans="8:19" x14ac:dyDescent="0.35">
      <c r="H618" s="15" t="s">
        <v>2295</v>
      </c>
      <c r="I618" s="16">
        <v>1</v>
      </c>
      <c r="J618" s="13">
        <v>21.825000000000003</v>
      </c>
      <c r="K618" s="16">
        <v>5</v>
      </c>
      <c r="L618" s="20">
        <v>4.8355733355962129E-4</v>
      </c>
      <c r="N618" s="15" t="s">
        <v>2295</v>
      </c>
      <c r="O618" s="13"/>
      <c r="P618" s="13"/>
      <c r="Q618" s="13">
        <v>21.825000000000003</v>
      </c>
      <c r="R618" s="13"/>
      <c r="S618" s="13">
        <v>21.825000000000003</v>
      </c>
    </row>
    <row r="619" spans="8:19" x14ac:dyDescent="0.35">
      <c r="H619" s="15" t="s">
        <v>4093</v>
      </c>
      <c r="I619" s="16">
        <v>1</v>
      </c>
      <c r="J619" s="13">
        <v>21.509999999999998</v>
      </c>
      <c r="K619" s="16">
        <v>6</v>
      </c>
      <c r="L619" s="20">
        <v>4.7657815554948227E-4</v>
      </c>
      <c r="N619" s="15" t="s">
        <v>3324</v>
      </c>
      <c r="O619" s="13">
        <v>21.825000000000003</v>
      </c>
      <c r="P619" s="13"/>
      <c r="Q619" s="13"/>
      <c r="R619" s="13"/>
      <c r="S619" s="13">
        <v>21.825000000000003</v>
      </c>
    </row>
    <row r="620" spans="8:19" x14ac:dyDescent="0.35">
      <c r="H620" s="15" t="s">
        <v>5641</v>
      </c>
      <c r="I620" s="16">
        <v>1</v>
      </c>
      <c r="J620" s="13">
        <v>21.509999999999998</v>
      </c>
      <c r="K620" s="16">
        <v>6</v>
      </c>
      <c r="L620" s="20">
        <v>4.7657815554948227E-4</v>
      </c>
      <c r="N620" s="15" t="s">
        <v>4093</v>
      </c>
      <c r="O620" s="13"/>
      <c r="P620" s="13"/>
      <c r="Q620" s="13">
        <v>21.509999999999998</v>
      </c>
      <c r="R620" s="13"/>
      <c r="S620" s="13">
        <v>21.509999999999998</v>
      </c>
    </row>
    <row r="621" spans="8:19" x14ac:dyDescent="0.35">
      <c r="H621" s="15" t="s">
        <v>4511</v>
      </c>
      <c r="I621" s="16">
        <v>1</v>
      </c>
      <c r="J621" s="13">
        <v>21.509999999999998</v>
      </c>
      <c r="K621" s="16">
        <v>6</v>
      </c>
      <c r="L621" s="20">
        <v>4.7657815554948227E-4</v>
      </c>
      <c r="N621" s="15" t="s">
        <v>5265</v>
      </c>
      <c r="O621" s="13">
        <v>21.509999999999998</v>
      </c>
      <c r="P621" s="13"/>
      <c r="Q621" s="13"/>
      <c r="R621" s="13"/>
      <c r="S621" s="13">
        <v>21.509999999999998</v>
      </c>
    </row>
    <row r="622" spans="8:19" x14ac:dyDescent="0.35">
      <c r="H622" s="15" t="s">
        <v>5265</v>
      </c>
      <c r="I622" s="16">
        <v>1</v>
      </c>
      <c r="J622" s="13">
        <v>21.509999999999998</v>
      </c>
      <c r="K622" s="16">
        <v>3</v>
      </c>
      <c r="L622" s="20">
        <v>4.7657815554948227E-4</v>
      </c>
      <c r="N622" s="15" t="s">
        <v>4511</v>
      </c>
      <c r="O622" s="13"/>
      <c r="P622" s="13"/>
      <c r="Q622" s="13">
        <v>21.509999999999998</v>
      </c>
      <c r="R622" s="13"/>
      <c r="S622" s="13">
        <v>21.509999999999998</v>
      </c>
    </row>
    <row r="623" spans="8:19" x14ac:dyDescent="0.35">
      <c r="H623" s="15" t="s">
        <v>3557</v>
      </c>
      <c r="I623" s="16">
        <v>1</v>
      </c>
      <c r="J623" s="13">
        <v>21.509999999999998</v>
      </c>
      <c r="K623" s="16">
        <v>6</v>
      </c>
      <c r="L623" s="20">
        <v>4.7657815554948227E-4</v>
      </c>
      <c r="N623" s="15" t="s">
        <v>4224</v>
      </c>
      <c r="O623" s="13"/>
      <c r="P623" s="13"/>
      <c r="Q623" s="13"/>
      <c r="R623" s="13">
        <v>21.509999999999998</v>
      </c>
      <c r="S623" s="13">
        <v>21.509999999999998</v>
      </c>
    </row>
    <row r="624" spans="8:19" x14ac:dyDescent="0.35">
      <c r="H624" s="15" t="s">
        <v>4224</v>
      </c>
      <c r="I624" s="16">
        <v>1</v>
      </c>
      <c r="J624" s="13">
        <v>21.509999999999998</v>
      </c>
      <c r="K624" s="16">
        <v>3</v>
      </c>
      <c r="L624" s="20">
        <v>4.7657815554948227E-4</v>
      </c>
      <c r="N624" s="15" t="s">
        <v>5641</v>
      </c>
      <c r="O624" s="13">
        <v>21.509999999999998</v>
      </c>
      <c r="P624" s="13"/>
      <c r="Q624" s="13"/>
      <c r="R624" s="13"/>
      <c r="S624" s="13">
        <v>21.509999999999998</v>
      </c>
    </row>
    <row r="625" spans="8:19" x14ac:dyDescent="0.35">
      <c r="H625" s="15" t="s">
        <v>4468</v>
      </c>
      <c r="I625" s="16">
        <v>1</v>
      </c>
      <c r="J625" s="13">
        <v>21.509999999999998</v>
      </c>
      <c r="K625" s="16">
        <v>6</v>
      </c>
      <c r="L625" s="20">
        <v>4.7657815554948227E-4</v>
      </c>
      <c r="N625" s="15" t="s">
        <v>3557</v>
      </c>
      <c r="O625" s="13">
        <v>21.509999999999998</v>
      </c>
      <c r="P625" s="13"/>
      <c r="Q625" s="13"/>
      <c r="R625" s="13"/>
      <c r="S625" s="13">
        <v>21.509999999999998</v>
      </c>
    </row>
    <row r="626" spans="8:19" x14ac:dyDescent="0.35">
      <c r="H626" s="15" t="s">
        <v>5984</v>
      </c>
      <c r="I626" s="16">
        <v>1</v>
      </c>
      <c r="J626" s="13">
        <v>21.509999999999998</v>
      </c>
      <c r="K626" s="16">
        <v>6</v>
      </c>
      <c r="L626" s="20">
        <v>4.7657815554948227E-4</v>
      </c>
      <c r="N626" s="15" t="s">
        <v>5984</v>
      </c>
      <c r="O626" s="13"/>
      <c r="P626" s="13">
        <v>21.509999999999998</v>
      </c>
      <c r="Q626" s="13"/>
      <c r="R626" s="13"/>
      <c r="S626" s="13">
        <v>21.509999999999998</v>
      </c>
    </row>
    <row r="627" spans="8:19" x14ac:dyDescent="0.35">
      <c r="H627" s="15" t="s">
        <v>3111</v>
      </c>
      <c r="I627" s="16">
        <v>1</v>
      </c>
      <c r="J627" s="13">
        <v>21.509999999999998</v>
      </c>
      <c r="K627" s="16">
        <v>3</v>
      </c>
      <c r="L627" s="20">
        <v>4.7657815554948227E-4</v>
      </c>
      <c r="N627" s="15" t="s">
        <v>4468</v>
      </c>
      <c r="O627" s="13"/>
      <c r="P627" s="13"/>
      <c r="Q627" s="13"/>
      <c r="R627" s="13">
        <v>21.509999999999998</v>
      </c>
      <c r="S627" s="13">
        <v>21.509999999999998</v>
      </c>
    </row>
    <row r="628" spans="8:19" x14ac:dyDescent="0.35">
      <c r="H628" s="15" t="s">
        <v>3075</v>
      </c>
      <c r="I628" s="16">
        <v>1</v>
      </c>
      <c r="J628" s="13">
        <v>21.509999999999998</v>
      </c>
      <c r="K628" s="16">
        <v>6</v>
      </c>
      <c r="L628" s="20">
        <v>4.7657815554948227E-4</v>
      </c>
      <c r="N628" s="15" t="s">
        <v>3111</v>
      </c>
      <c r="O628" s="13"/>
      <c r="P628" s="13"/>
      <c r="Q628" s="13">
        <v>21.509999999999998</v>
      </c>
      <c r="R628" s="13"/>
      <c r="S628" s="13">
        <v>21.509999999999998</v>
      </c>
    </row>
    <row r="629" spans="8:19" x14ac:dyDescent="0.35">
      <c r="H629" s="15" t="s">
        <v>4301</v>
      </c>
      <c r="I629" s="16">
        <v>1</v>
      </c>
      <c r="J629" s="13">
        <v>21.479999999999997</v>
      </c>
      <c r="K629" s="16">
        <v>4</v>
      </c>
      <c r="L629" s="20">
        <v>4.7591347192946904E-4</v>
      </c>
      <c r="N629" s="15" t="s">
        <v>3075</v>
      </c>
      <c r="O629" s="13"/>
      <c r="P629" s="13">
        <v>21.509999999999998</v>
      </c>
      <c r="Q629" s="13"/>
      <c r="R629" s="13"/>
      <c r="S629" s="13">
        <v>21.509999999999998</v>
      </c>
    </row>
    <row r="630" spans="8:19" x14ac:dyDescent="0.35">
      <c r="H630" s="15" t="s">
        <v>3428</v>
      </c>
      <c r="I630" s="16">
        <v>1</v>
      </c>
      <c r="J630" s="13">
        <v>21.479999999999997</v>
      </c>
      <c r="K630" s="16">
        <v>4</v>
      </c>
      <c r="L630" s="20">
        <v>4.7591347192946904E-4</v>
      </c>
      <c r="N630" s="15" t="s">
        <v>4301</v>
      </c>
      <c r="O630" s="13"/>
      <c r="P630" s="13"/>
      <c r="Q630" s="13"/>
      <c r="R630" s="13">
        <v>21.479999999999997</v>
      </c>
      <c r="S630" s="13">
        <v>21.479999999999997</v>
      </c>
    </row>
    <row r="631" spans="8:19" x14ac:dyDescent="0.35">
      <c r="H631" s="15" t="s">
        <v>5757</v>
      </c>
      <c r="I631" s="16">
        <v>1</v>
      </c>
      <c r="J631" s="13">
        <v>20.625</v>
      </c>
      <c r="K631" s="16">
        <v>5</v>
      </c>
      <c r="L631" s="20">
        <v>4.5696998875909223E-4</v>
      </c>
      <c r="N631" s="15" t="s">
        <v>3428</v>
      </c>
      <c r="O631" s="13"/>
      <c r="P631" s="13"/>
      <c r="Q631" s="13"/>
      <c r="R631" s="13">
        <v>21.479999999999997</v>
      </c>
      <c r="S631" s="13">
        <v>21.479999999999997</v>
      </c>
    </row>
    <row r="632" spans="8:19" x14ac:dyDescent="0.35">
      <c r="H632" s="15" t="s">
        <v>5492</v>
      </c>
      <c r="I632" s="16">
        <v>1</v>
      </c>
      <c r="J632" s="13">
        <v>20.625</v>
      </c>
      <c r="K632" s="16">
        <v>5</v>
      </c>
      <c r="L632" s="20">
        <v>4.5696998875909223E-4</v>
      </c>
      <c r="N632" s="15" t="s">
        <v>5757</v>
      </c>
      <c r="O632" s="13">
        <v>20.625</v>
      </c>
      <c r="P632" s="13"/>
      <c r="Q632" s="13"/>
      <c r="R632" s="13"/>
      <c r="S632" s="13">
        <v>20.625</v>
      </c>
    </row>
    <row r="633" spans="8:19" x14ac:dyDescent="0.35">
      <c r="H633" s="15" t="s">
        <v>3014</v>
      </c>
      <c r="I633" s="16">
        <v>1</v>
      </c>
      <c r="J633" s="13">
        <v>20.625</v>
      </c>
      <c r="K633" s="16">
        <v>5</v>
      </c>
      <c r="L633" s="20">
        <v>4.5696998875909223E-4</v>
      </c>
      <c r="N633" s="15" t="s">
        <v>5492</v>
      </c>
      <c r="O633" s="13"/>
      <c r="P633" s="13"/>
      <c r="Q633" s="13">
        <v>20.625</v>
      </c>
      <c r="R633" s="13"/>
      <c r="S633" s="13">
        <v>20.625</v>
      </c>
    </row>
    <row r="634" spans="8:19" x14ac:dyDescent="0.35">
      <c r="H634" s="15" t="s">
        <v>2923</v>
      </c>
      <c r="I634" s="16">
        <v>1</v>
      </c>
      <c r="J634" s="13">
        <v>20.584999999999997</v>
      </c>
      <c r="K634" s="16">
        <v>1</v>
      </c>
      <c r="L634" s="20">
        <v>4.5608374393240784E-4</v>
      </c>
      <c r="N634" s="15" t="s">
        <v>3014</v>
      </c>
      <c r="O634" s="13"/>
      <c r="P634" s="13"/>
      <c r="Q634" s="13">
        <v>20.625</v>
      </c>
      <c r="R634" s="13"/>
      <c r="S634" s="13">
        <v>20.625</v>
      </c>
    </row>
    <row r="635" spans="8:19" x14ac:dyDescent="0.35">
      <c r="H635" s="15" t="s">
        <v>4009</v>
      </c>
      <c r="I635" s="16">
        <v>1</v>
      </c>
      <c r="J635" s="13">
        <v>20.584999999999997</v>
      </c>
      <c r="K635" s="16">
        <v>1</v>
      </c>
      <c r="L635" s="20">
        <v>4.5608374393240784E-4</v>
      </c>
      <c r="N635" s="15" t="s">
        <v>2923</v>
      </c>
      <c r="O635" s="13"/>
      <c r="P635" s="13"/>
      <c r="Q635" s="13"/>
      <c r="R635" s="13">
        <v>20.584999999999997</v>
      </c>
      <c r="S635" s="13">
        <v>20.584999999999997</v>
      </c>
    </row>
    <row r="636" spans="8:19" x14ac:dyDescent="0.35">
      <c r="H636" s="15" t="s">
        <v>2016</v>
      </c>
      <c r="I636" s="16">
        <v>1</v>
      </c>
      <c r="J636" s="13">
        <v>20.25</v>
      </c>
      <c r="K636" s="16">
        <v>6</v>
      </c>
      <c r="L636" s="20">
        <v>4.486614435089269E-4</v>
      </c>
      <c r="N636" s="15" t="s">
        <v>4009</v>
      </c>
      <c r="O636" s="13">
        <v>20.584999999999997</v>
      </c>
      <c r="P636" s="13"/>
      <c r="Q636" s="13"/>
      <c r="R636" s="13"/>
      <c r="S636" s="13">
        <v>20.584999999999997</v>
      </c>
    </row>
    <row r="637" spans="8:19" x14ac:dyDescent="0.35">
      <c r="H637" s="15" t="s">
        <v>4969</v>
      </c>
      <c r="I637" s="16">
        <v>1</v>
      </c>
      <c r="J637" s="13">
        <v>20.25</v>
      </c>
      <c r="K637" s="16">
        <v>3</v>
      </c>
      <c r="L637" s="20">
        <v>4.486614435089269E-4</v>
      </c>
      <c r="N637" s="15" t="s">
        <v>4969</v>
      </c>
      <c r="O637" s="13"/>
      <c r="P637" s="13"/>
      <c r="Q637" s="13">
        <v>20.25</v>
      </c>
      <c r="R637" s="13"/>
      <c r="S637" s="13">
        <v>20.25</v>
      </c>
    </row>
    <row r="638" spans="8:19" x14ac:dyDescent="0.35">
      <c r="H638" s="15" t="s">
        <v>5284</v>
      </c>
      <c r="I638" s="16">
        <v>1</v>
      </c>
      <c r="J638" s="13">
        <v>20.25</v>
      </c>
      <c r="K638" s="16">
        <v>3</v>
      </c>
      <c r="L638" s="20">
        <v>4.486614435089269E-4</v>
      </c>
      <c r="N638" s="15" t="s">
        <v>2016</v>
      </c>
      <c r="O638" s="13">
        <v>20.25</v>
      </c>
      <c r="P638" s="13"/>
      <c r="Q638" s="13"/>
      <c r="R638" s="13"/>
      <c r="S638" s="13">
        <v>20.25</v>
      </c>
    </row>
    <row r="639" spans="8:19" x14ac:dyDescent="0.35">
      <c r="H639" s="15" t="s">
        <v>3396</v>
      </c>
      <c r="I639" s="16">
        <v>1</v>
      </c>
      <c r="J639" s="13">
        <v>20.25</v>
      </c>
      <c r="K639" s="16">
        <v>6</v>
      </c>
      <c r="L639" s="20">
        <v>4.486614435089269E-4</v>
      </c>
      <c r="N639" s="15" t="s">
        <v>5284</v>
      </c>
      <c r="O639" s="13"/>
      <c r="P639" s="13"/>
      <c r="Q639" s="13">
        <v>20.25</v>
      </c>
      <c r="R639" s="13"/>
      <c r="S639" s="13">
        <v>20.25</v>
      </c>
    </row>
    <row r="640" spans="8:19" x14ac:dyDescent="0.35">
      <c r="H640" s="15" t="s">
        <v>4689</v>
      </c>
      <c r="I640" s="16">
        <v>1</v>
      </c>
      <c r="J640" s="13">
        <v>20.25</v>
      </c>
      <c r="K640" s="16">
        <v>6</v>
      </c>
      <c r="L640" s="20">
        <v>4.486614435089269E-4</v>
      </c>
      <c r="N640" s="15" t="s">
        <v>4689</v>
      </c>
      <c r="O640" s="13"/>
      <c r="P640" s="13"/>
      <c r="Q640" s="13">
        <v>20.25</v>
      </c>
      <c r="R640" s="13"/>
      <c r="S640" s="13">
        <v>20.25</v>
      </c>
    </row>
    <row r="641" spans="8:19" x14ac:dyDescent="0.35">
      <c r="H641" s="15" t="s">
        <v>4435</v>
      </c>
      <c r="I641" s="16">
        <v>1</v>
      </c>
      <c r="J641" s="13">
        <v>20.25</v>
      </c>
      <c r="K641" s="16">
        <v>6</v>
      </c>
      <c r="L641" s="20">
        <v>4.486614435089269E-4</v>
      </c>
      <c r="N641" s="15" t="s">
        <v>3396</v>
      </c>
      <c r="O641" s="13"/>
      <c r="P641" s="13">
        <v>20.25</v>
      </c>
      <c r="Q641" s="13"/>
      <c r="R641" s="13"/>
      <c r="S641" s="13">
        <v>20.25</v>
      </c>
    </row>
    <row r="642" spans="8:19" x14ac:dyDescent="0.35">
      <c r="H642" s="15" t="s">
        <v>4822</v>
      </c>
      <c r="I642" s="16">
        <v>1</v>
      </c>
      <c r="J642" s="13">
        <v>20.25</v>
      </c>
      <c r="K642" s="16">
        <v>6</v>
      </c>
      <c r="L642" s="20">
        <v>4.486614435089269E-4</v>
      </c>
      <c r="N642" s="15" t="s">
        <v>4435</v>
      </c>
      <c r="O642" s="13"/>
      <c r="P642" s="13"/>
      <c r="Q642" s="13">
        <v>20.25</v>
      </c>
      <c r="R642" s="13"/>
      <c r="S642" s="13">
        <v>20.25</v>
      </c>
    </row>
    <row r="643" spans="8:19" x14ac:dyDescent="0.35">
      <c r="H643" s="15" t="s">
        <v>5597</v>
      </c>
      <c r="I643" s="16">
        <v>1</v>
      </c>
      <c r="J643" s="13">
        <v>19.899999999999999</v>
      </c>
      <c r="K643" s="16">
        <v>2</v>
      </c>
      <c r="L643" s="20">
        <v>4.4090680127543925E-4</v>
      </c>
      <c r="N643" s="15" t="s">
        <v>4822</v>
      </c>
      <c r="O643" s="13"/>
      <c r="P643" s="13"/>
      <c r="Q643" s="13">
        <v>20.25</v>
      </c>
      <c r="R643" s="13"/>
      <c r="S643" s="13">
        <v>20.25</v>
      </c>
    </row>
    <row r="644" spans="8:19" x14ac:dyDescent="0.35">
      <c r="H644" s="15" t="s">
        <v>3491</v>
      </c>
      <c r="I644" s="16">
        <v>1</v>
      </c>
      <c r="J644" s="13">
        <v>19.899999999999999</v>
      </c>
      <c r="K644" s="16">
        <v>2</v>
      </c>
      <c r="L644" s="20">
        <v>4.4090680127543925E-4</v>
      </c>
      <c r="N644" s="15" t="s">
        <v>5597</v>
      </c>
      <c r="O644" s="13"/>
      <c r="P644" s="13"/>
      <c r="Q644" s="13">
        <v>19.899999999999999</v>
      </c>
      <c r="R644" s="13"/>
      <c r="S644" s="13">
        <v>19.899999999999999</v>
      </c>
    </row>
    <row r="645" spans="8:19" x14ac:dyDescent="0.35">
      <c r="H645" s="15" t="s">
        <v>5277</v>
      </c>
      <c r="I645" s="16">
        <v>1</v>
      </c>
      <c r="J645" s="13">
        <v>19.899999999999999</v>
      </c>
      <c r="K645" s="16">
        <v>2</v>
      </c>
      <c r="L645" s="20">
        <v>4.4090680127543925E-4</v>
      </c>
      <c r="N645" s="15" t="s">
        <v>5277</v>
      </c>
      <c r="O645" s="13"/>
      <c r="P645" s="13"/>
      <c r="Q645" s="13"/>
      <c r="R645" s="13">
        <v>19.899999999999999</v>
      </c>
      <c r="S645" s="13">
        <v>19.899999999999999</v>
      </c>
    </row>
    <row r="646" spans="8:19" x14ac:dyDescent="0.35">
      <c r="H646" s="15" t="s">
        <v>2820</v>
      </c>
      <c r="I646" s="16">
        <v>1</v>
      </c>
      <c r="J646" s="13">
        <v>19.424999999999997</v>
      </c>
      <c r="K646" s="16">
        <v>5</v>
      </c>
      <c r="L646" s="20">
        <v>4.3038264395856316E-4</v>
      </c>
      <c r="N646" s="15" t="s">
        <v>3491</v>
      </c>
      <c r="O646" s="13"/>
      <c r="P646" s="13"/>
      <c r="Q646" s="13">
        <v>19.899999999999999</v>
      </c>
      <c r="R646" s="13"/>
      <c r="S646" s="13">
        <v>19.899999999999999</v>
      </c>
    </row>
    <row r="647" spans="8:19" x14ac:dyDescent="0.35">
      <c r="H647" s="15" t="s">
        <v>5185</v>
      </c>
      <c r="I647" s="16">
        <v>1</v>
      </c>
      <c r="J647" s="13">
        <v>19.02</v>
      </c>
      <c r="K647" s="16">
        <v>2</v>
      </c>
      <c r="L647" s="20">
        <v>4.2140941508838465E-4</v>
      </c>
      <c r="N647" s="15" t="s">
        <v>2820</v>
      </c>
      <c r="O647" s="13">
        <v>19.424999999999997</v>
      </c>
      <c r="P647" s="13"/>
      <c r="Q647" s="13"/>
      <c r="R647" s="13"/>
      <c r="S647" s="13">
        <v>19.424999999999997</v>
      </c>
    </row>
    <row r="648" spans="8:19" x14ac:dyDescent="0.35">
      <c r="H648" s="15" t="s">
        <v>2485</v>
      </c>
      <c r="I648" s="16">
        <v>1</v>
      </c>
      <c r="J648" s="13">
        <v>19.02</v>
      </c>
      <c r="K648" s="16">
        <v>4</v>
      </c>
      <c r="L648" s="20">
        <v>4.2140941508838465E-4</v>
      </c>
      <c r="N648" s="15" t="s">
        <v>5185</v>
      </c>
      <c r="O648" s="13"/>
      <c r="P648" s="13">
        <v>19.02</v>
      </c>
      <c r="Q648" s="13"/>
      <c r="R648" s="13"/>
      <c r="S648" s="13">
        <v>19.02</v>
      </c>
    </row>
    <row r="649" spans="8:19" x14ac:dyDescent="0.35">
      <c r="H649" s="15" t="s">
        <v>4981</v>
      </c>
      <c r="I649" s="16">
        <v>1</v>
      </c>
      <c r="J649" s="13">
        <v>19.02</v>
      </c>
      <c r="K649" s="16">
        <v>2</v>
      </c>
      <c r="L649" s="20">
        <v>4.2140941508838465E-4</v>
      </c>
      <c r="N649" s="15" t="s">
        <v>2485</v>
      </c>
      <c r="O649" s="13"/>
      <c r="P649" s="13">
        <v>19.02</v>
      </c>
      <c r="Q649" s="13"/>
      <c r="R649" s="13"/>
      <c r="S649" s="13">
        <v>19.02</v>
      </c>
    </row>
    <row r="650" spans="8:19" x14ac:dyDescent="0.35">
      <c r="H650" s="15" t="s">
        <v>4442</v>
      </c>
      <c r="I650" s="16">
        <v>1</v>
      </c>
      <c r="J650" s="13">
        <v>19.02</v>
      </c>
      <c r="K650" s="16">
        <v>4</v>
      </c>
      <c r="L650" s="20">
        <v>4.2140941508838465E-4</v>
      </c>
      <c r="N650" s="15" t="s">
        <v>4981</v>
      </c>
      <c r="O650" s="13">
        <v>19.02</v>
      </c>
      <c r="P650" s="13"/>
      <c r="Q650" s="13"/>
      <c r="R650" s="13"/>
      <c r="S650" s="13">
        <v>19.02</v>
      </c>
    </row>
    <row r="651" spans="8:19" x14ac:dyDescent="0.35">
      <c r="H651" s="15" t="s">
        <v>5680</v>
      </c>
      <c r="I651" s="16">
        <v>1</v>
      </c>
      <c r="J651" s="13">
        <v>18.689999999999998</v>
      </c>
      <c r="K651" s="16">
        <v>5</v>
      </c>
      <c r="L651" s="20">
        <v>4.1409789526823914E-4</v>
      </c>
      <c r="N651" s="15" t="s">
        <v>4442</v>
      </c>
      <c r="O651" s="13"/>
      <c r="P651" s="13"/>
      <c r="Q651" s="13">
        <v>19.02</v>
      </c>
      <c r="R651" s="13"/>
      <c r="S651" s="13">
        <v>19.02</v>
      </c>
    </row>
    <row r="652" spans="8:19" x14ac:dyDescent="0.35">
      <c r="H652" s="15" t="s">
        <v>2629</v>
      </c>
      <c r="I652" s="16">
        <v>1</v>
      </c>
      <c r="J652" s="13">
        <v>18.225000000000001</v>
      </c>
      <c r="K652" s="16">
        <v>5</v>
      </c>
      <c r="L652" s="20">
        <v>4.0379529915803426E-4</v>
      </c>
      <c r="N652" s="15" t="s">
        <v>5680</v>
      </c>
      <c r="O652" s="13">
        <v>11.94</v>
      </c>
      <c r="P652" s="13"/>
      <c r="Q652" s="13"/>
      <c r="R652" s="13">
        <v>6.75</v>
      </c>
      <c r="S652" s="13">
        <v>18.689999999999998</v>
      </c>
    </row>
    <row r="653" spans="8:19" x14ac:dyDescent="0.35">
      <c r="H653" s="15" t="s">
        <v>3406</v>
      </c>
      <c r="I653" s="16">
        <v>1</v>
      </c>
      <c r="J653" s="13">
        <v>18.225000000000001</v>
      </c>
      <c r="K653" s="16">
        <v>5</v>
      </c>
      <c r="L653" s="20">
        <v>4.0379529915803426E-4</v>
      </c>
      <c r="N653" s="15" t="s">
        <v>2629</v>
      </c>
      <c r="O653" s="13"/>
      <c r="P653" s="13"/>
      <c r="Q653" s="13">
        <v>18.225000000000001</v>
      </c>
      <c r="R653" s="13"/>
      <c r="S653" s="13">
        <v>18.225000000000001</v>
      </c>
    </row>
    <row r="654" spans="8:19" x14ac:dyDescent="0.35">
      <c r="H654" s="15" t="s">
        <v>5356</v>
      </c>
      <c r="I654" s="16">
        <v>1</v>
      </c>
      <c r="J654" s="13">
        <v>17.924999999999997</v>
      </c>
      <c r="K654" s="16">
        <v>5</v>
      </c>
      <c r="L654" s="20">
        <v>3.9714846295790189E-4</v>
      </c>
      <c r="N654" s="15" t="s">
        <v>3406</v>
      </c>
      <c r="O654" s="13"/>
      <c r="P654" s="13"/>
      <c r="Q654" s="13">
        <v>18.225000000000001</v>
      </c>
      <c r="R654" s="13"/>
      <c r="S654" s="13">
        <v>18.225000000000001</v>
      </c>
    </row>
    <row r="655" spans="8:19" x14ac:dyDescent="0.35">
      <c r="H655" s="15" t="s">
        <v>2993</v>
      </c>
      <c r="I655" s="16">
        <v>1</v>
      </c>
      <c r="J655" s="13">
        <v>17.924999999999997</v>
      </c>
      <c r="K655" s="16">
        <v>5</v>
      </c>
      <c r="L655" s="20">
        <v>3.9714846295790189E-4</v>
      </c>
      <c r="N655" s="15" t="s">
        <v>5356</v>
      </c>
      <c r="O655" s="13">
        <v>17.924999999999997</v>
      </c>
      <c r="P655" s="13"/>
      <c r="Q655" s="13"/>
      <c r="R655" s="13"/>
      <c r="S655" s="13">
        <v>17.924999999999997</v>
      </c>
    </row>
    <row r="656" spans="8:19" x14ac:dyDescent="0.35">
      <c r="H656" s="15" t="s">
        <v>2076</v>
      </c>
      <c r="I656" s="16">
        <v>1</v>
      </c>
      <c r="J656" s="13">
        <v>17.91</v>
      </c>
      <c r="K656" s="16">
        <v>3</v>
      </c>
      <c r="L656" s="20">
        <v>3.9681612114789535E-4</v>
      </c>
      <c r="N656" s="15" t="s">
        <v>2993</v>
      </c>
      <c r="O656" s="13"/>
      <c r="P656" s="13"/>
      <c r="Q656" s="13">
        <v>17.924999999999997</v>
      </c>
      <c r="R656" s="13"/>
      <c r="S656" s="13">
        <v>17.924999999999997</v>
      </c>
    </row>
    <row r="657" spans="8:19" x14ac:dyDescent="0.35">
      <c r="H657" s="15" t="s">
        <v>4475</v>
      </c>
      <c r="I657" s="16">
        <v>1</v>
      </c>
      <c r="J657" s="13">
        <v>17.91</v>
      </c>
      <c r="K657" s="16">
        <v>6</v>
      </c>
      <c r="L657" s="20">
        <v>3.9681612114789535E-4</v>
      </c>
      <c r="N657" s="15" t="s">
        <v>5649</v>
      </c>
      <c r="O657" s="13"/>
      <c r="P657" s="13"/>
      <c r="Q657" s="13">
        <v>17.91</v>
      </c>
      <c r="R657" s="13"/>
      <c r="S657" s="13">
        <v>17.91</v>
      </c>
    </row>
    <row r="658" spans="8:19" x14ac:dyDescent="0.35">
      <c r="H658" s="15" t="s">
        <v>5649</v>
      </c>
      <c r="I658" s="16">
        <v>1</v>
      </c>
      <c r="J658" s="13">
        <v>17.91</v>
      </c>
      <c r="K658" s="16">
        <v>3</v>
      </c>
      <c r="L658" s="20">
        <v>3.9681612114789535E-4</v>
      </c>
      <c r="N658" s="15" t="s">
        <v>3441</v>
      </c>
      <c r="O658" s="13">
        <v>17.91</v>
      </c>
      <c r="P658" s="13"/>
      <c r="Q658" s="13"/>
      <c r="R658" s="13"/>
      <c r="S658" s="13">
        <v>17.91</v>
      </c>
    </row>
    <row r="659" spans="8:19" x14ac:dyDescent="0.35">
      <c r="H659" s="15" t="s">
        <v>4411</v>
      </c>
      <c r="I659" s="16">
        <v>1</v>
      </c>
      <c r="J659" s="13">
        <v>17.91</v>
      </c>
      <c r="K659" s="16">
        <v>6</v>
      </c>
      <c r="L659" s="20">
        <v>3.9681612114789535E-4</v>
      </c>
      <c r="N659" s="15" t="s">
        <v>2076</v>
      </c>
      <c r="O659" s="13"/>
      <c r="P659" s="13"/>
      <c r="Q659" s="13"/>
      <c r="R659" s="13">
        <v>17.91</v>
      </c>
      <c r="S659" s="13">
        <v>17.91</v>
      </c>
    </row>
    <row r="660" spans="8:19" x14ac:dyDescent="0.35">
      <c r="H660" s="15" t="s">
        <v>2447</v>
      </c>
      <c r="I660" s="16">
        <v>1</v>
      </c>
      <c r="J660" s="13">
        <v>17.91</v>
      </c>
      <c r="K660" s="16">
        <v>3</v>
      </c>
      <c r="L660" s="20">
        <v>3.9681612114789535E-4</v>
      </c>
      <c r="N660" s="15" t="s">
        <v>4411</v>
      </c>
      <c r="O660" s="13">
        <v>17.91</v>
      </c>
      <c r="P660" s="13"/>
      <c r="Q660" s="13"/>
      <c r="R660" s="13"/>
      <c r="S660" s="13">
        <v>17.91</v>
      </c>
    </row>
    <row r="661" spans="8:19" x14ac:dyDescent="0.35">
      <c r="H661" s="15" t="s">
        <v>5153</v>
      </c>
      <c r="I661" s="16">
        <v>1</v>
      </c>
      <c r="J661" s="13">
        <v>17.91</v>
      </c>
      <c r="K661" s="16">
        <v>6</v>
      </c>
      <c r="L661" s="20">
        <v>3.9681612114789535E-4</v>
      </c>
      <c r="N661" s="15" t="s">
        <v>5149</v>
      </c>
      <c r="O661" s="13"/>
      <c r="P661" s="13">
        <v>17.91</v>
      </c>
      <c r="Q661" s="13"/>
      <c r="R661" s="13"/>
      <c r="S661" s="13">
        <v>17.91</v>
      </c>
    </row>
    <row r="662" spans="8:19" x14ac:dyDescent="0.35">
      <c r="H662" s="15" t="s">
        <v>3441</v>
      </c>
      <c r="I662" s="16">
        <v>1</v>
      </c>
      <c r="J662" s="13">
        <v>17.91</v>
      </c>
      <c r="K662" s="16">
        <v>3</v>
      </c>
      <c r="L662" s="20">
        <v>3.9681612114789535E-4</v>
      </c>
      <c r="N662" s="15" t="s">
        <v>4475</v>
      </c>
      <c r="O662" s="13"/>
      <c r="P662" s="13"/>
      <c r="Q662" s="13">
        <v>17.91</v>
      </c>
      <c r="R662" s="13"/>
      <c r="S662" s="13">
        <v>17.91</v>
      </c>
    </row>
    <row r="663" spans="8:19" x14ac:dyDescent="0.35">
      <c r="H663" s="15" t="s">
        <v>5149</v>
      </c>
      <c r="I663" s="16">
        <v>1</v>
      </c>
      <c r="J663" s="13">
        <v>17.91</v>
      </c>
      <c r="K663" s="16">
        <v>3</v>
      </c>
      <c r="L663" s="20">
        <v>3.9681612114789535E-4</v>
      </c>
      <c r="N663" s="15" t="s">
        <v>5153</v>
      </c>
      <c r="O663" s="13">
        <v>17.91</v>
      </c>
      <c r="P663" s="13"/>
      <c r="Q663" s="13"/>
      <c r="R663" s="13"/>
      <c r="S663" s="13">
        <v>17.91</v>
      </c>
    </row>
    <row r="664" spans="8:19" x14ac:dyDescent="0.35">
      <c r="H664" s="15" t="s">
        <v>5022</v>
      </c>
      <c r="I664" s="16">
        <v>1</v>
      </c>
      <c r="J664" s="13">
        <v>17.91</v>
      </c>
      <c r="K664" s="16">
        <v>6</v>
      </c>
      <c r="L664" s="20">
        <v>3.9681612114789535E-4</v>
      </c>
      <c r="N664" s="15" t="s">
        <v>5022</v>
      </c>
      <c r="O664" s="13"/>
      <c r="P664" s="13"/>
      <c r="Q664" s="13"/>
      <c r="R664" s="13">
        <v>17.91</v>
      </c>
      <c r="S664" s="13">
        <v>17.91</v>
      </c>
    </row>
    <row r="665" spans="8:19" x14ac:dyDescent="0.35">
      <c r="H665" s="15" t="s">
        <v>2392</v>
      </c>
      <c r="I665" s="16">
        <v>1</v>
      </c>
      <c r="J665" s="13">
        <v>17.91</v>
      </c>
      <c r="K665" s="16">
        <v>6</v>
      </c>
      <c r="L665" s="20">
        <v>3.9681612114789535E-4</v>
      </c>
      <c r="N665" s="15" t="s">
        <v>2447</v>
      </c>
      <c r="O665" s="13">
        <v>17.91</v>
      </c>
      <c r="P665" s="13"/>
      <c r="Q665" s="13"/>
      <c r="R665" s="13"/>
      <c r="S665" s="13">
        <v>17.91</v>
      </c>
    </row>
    <row r="666" spans="8:19" x14ac:dyDescent="0.35">
      <c r="H666" s="15" t="s">
        <v>3668</v>
      </c>
      <c r="I666" s="16">
        <v>1</v>
      </c>
      <c r="J666" s="13">
        <v>17.91</v>
      </c>
      <c r="K666" s="16">
        <v>6</v>
      </c>
      <c r="L666" s="20">
        <v>3.9681612114789535E-4</v>
      </c>
      <c r="N666" s="15" t="s">
        <v>2392</v>
      </c>
      <c r="O666" s="13"/>
      <c r="P666" s="13">
        <v>17.91</v>
      </c>
      <c r="Q666" s="13"/>
      <c r="R666" s="13"/>
      <c r="S666" s="13">
        <v>17.91</v>
      </c>
    </row>
    <row r="667" spans="8:19" x14ac:dyDescent="0.35">
      <c r="H667" s="15" t="s">
        <v>1980</v>
      </c>
      <c r="I667" s="16">
        <v>1</v>
      </c>
      <c r="J667" s="13">
        <v>17.91</v>
      </c>
      <c r="K667" s="16">
        <v>3</v>
      </c>
      <c r="L667" s="20">
        <v>3.9681612114789535E-4</v>
      </c>
      <c r="N667" s="15" t="s">
        <v>3717</v>
      </c>
      <c r="O667" s="13">
        <v>17.91</v>
      </c>
      <c r="P667" s="13"/>
      <c r="Q667" s="13"/>
      <c r="R667" s="13"/>
      <c r="S667" s="13">
        <v>17.91</v>
      </c>
    </row>
    <row r="668" spans="8:19" x14ac:dyDescent="0.35">
      <c r="H668" s="15" t="s">
        <v>3717</v>
      </c>
      <c r="I668" s="16">
        <v>1</v>
      </c>
      <c r="J668" s="13">
        <v>17.91</v>
      </c>
      <c r="K668" s="16">
        <v>6</v>
      </c>
      <c r="L668" s="20">
        <v>3.9681612114789535E-4</v>
      </c>
      <c r="N668" s="15" t="s">
        <v>3271</v>
      </c>
      <c r="O668" s="13"/>
      <c r="P668" s="13"/>
      <c r="Q668" s="13">
        <v>17.91</v>
      </c>
      <c r="R668" s="13"/>
      <c r="S668" s="13">
        <v>17.91</v>
      </c>
    </row>
    <row r="669" spans="8:19" x14ac:dyDescent="0.35">
      <c r="H669" s="15" t="s">
        <v>3271</v>
      </c>
      <c r="I669" s="16">
        <v>1</v>
      </c>
      <c r="J669" s="13">
        <v>17.91</v>
      </c>
      <c r="K669" s="16">
        <v>3</v>
      </c>
      <c r="L669" s="20">
        <v>3.9681612114789535E-4</v>
      </c>
      <c r="N669" s="15" t="s">
        <v>1980</v>
      </c>
      <c r="O669" s="13">
        <v>17.91</v>
      </c>
      <c r="P669" s="13"/>
      <c r="Q669" s="13"/>
      <c r="R669" s="13"/>
      <c r="S669" s="13">
        <v>17.91</v>
      </c>
    </row>
    <row r="670" spans="8:19" x14ac:dyDescent="0.35">
      <c r="H670" s="15" t="s">
        <v>3612</v>
      </c>
      <c r="I670" s="16">
        <v>1</v>
      </c>
      <c r="J670" s="13">
        <v>17.91</v>
      </c>
      <c r="K670" s="16">
        <v>3</v>
      </c>
      <c r="L670" s="20">
        <v>3.9681612114789535E-4</v>
      </c>
      <c r="N670" s="15" t="s">
        <v>3668</v>
      </c>
      <c r="O670" s="13"/>
      <c r="P670" s="13">
        <v>17.91</v>
      </c>
      <c r="Q670" s="13"/>
      <c r="R670" s="13"/>
      <c r="S670" s="13">
        <v>17.91</v>
      </c>
    </row>
    <row r="671" spans="8:19" x14ac:dyDescent="0.35">
      <c r="H671" s="15" t="s">
        <v>3926</v>
      </c>
      <c r="I671" s="16">
        <v>1</v>
      </c>
      <c r="J671" s="13">
        <v>17.91</v>
      </c>
      <c r="K671" s="16">
        <v>3</v>
      </c>
      <c r="L671" s="20">
        <v>3.9681612114789535E-4</v>
      </c>
      <c r="N671" s="15" t="s">
        <v>2042</v>
      </c>
      <c r="O671" s="13"/>
      <c r="P671" s="13">
        <v>17.91</v>
      </c>
      <c r="Q671" s="13"/>
      <c r="R671" s="13"/>
      <c r="S671" s="13">
        <v>17.91</v>
      </c>
    </row>
    <row r="672" spans="8:19" x14ac:dyDescent="0.35">
      <c r="H672" s="15" t="s">
        <v>5209</v>
      </c>
      <c r="I672" s="16">
        <v>1</v>
      </c>
      <c r="J672" s="13">
        <v>17.91</v>
      </c>
      <c r="K672" s="16">
        <v>3</v>
      </c>
      <c r="L672" s="20">
        <v>3.9681612114789535E-4</v>
      </c>
      <c r="N672" s="15" t="s">
        <v>3926</v>
      </c>
      <c r="O672" s="13"/>
      <c r="P672" s="13">
        <v>17.91</v>
      </c>
      <c r="Q672" s="13"/>
      <c r="R672" s="13"/>
      <c r="S672" s="13">
        <v>17.91</v>
      </c>
    </row>
    <row r="673" spans="8:19" x14ac:dyDescent="0.35">
      <c r="H673" s="15" t="s">
        <v>3822</v>
      </c>
      <c r="I673" s="16">
        <v>1</v>
      </c>
      <c r="J673" s="13">
        <v>17.91</v>
      </c>
      <c r="K673" s="16">
        <v>3</v>
      </c>
      <c r="L673" s="20">
        <v>3.9681612114789535E-4</v>
      </c>
      <c r="N673" s="15" t="s">
        <v>5209</v>
      </c>
      <c r="O673" s="13"/>
      <c r="P673" s="13">
        <v>17.91</v>
      </c>
      <c r="Q673" s="13"/>
      <c r="R673" s="13"/>
      <c r="S673" s="13">
        <v>17.91</v>
      </c>
    </row>
    <row r="674" spans="8:19" x14ac:dyDescent="0.35">
      <c r="H674" s="15" t="s">
        <v>2042</v>
      </c>
      <c r="I674" s="16">
        <v>1</v>
      </c>
      <c r="J674" s="13">
        <v>17.91</v>
      </c>
      <c r="K674" s="16">
        <v>6</v>
      </c>
      <c r="L674" s="20">
        <v>3.9681612114789535E-4</v>
      </c>
      <c r="N674" s="15" t="s">
        <v>3822</v>
      </c>
      <c r="O674" s="13"/>
      <c r="P674" s="13">
        <v>17.91</v>
      </c>
      <c r="Q674" s="13"/>
      <c r="R674" s="13"/>
      <c r="S674" s="13">
        <v>17.91</v>
      </c>
    </row>
    <row r="675" spans="8:19" x14ac:dyDescent="0.35">
      <c r="H675" s="15" t="s">
        <v>5663</v>
      </c>
      <c r="I675" s="16">
        <v>1</v>
      </c>
      <c r="J675" s="13">
        <v>17.91</v>
      </c>
      <c r="K675" s="16">
        <v>3</v>
      </c>
      <c r="L675" s="20">
        <v>3.9681612114789535E-4</v>
      </c>
      <c r="N675" s="15" t="s">
        <v>5663</v>
      </c>
      <c r="O675" s="13"/>
      <c r="P675" s="13">
        <v>17.91</v>
      </c>
      <c r="Q675" s="13"/>
      <c r="R675" s="13"/>
      <c r="S675" s="13">
        <v>17.91</v>
      </c>
    </row>
    <row r="676" spans="8:19" x14ac:dyDescent="0.35">
      <c r="H676" s="15" t="s">
        <v>2719</v>
      </c>
      <c r="I676" s="16">
        <v>1</v>
      </c>
      <c r="J676" s="13">
        <v>17.899999999999999</v>
      </c>
      <c r="K676" s="16">
        <v>2</v>
      </c>
      <c r="L676" s="20">
        <v>3.9659455994122425E-4</v>
      </c>
      <c r="N676" s="15" t="s">
        <v>3612</v>
      </c>
      <c r="O676" s="13"/>
      <c r="P676" s="13"/>
      <c r="Q676" s="13"/>
      <c r="R676" s="13">
        <v>17.91</v>
      </c>
      <c r="S676" s="13">
        <v>17.91</v>
      </c>
    </row>
    <row r="677" spans="8:19" x14ac:dyDescent="0.35">
      <c r="H677" s="15" t="s">
        <v>3829</v>
      </c>
      <c r="I677" s="16">
        <v>1</v>
      </c>
      <c r="J677" s="13">
        <v>17.899999999999999</v>
      </c>
      <c r="K677" s="16">
        <v>2</v>
      </c>
      <c r="L677" s="20">
        <v>3.9659455994122425E-4</v>
      </c>
      <c r="N677" s="15" t="s">
        <v>2719</v>
      </c>
      <c r="O677" s="13"/>
      <c r="P677" s="13"/>
      <c r="Q677" s="13"/>
      <c r="R677" s="13">
        <v>17.899999999999999</v>
      </c>
      <c r="S677" s="13">
        <v>17.899999999999999</v>
      </c>
    </row>
    <row r="678" spans="8:19" x14ac:dyDescent="0.35">
      <c r="H678" s="15" t="s">
        <v>5280</v>
      </c>
      <c r="I678" s="16">
        <v>1</v>
      </c>
      <c r="J678" s="13">
        <v>17.82</v>
      </c>
      <c r="K678" s="16">
        <v>2</v>
      </c>
      <c r="L678" s="20">
        <v>3.9482207028785569E-4</v>
      </c>
      <c r="N678" s="15" t="s">
        <v>3829</v>
      </c>
      <c r="O678" s="13"/>
      <c r="P678" s="13"/>
      <c r="Q678" s="13">
        <v>17.899999999999999</v>
      </c>
      <c r="R678" s="13"/>
      <c r="S678" s="13">
        <v>17.899999999999999</v>
      </c>
    </row>
    <row r="679" spans="8:19" x14ac:dyDescent="0.35">
      <c r="H679" s="15" t="s">
        <v>4997</v>
      </c>
      <c r="I679" s="16">
        <v>1</v>
      </c>
      <c r="J679" s="13">
        <v>17.82</v>
      </c>
      <c r="K679" s="16">
        <v>2</v>
      </c>
      <c r="L679" s="20">
        <v>3.9482207028785569E-4</v>
      </c>
      <c r="N679" s="15" t="s">
        <v>5280</v>
      </c>
      <c r="O679" s="13"/>
      <c r="P679" s="13"/>
      <c r="Q679" s="13">
        <v>17.82</v>
      </c>
      <c r="R679" s="13"/>
      <c r="S679" s="13">
        <v>17.82</v>
      </c>
    </row>
    <row r="680" spans="8:19" x14ac:dyDescent="0.35">
      <c r="H680" s="15" t="s">
        <v>2299</v>
      </c>
      <c r="I680" s="16">
        <v>1</v>
      </c>
      <c r="J680" s="13">
        <v>17.82</v>
      </c>
      <c r="K680" s="16">
        <v>2</v>
      </c>
      <c r="L680" s="20">
        <v>3.9482207028785569E-4</v>
      </c>
      <c r="N680" s="15" t="s">
        <v>4997</v>
      </c>
      <c r="O680" s="13"/>
      <c r="P680" s="13">
        <v>17.82</v>
      </c>
      <c r="Q680" s="13"/>
      <c r="R680" s="13"/>
      <c r="S680" s="13">
        <v>17.82</v>
      </c>
    </row>
    <row r="681" spans="8:19" x14ac:dyDescent="0.35">
      <c r="H681" s="15" t="s">
        <v>5014</v>
      </c>
      <c r="I681" s="16">
        <v>1</v>
      </c>
      <c r="J681" s="13">
        <v>17.82</v>
      </c>
      <c r="K681" s="16">
        <v>2</v>
      </c>
      <c r="L681" s="20">
        <v>3.9482207028785569E-4</v>
      </c>
      <c r="N681" s="15" t="s">
        <v>4375</v>
      </c>
      <c r="O681" s="13">
        <v>17.82</v>
      </c>
      <c r="P681" s="13"/>
      <c r="Q681" s="13"/>
      <c r="R681" s="13"/>
      <c r="S681" s="13">
        <v>17.82</v>
      </c>
    </row>
    <row r="682" spans="8:19" x14ac:dyDescent="0.35">
      <c r="H682" s="15" t="s">
        <v>4375</v>
      </c>
      <c r="I682" s="16">
        <v>1</v>
      </c>
      <c r="J682" s="13">
        <v>17.82</v>
      </c>
      <c r="K682" s="16">
        <v>4</v>
      </c>
      <c r="L682" s="20">
        <v>3.9482207028785569E-4</v>
      </c>
      <c r="N682" s="15" t="s">
        <v>2299</v>
      </c>
      <c r="O682" s="13"/>
      <c r="P682" s="13"/>
      <c r="Q682" s="13">
        <v>17.82</v>
      </c>
      <c r="R682" s="13"/>
      <c r="S682" s="13">
        <v>17.82</v>
      </c>
    </row>
    <row r="683" spans="8:19" x14ac:dyDescent="0.35">
      <c r="H683" s="15" t="s">
        <v>2615</v>
      </c>
      <c r="I683" s="16">
        <v>1</v>
      </c>
      <c r="J683" s="13">
        <v>17.46</v>
      </c>
      <c r="K683" s="16">
        <v>4</v>
      </c>
      <c r="L683" s="20">
        <v>3.86845866847697E-4</v>
      </c>
      <c r="N683" s="15" t="s">
        <v>5014</v>
      </c>
      <c r="O683" s="13">
        <v>17.82</v>
      </c>
      <c r="P683" s="13"/>
      <c r="Q683" s="13"/>
      <c r="R683" s="13"/>
      <c r="S683" s="13">
        <v>17.82</v>
      </c>
    </row>
    <row r="684" spans="8:19" x14ac:dyDescent="0.35">
      <c r="H684" s="15" t="s">
        <v>5733</v>
      </c>
      <c r="I684" s="16">
        <v>1</v>
      </c>
      <c r="J684" s="13">
        <v>17.46</v>
      </c>
      <c r="K684" s="16">
        <v>2</v>
      </c>
      <c r="L684" s="20">
        <v>3.86845866847697E-4</v>
      </c>
      <c r="N684" s="15" t="s">
        <v>2615</v>
      </c>
      <c r="O684" s="13">
        <v>17.46</v>
      </c>
      <c r="P684" s="13"/>
      <c r="Q684" s="13"/>
      <c r="R684" s="13"/>
      <c r="S684" s="13">
        <v>17.46</v>
      </c>
    </row>
    <row r="685" spans="8:19" x14ac:dyDescent="0.35">
      <c r="H685" s="15" t="s">
        <v>5799</v>
      </c>
      <c r="I685" s="16">
        <v>1</v>
      </c>
      <c r="J685" s="13">
        <v>17.46</v>
      </c>
      <c r="K685" s="16">
        <v>2</v>
      </c>
      <c r="L685" s="20">
        <v>3.86845866847697E-4</v>
      </c>
      <c r="N685" s="15" t="s">
        <v>5733</v>
      </c>
      <c r="O685" s="13"/>
      <c r="P685" s="13"/>
      <c r="Q685" s="13">
        <v>17.46</v>
      </c>
      <c r="R685" s="13"/>
      <c r="S685" s="13">
        <v>17.46</v>
      </c>
    </row>
    <row r="686" spans="8:19" x14ac:dyDescent="0.35">
      <c r="H686" s="15" t="s">
        <v>2606</v>
      </c>
      <c r="I686" s="16">
        <v>1</v>
      </c>
      <c r="J686" s="13">
        <v>17.46</v>
      </c>
      <c r="K686" s="16">
        <v>2</v>
      </c>
      <c r="L686" s="20">
        <v>3.86845866847697E-4</v>
      </c>
      <c r="N686" s="15" t="s">
        <v>2606</v>
      </c>
      <c r="O686" s="13"/>
      <c r="P686" s="13">
        <v>17.46</v>
      </c>
      <c r="Q686" s="13"/>
      <c r="R686" s="13"/>
      <c r="S686" s="13">
        <v>17.46</v>
      </c>
    </row>
    <row r="687" spans="8:19" x14ac:dyDescent="0.35">
      <c r="H687" s="15" t="s">
        <v>2070</v>
      </c>
      <c r="I687" s="16">
        <v>1</v>
      </c>
      <c r="J687" s="13">
        <v>16.875</v>
      </c>
      <c r="K687" s="16">
        <v>5</v>
      </c>
      <c r="L687" s="20">
        <v>3.7388453625743906E-4</v>
      </c>
      <c r="N687" s="15" t="s">
        <v>5799</v>
      </c>
      <c r="O687" s="13"/>
      <c r="P687" s="13">
        <v>17.46</v>
      </c>
      <c r="Q687" s="13"/>
      <c r="R687" s="13"/>
      <c r="S687" s="13">
        <v>17.46</v>
      </c>
    </row>
    <row r="688" spans="8:19" x14ac:dyDescent="0.35">
      <c r="H688" s="15" t="s">
        <v>5480</v>
      </c>
      <c r="I688" s="16">
        <v>1</v>
      </c>
      <c r="J688" s="13">
        <v>16.875</v>
      </c>
      <c r="K688" s="16">
        <v>5</v>
      </c>
      <c r="L688" s="20">
        <v>3.7388453625743906E-4</v>
      </c>
      <c r="N688" s="15" t="s">
        <v>2070</v>
      </c>
      <c r="O688" s="13">
        <v>16.875</v>
      </c>
      <c r="P688" s="13"/>
      <c r="Q688" s="13"/>
      <c r="R688" s="13"/>
      <c r="S688" s="13">
        <v>16.875</v>
      </c>
    </row>
    <row r="689" spans="8:19" x14ac:dyDescent="0.35">
      <c r="H689" s="15" t="s">
        <v>4928</v>
      </c>
      <c r="I689" s="16">
        <v>1</v>
      </c>
      <c r="J689" s="13">
        <v>16.5</v>
      </c>
      <c r="K689" s="16">
        <v>2</v>
      </c>
      <c r="L689" s="20">
        <v>3.6557599100727378E-4</v>
      </c>
      <c r="N689" s="15" t="s">
        <v>5480</v>
      </c>
      <c r="O689" s="13">
        <v>16.875</v>
      </c>
      <c r="P689" s="13"/>
      <c r="Q689" s="13"/>
      <c r="R689" s="13"/>
      <c r="S689" s="13">
        <v>16.875</v>
      </c>
    </row>
    <row r="690" spans="8:19" x14ac:dyDescent="0.35">
      <c r="H690" s="15" t="s">
        <v>4296</v>
      </c>
      <c r="I690" s="16">
        <v>1</v>
      </c>
      <c r="J690" s="13">
        <v>16.5</v>
      </c>
      <c r="K690" s="16">
        <v>2</v>
      </c>
      <c r="L690" s="20">
        <v>3.6557599100727378E-4</v>
      </c>
      <c r="N690" s="15" t="s">
        <v>5027</v>
      </c>
      <c r="O690" s="13">
        <v>16.5</v>
      </c>
      <c r="P690" s="13"/>
      <c r="Q690" s="13"/>
      <c r="R690" s="13"/>
      <c r="S690" s="13">
        <v>16.5</v>
      </c>
    </row>
    <row r="691" spans="8:19" x14ac:dyDescent="0.35">
      <c r="H691" s="15" t="s">
        <v>2157</v>
      </c>
      <c r="I691" s="16">
        <v>1</v>
      </c>
      <c r="J691" s="13">
        <v>16.5</v>
      </c>
      <c r="K691" s="16">
        <v>2</v>
      </c>
      <c r="L691" s="20">
        <v>3.6557599100727378E-4</v>
      </c>
      <c r="N691" s="15" t="s">
        <v>2157</v>
      </c>
      <c r="O691" s="13"/>
      <c r="P691" s="13">
        <v>16.5</v>
      </c>
      <c r="Q691" s="13"/>
      <c r="R691" s="13"/>
      <c r="S691" s="13">
        <v>16.5</v>
      </c>
    </row>
    <row r="692" spans="8:19" x14ac:dyDescent="0.35">
      <c r="H692" s="15" t="s">
        <v>3269</v>
      </c>
      <c r="I692" s="16">
        <v>1</v>
      </c>
      <c r="J692" s="13">
        <v>16.5</v>
      </c>
      <c r="K692" s="16">
        <v>2</v>
      </c>
      <c r="L692" s="20">
        <v>3.6557599100727378E-4</v>
      </c>
      <c r="N692" s="15" t="s">
        <v>3269</v>
      </c>
      <c r="O692" s="13"/>
      <c r="P692" s="13">
        <v>16.5</v>
      </c>
      <c r="Q692" s="13"/>
      <c r="R692" s="13"/>
      <c r="S692" s="13">
        <v>16.5</v>
      </c>
    </row>
    <row r="693" spans="8:19" x14ac:dyDescent="0.35">
      <c r="H693" s="15" t="s">
        <v>5027</v>
      </c>
      <c r="I693" s="16">
        <v>1</v>
      </c>
      <c r="J693" s="13">
        <v>16.5</v>
      </c>
      <c r="K693" s="16">
        <v>2</v>
      </c>
      <c r="L693" s="20">
        <v>3.6557599100727378E-4</v>
      </c>
      <c r="N693" s="15" t="s">
        <v>4928</v>
      </c>
      <c r="O693" s="13">
        <v>16.5</v>
      </c>
      <c r="P693" s="13"/>
      <c r="Q693" s="13"/>
      <c r="R693" s="13"/>
      <c r="S693" s="13">
        <v>16.5</v>
      </c>
    </row>
    <row r="694" spans="8:19" x14ac:dyDescent="0.35">
      <c r="H694" s="15" t="s">
        <v>2987</v>
      </c>
      <c r="I694" s="16">
        <v>1</v>
      </c>
      <c r="J694" s="13">
        <v>16.11</v>
      </c>
      <c r="K694" s="16">
        <v>6</v>
      </c>
      <c r="L694" s="20">
        <v>3.569351039471018E-4</v>
      </c>
      <c r="N694" s="15" t="s">
        <v>4296</v>
      </c>
      <c r="O694" s="13"/>
      <c r="P694" s="13"/>
      <c r="Q694" s="13">
        <v>16.5</v>
      </c>
      <c r="R694" s="13"/>
      <c r="S694" s="13">
        <v>16.5</v>
      </c>
    </row>
    <row r="695" spans="8:19" x14ac:dyDescent="0.35">
      <c r="H695" s="15" t="s">
        <v>5382</v>
      </c>
      <c r="I695" s="16">
        <v>1</v>
      </c>
      <c r="J695" s="13">
        <v>16.11</v>
      </c>
      <c r="K695" s="16">
        <v>6</v>
      </c>
      <c r="L695" s="20">
        <v>3.569351039471018E-4</v>
      </c>
      <c r="N695" s="15" t="s">
        <v>2987</v>
      </c>
      <c r="O695" s="13"/>
      <c r="P695" s="13">
        <v>16.11</v>
      </c>
      <c r="Q695" s="13"/>
      <c r="R695" s="13"/>
      <c r="S695" s="13">
        <v>16.11</v>
      </c>
    </row>
    <row r="696" spans="8:19" x14ac:dyDescent="0.35">
      <c r="H696" s="15" t="s">
        <v>2693</v>
      </c>
      <c r="I696" s="16">
        <v>1</v>
      </c>
      <c r="J696" s="13">
        <v>16.11</v>
      </c>
      <c r="K696" s="16">
        <v>6</v>
      </c>
      <c r="L696" s="20">
        <v>3.569351039471018E-4</v>
      </c>
      <c r="N696" s="15" t="s">
        <v>2693</v>
      </c>
      <c r="O696" s="13">
        <v>16.11</v>
      </c>
      <c r="P696" s="13"/>
      <c r="Q696" s="13"/>
      <c r="R696" s="13"/>
      <c r="S696" s="13">
        <v>16.11</v>
      </c>
    </row>
    <row r="697" spans="8:19" x14ac:dyDescent="0.35">
      <c r="H697" s="15" t="s">
        <v>3983</v>
      </c>
      <c r="I697" s="16">
        <v>1</v>
      </c>
      <c r="J697" s="13">
        <v>16.11</v>
      </c>
      <c r="K697" s="16">
        <v>3</v>
      </c>
      <c r="L697" s="20">
        <v>3.569351039471018E-4</v>
      </c>
      <c r="N697" s="15" t="s">
        <v>5382</v>
      </c>
      <c r="O697" s="13"/>
      <c r="P697" s="13"/>
      <c r="Q697" s="13">
        <v>16.11</v>
      </c>
      <c r="R697" s="13"/>
      <c r="S697" s="13">
        <v>16.11</v>
      </c>
    </row>
    <row r="698" spans="8:19" x14ac:dyDescent="0.35">
      <c r="H698" s="15" t="s">
        <v>3288</v>
      </c>
      <c r="I698" s="16">
        <v>1</v>
      </c>
      <c r="J698" s="13">
        <v>16.11</v>
      </c>
      <c r="K698" s="16">
        <v>3</v>
      </c>
      <c r="L698" s="20">
        <v>3.569351039471018E-4</v>
      </c>
      <c r="N698" s="15" t="s">
        <v>3288</v>
      </c>
      <c r="O698" s="13"/>
      <c r="P698" s="13"/>
      <c r="Q698" s="13">
        <v>16.11</v>
      </c>
      <c r="R698" s="13"/>
      <c r="S698" s="13">
        <v>16.11</v>
      </c>
    </row>
    <row r="699" spans="8:19" x14ac:dyDescent="0.35">
      <c r="H699" s="15" t="s">
        <v>2480</v>
      </c>
      <c r="I699" s="16">
        <v>1</v>
      </c>
      <c r="J699" s="13">
        <v>15.85</v>
      </c>
      <c r="K699" s="16">
        <v>1</v>
      </c>
      <c r="L699" s="20">
        <v>3.5117451257365387E-4</v>
      </c>
      <c r="N699" s="15" t="s">
        <v>3983</v>
      </c>
      <c r="O699" s="13">
        <v>16.11</v>
      </c>
      <c r="P699" s="13"/>
      <c r="Q699" s="13"/>
      <c r="R699" s="13"/>
      <c r="S699" s="13">
        <v>16.11</v>
      </c>
    </row>
    <row r="700" spans="8:19" x14ac:dyDescent="0.35">
      <c r="H700" s="15" t="s">
        <v>4645</v>
      </c>
      <c r="I700" s="16">
        <v>1</v>
      </c>
      <c r="J700" s="13">
        <v>15.54</v>
      </c>
      <c r="K700" s="16">
        <v>2</v>
      </c>
      <c r="L700" s="20">
        <v>3.4430611516685056E-4</v>
      </c>
      <c r="N700" s="15" t="s">
        <v>2480</v>
      </c>
      <c r="O700" s="13">
        <v>15.85</v>
      </c>
      <c r="P700" s="13"/>
      <c r="Q700" s="13"/>
      <c r="R700" s="13"/>
      <c r="S700" s="13">
        <v>15.85</v>
      </c>
    </row>
    <row r="701" spans="8:19" x14ac:dyDescent="0.35">
      <c r="H701" s="15" t="s">
        <v>3306</v>
      </c>
      <c r="I701" s="16">
        <v>1</v>
      </c>
      <c r="J701" s="13">
        <v>15.54</v>
      </c>
      <c r="K701" s="16">
        <v>4</v>
      </c>
      <c r="L701" s="20">
        <v>3.4430611516685056E-4</v>
      </c>
      <c r="N701" s="15" t="s">
        <v>4346</v>
      </c>
      <c r="O701" s="13"/>
      <c r="P701" s="13">
        <v>15.54</v>
      </c>
      <c r="Q701" s="13"/>
      <c r="R701" s="13"/>
      <c r="S701" s="13">
        <v>15.54</v>
      </c>
    </row>
    <row r="702" spans="8:19" x14ac:dyDescent="0.35">
      <c r="H702" s="15" t="s">
        <v>4346</v>
      </c>
      <c r="I702" s="16">
        <v>1</v>
      </c>
      <c r="J702" s="13">
        <v>15.54</v>
      </c>
      <c r="K702" s="16">
        <v>4</v>
      </c>
      <c r="L702" s="20">
        <v>3.4430611516685056E-4</v>
      </c>
      <c r="N702" s="15" t="s">
        <v>3306</v>
      </c>
      <c r="O702" s="13"/>
      <c r="P702" s="13">
        <v>15.54</v>
      </c>
      <c r="Q702" s="13"/>
      <c r="R702" s="13"/>
      <c r="S702" s="13">
        <v>15.54</v>
      </c>
    </row>
    <row r="703" spans="8:19" x14ac:dyDescent="0.35">
      <c r="H703" s="15" t="s">
        <v>5943</v>
      </c>
      <c r="I703" s="16">
        <v>1</v>
      </c>
      <c r="J703" s="13">
        <v>15.54</v>
      </c>
      <c r="K703" s="16">
        <v>2</v>
      </c>
      <c r="L703" s="20">
        <v>3.4430611516685056E-4</v>
      </c>
      <c r="N703" s="15" t="s">
        <v>4645</v>
      </c>
      <c r="O703" s="13"/>
      <c r="P703" s="13"/>
      <c r="Q703" s="13"/>
      <c r="R703" s="13">
        <v>15.54</v>
      </c>
      <c r="S703" s="13">
        <v>15.54</v>
      </c>
    </row>
    <row r="704" spans="8:19" x14ac:dyDescent="0.35">
      <c r="H704" s="15" t="s">
        <v>3773</v>
      </c>
      <c r="I704" s="16">
        <v>1</v>
      </c>
      <c r="J704" s="13">
        <v>15.54</v>
      </c>
      <c r="K704" s="16">
        <v>4</v>
      </c>
      <c r="L704" s="20">
        <v>3.4430611516685056E-4</v>
      </c>
      <c r="N704" s="15" t="s">
        <v>2185</v>
      </c>
      <c r="O704" s="13"/>
      <c r="P704" s="13"/>
      <c r="Q704" s="13"/>
      <c r="R704" s="13">
        <v>15.54</v>
      </c>
      <c r="S704" s="13">
        <v>15.54</v>
      </c>
    </row>
    <row r="705" spans="8:19" x14ac:dyDescent="0.35">
      <c r="H705" s="15" t="s">
        <v>2185</v>
      </c>
      <c r="I705" s="16">
        <v>1</v>
      </c>
      <c r="J705" s="13">
        <v>15.54</v>
      </c>
      <c r="K705" s="16">
        <v>2</v>
      </c>
      <c r="L705" s="20">
        <v>3.4430611516685056E-4</v>
      </c>
      <c r="N705" s="15" t="s">
        <v>5943</v>
      </c>
      <c r="O705" s="13"/>
      <c r="P705" s="13"/>
      <c r="Q705" s="13"/>
      <c r="R705" s="13">
        <v>15.54</v>
      </c>
      <c r="S705" s="13">
        <v>15.54</v>
      </c>
    </row>
    <row r="706" spans="8:19" x14ac:dyDescent="0.35">
      <c r="H706" s="15" t="s">
        <v>5102</v>
      </c>
      <c r="I706" s="16">
        <v>1</v>
      </c>
      <c r="J706" s="13">
        <v>15.54</v>
      </c>
      <c r="K706" s="16">
        <v>4</v>
      </c>
      <c r="L706" s="20">
        <v>3.4430611516685056E-4</v>
      </c>
      <c r="N706" s="15" t="s">
        <v>5102</v>
      </c>
      <c r="O706" s="13"/>
      <c r="P706" s="13"/>
      <c r="Q706" s="13">
        <v>15.54</v>
      </c>
      <c r="R706" s="13"/>
      <c r="S706" s="13">
        <v>15.54</v>
      </c>
    </row>
    <row r="707" spans="8:19" x14ac:dyDescent="0.35">
      <c r="H707" s="15" t="s">
        <v>4342</v>
      </c>
      <c r="I707" s="16">
        <v>1</v>
      </c>
      <c r="J707" s="13">
        <v>15.54</v>
      </c>
      <c r="K707" s="16">
        <v>2</v>
      </c>
      <c r="L707" s="20">
        <v>3.4430611516685056E-4</v>
      </c>
      <c r="N707" s="15" t="s">
        <v>4342</v>
      </c>
      <c r="O707" s="13"/>
      <c r="P707" s="13">
        <v>15.54</v>
      </c>
      <c r="Q707" s="13"/>
      <c r="R707" s="13"/>
      <c r="S707" s="13">
        <v>15.54</v>
      </c>
    </row>
    <row r="708" spans="8:19" x14ac:dyDescent="0.35">
      <c r="H708" s="15" t="s">
        <v>4400</v>
      </c>
      <c r="I708" s="16">
        <v>1</v>
      </c>
      <c r="J708" s="13">
        <v>15.54</v>
      </c>
      <c r="K708" s="16">
        <v>4</v>
      </c>
      <c r="L708" s="20">
        <v>3.4430611516685056E-4</v>
      </c>
      <c r="N708" s="15" t="s">
        <v>3773</v>
      </c>
      <c r="O708" s="13"/>
      <c r="P708" s="13"/>
      <c r="Q708" s="13">
        <v>15.54</v>
      </c>
      <c r="R708" s="13"/>
      <c r="S708" s="13">
        <v>15.54</v>
      </c>
    </row>
    <row r="709" spans="8:19" x14ac:dyDescent="0.35">
      <c r="H709" s="15" t="s">
        <v>5452</v>
      </c>
      <c r="I709" s="16">
        <v>1</v>
      </c>
      <c r="J709" s="13">
        <v>15.54</v>
      </c>
      <c r="K709" s="16">
        <v>2</v>
      </c>
      <c r="L709" s="20">
        <v>3.4430611516685056E-4</v>
      </c>
      <c r="N709" s="15" t="s">
        <v>4400</v>
      </c>
      <c r="O709" s="13"/>
      <c r="P709" s="13"/>
      <c r="Q709" s="13">
        <v>15.54</v>
      </c>
      <c r="R709" s="13"/>
      <c r="S709" s="13">
        <v>15.54</v>
      </c>
    </row>
    <row r="710" spans="8:19" x14ac:dyDescent="0.35">
      <c r="H710" s="15" t="s">
        <v>4117</v>
      </c>
      <c r="I710" s="16">
        <v>1</v>
      </c>
      <c r="J710" s="13">
        <v>15.54</v>
      </c>
      <c r="K710" s="16">
        <v>2</v>
      </c>
      <c r="L710" s="20">
        <v>3.4430611516685056E-4</v>
      </c>
      <c r="N710" s="15" t="s">
        <v>2599</v>
      </c>
      <c r="O710" s="13"/>
      <c r="P710" s="13">
        <v>15.54</v>
      </c>
      <c r="Q710" s="13"/>
      <c r="R710" s="13"/>
      <c r="S710" s="13">
        <v>15.54</v>
      </c>
    </row>
    <row r="711" spans="8:19" x14ac:dyDescent="0.35">
      <c r="H711" s="15" t="s">
        <v>2599</v>
      </c>
      <c r="I711" s="16">
        <v>1</v>
      </c>
      <c r="J711" s="13">
        <v>15.54</v>
      </c>
      <c r="K711" s="16">
        <v>4</v>
      </c>
      <c r="L711" s="20">
        <v>3.4430611516685056E-4</v>
      </c>
      <c r="N711" s="15" t="s">
        <v>4117</v>
      </c>
      <c r="O711" s="13">
        <v>15.54</v>
      </c>
      <c r="P711" s="13"/>
      <c r="Q711" s="13"/>
      <c r="R711" s="13"/>
      <c r="S711" s="13">
        <v>15.54</v>
      </c>
    </row>
    <row r="712" spans="8:19" x14ac:dyDescent="0.35">
      <c r="H712" s="15" t="s">
        <v>3649</v>
      </c>
      <c r="I712" s="16">
        <v>1</v>
      </c>
      <c r="J712" s="13">
        <v>14.924999999999999</v>
      </c>
      <c r="K712" s="16">
        <v>5</v>
      </c>
      <c r="L712" s="20">
        <v>3.3068010095657944E-4</v>
      </c>
      <c r="N712" s="15" t="s">
        <v>5452</v>
      </c>
      <c r="O712" s="13">
        <v>15.54</v>
      </c>
      <c r="P712" s="13"/>
      <c r="Q712" s="13"/>
      <c r="R712" s="13"/>
      <c r="S712" s="13">
        <v>15.54</v>
      </c>
    </row>
    <row r="713" spans="8:19" x14ac:dyDescent="0.35">
      <c r="H713" s="15" t="s">
        <v>3330</v>
      </c>
      <c r="I713" s="16">
        <v>1</v>
      </c>
      <c r="J713" s="13">
        <v>14.924999999999999</v>
      </c>
      <c r="K713" s="16">
        <v>5</v>
      </c>
      <c r="L713" s="20">
        <v>3.3068010095657944E-4</v>
      </c>
      <c r="N713" s="15" t="s">
        <v>3649</v>
      </c>
      <c r="O713" s="13"/>
      <c r="P713" s="13"/>
      <c r="Q713" s="13"/>
      <c r="R713" s="13">
        <v>14.924999999999999</v>
      </c>
      <c r="S713" s="13">
        <v>14.924999999999999</v>
      </c>
    </row>
    <row r="714" spans="8:19" x14ac:dyDescent="0.35">
      <c r="H714" s="15" t="s">
        <v>4108</v>
      </c>
      <c r="I714" s="16">
        <v>1</v>
      </c>
      <c r="J714" s="13">
        <v>14.924999999999999</v>
      </c>
      <c r="K714" s="16">
        <v>5</v>
      </c>
      <c r="L714" s="20">
        <v>3.3068010095657944E-4</v>
      </c>
      <c r="N714" s="15" t="s">
        <v>3330</v>
      </c>
      <c r="O714" s="13"/>
      <c r="P714" s="13">
        <v>14.924999999999999</v>
      </c>
      <c r="Q714" s="13"/>
      <c r="R714" s="13"/>
      <c r="S714" s="13">
        <v>14.924999999999999</v>
      </c>
    </row>
    <row r="715" spans="8:19" x14ac:dyDescent="0.35">
      <c r="H715" s="15" t="s">
        <v>3347</v>
      </c>
      <c r="I715" s="16">
        <v>1</v>
      </c>
      <c r="J715" s="13">
        <v>14.85</v>
      </c>
      <c r="K715" s="16">
        <v>1</v>
      </c>
      <c r="L715" s="20">
        <v>3.2901839190654637E-4</v>
      </c>
      <c r="N715" s="15" t="s">
        <v>4108</v>
      </c>
      <c r="O715" s="13"/>
      <c r="P715" s="13">
        <v>14.924999999999999</v>
      </c>
      <c r="Q715" s="13"/>
      <c r="R715" s="13"/>
      <c r="S715" s="13">
        <v>14.924999999999999</v>
      </c>
    </row>
    <row r="716" spans="8:19" x14ac:dyDescent="0.35">
      <c r="H716" s="15" t="s">
        <v>4552</v>
      </c>
      <c r="I716" s="16">
        <v>1</v>
      </c>
      <c r="J716" s="13">
        <v>14.85</v>
      </c>
      <c r="K716" s="16">
        <v>1</v>
      </c>
      <c r="L716" s="20">
        <v>3.2901839190654637E-4</v>
      </c>
      <c r="N716" s="15" t="s">
        <v>3347</v>
      </c>
      <c r="O716" s="13"/>
      <c r="P716" s="13"/>
      <c r="Q716" s="13"/>
      <c r="R716" s="13">
        <v>14.85</v>
      </c>
      <c r="S716" s="13">
        <v>14.85</v>
      </c>
    </row>
    <row r="717" spans="8:19" x14ac:dyDescent="0.35">
      <c r="H717" s="15" t="s">
        <v>3686</v>
      </c>
      <c r="I717" s="16">
        <v>1</v>
      </c>
      <c r="J717" s="13">
        <v>14.58</v>
      </c>
      <c r="K717" s="16">
        <v>2</v>
      </c>
      <c r="L717" s="20">
        <v>3.2303623932642734E-4</v>
      </c>
      <c r="N717" s="15" t="s">
        <v>4552</v>
      </c>
      <c r="O717" s="13"/>
      <c r="P717" s="13"/>
      <c r="Q717" s="13">
        <v>14.85</v>
      </c>
      <c r="R717" s="13"/>
      <c r="S717" s="13">
        <v>14.85</v>
      </c>
    </row>
    <row r="718" spans="8:19" x14ac:dyDescent="0.35">
      <c r="H718" s="15" t="s">
        <v>5173</v>
      </c>
      <c r="I718" s="16">
        <v>1</v>
      </c>
      <c r="J718" s="13">
        <v>14.58</v>
      </c>
      <c r="K718" s="16">
        <v>2</v>
      </c>
      <c r="L718" s="20">
        <v>3.2303623932642734E-4</v>
      </c>
      <c r="N718" s="15" t="s">
        <v>3686</v>
      </c>
      <c r="O718" s="13"/>
      <c r="P718" s="13"/>
      <c r="Q718" s="13">
        <v>14.58</v>
      </c>
      <c r="R718" s="13"/>
      <c r="S718" s="13">
        <v>14.58</v>
      </c>
    </row>
    <row r="719" spans="8:19" x14ac:dyDescent="0.35">
      <c r="H719" s="15" t="s">
        <v>5156</v>
      </c>
      <c r="I719" s="16">
        <v>1</v>
      </c>
      <c r="J719" s="13">
        <v>14.58</v>
      </c>
      <c r="K719" s="16">
        <v>2</v>
      </c>
      <c r="L719" s="20">
        <v>3.2303623932642734E-4</v>
      </c>
      <c r="N719" s="15" t="s">
        <v>5156</v>
      </c>
      <c r="O719" s="13"/>
      <c r="P719" s="13"/>
      <c r="Q719" s="13">
        <v>14.58</v>
      </c>
      <c r="R719" s="13"/>
      <c r="S719" s="13">
        <v>14.58</v>
      </c>
    </row>
    <row r="720" spans="8:19" x14ac:dyDescent="0.35">
      <c r="H720" s="15" t="s">
        <v>2919</v>
      </c>
      <c r="I720" s="16">
        <v>1</v>
      </c>
      <c r="J720" s="13">
        <v>14.58</v>
      </c>
      <c r="K720" s="16">
        <v>4</v>
      </c>
      <c r="L720" s="20">
        <v>3.2303623932642734E-4</v>
      </c>
      <c r="N720" s="15" t="s">
        <v>5173</v>
      </c>
      <c r="O720" s="13"/>
      <c r="P720" s="13">
        <v>14.58</v>
      </c>
      <c r="Q720" s="13"/>
      <c r="R720" s="13"/>
      <c r="S720" s="13">
        <v>14.58</v>
      </c>
    </row>
    <row r="721" spans="8:19" x14ac:dyDescent="0.35">
      <c r="H721" s="15" t="s">
        <v>2557</v>
      </c>
      <c r="I721" s="16">
        <v>1</v>
      </c>
      <c r="J721" s="13">
        <v>14.58</v>
      </c>
      <c r="K721" s="16">
        <v>2</v>
      </c>
      <c r="L721" s="20">
        <v>3.2303623932642734E-4</v>
      </c>
      <c r="N721" s="15" t="s">
        <v>2557</v>
      </c>
      <c r="O721" s="13"/>
      <c r="P721" s="13">
        <v>14.58</v>
      </c>
      <c r="Q721" s="13"/>
      <c r="R721" s="13"/>
      <c r="S721" s="13">
        <v>14.58</v>
      </c>
    </row>
    <row r="722" spans="8:19" x14ac:dyDescent="0.35">
      <c r="H722" s="15" t="s">
        <v>5033</v>
      </c>
      <c r="I722" s="16">
        <v>1</v>
      </c>
      <c r="J722" s="13">
        <v>14.58</v>
      </c>
      <c r="K722" s="16">
        <v>4</v>
      </c>
      <c r="L722" s="20">
        <v>3.2303623932642734E-4</v>
      </c>
      <c r="N722" s="15" t="s">
        <v>5033</v>
      </c>
      <c r="O722" s="13"/>
      <c r="P722" s="13"/>
      <c r="Q722" s="13">
        <v>14.58</v>
      </c>
      <c r="R722" s="13"/>
      <c r="S722" s="13">
        <v>14.58</v>
      </c>
    </row>
    <row r="723" spans="8:19" x14ac:dyDescent="0.35">
      <c r="H723" s="15" t="s">
        <v>2470</v>
      </c>
      <c r="I723" s="16">
        <v>1</v>
      </c>
      <c r="J723" s="13">
        <v>14.55</v>
      </c>
      <c r="K723" s="16">
        <v>1</v>
      </c>
      <c r="L723" s="20">
        <v>3.2237155570641416E-4</v>
      </c>
      <c r="N723" s="15" t="s">
        <v>2919</v>
      </c>
      <c r="O723" s="13"/>
      <c r="P723" s="13">
        <v>14.58</v>
      </c>
      <c r="Q723" s="13"/>
      <c r="R723" s="13"/>
      <c r="S723" s="13">
        <v>14.58</v>
      </c>
    </row>
    <row r="724" spans="8:19" x14ac:dyDescent="0.35">
      <c r="H724" s="15" t="s">
        <v>5939</v>
      </c>
      <c r="I724" s="16">
        <v>1</v>
      </c>
      <c r="J724" s="13">
        <v>14.339999999999998</v>
      </c>
      <c r="K724" s="16">
        <v>2</v>
      </c>
      <c r="L724" s="20">
        <v>3.177187703663215E-4</v>
      </c>
      <c r="N724" s="15" t="s">
        <v>2470</v>
      </c>
      <c r="O724" s="13">
        <v>14.55</v>
      </c>
      <c r="P724" s="13"/>
      <c r="Q724" s="13"/>
      <c r="R724" s="13"/>
      <c r="S724" s="13">
        <v>14.55</v>
      </c>
    </row>
    <row r="725" spans="8:19" x14ac:dyDescent="0.35">
      <c r="H725" s="15" t="s">
        <v>3833</v>
      </c>
      <c r="I725" s="16">
        <v>1</v>
      </c>
      <c r="J725" s="13">
        <v>14.339999999999998</v>
      </c>
      <c r="K725" s="16">
        <v>4</v>
      </c>
      <c r="L725" s="20">
        <v>3.177187703663215E-4</v>
      </c>
      <c r="N725" s="15" t="s">
        <v>3253</v>
      </c>
      <c r="O725" s="13"/>
      <c r="P725" s="13"/>
      <c r="Q725" s="13"/>
      <c r="R725" s="13">
        <v>14.339999999999998</v>
      </c>
      <c r="S725" s="13">
        <v>14.339999999999998</v>
      </c>
    </row>
    <row r="726" spans="8:19" x14ac:dyDescent="0.35">
      <c r="H726" s="15" t="s">
        <v>3253</v>
      </c>
      <c r="I726" s="16">
        <v>1</v>
      </c>
      <c r="J726" s="13">
        <v>14.339999999999998</v>
      </c>
      <c r="K726" s="16">
        <v>4</v>
      </c>
      <c r="L726" s="20">
        <v>3.177187703663215E-4</v>
      </c>
      <c r="N726" s="15" t="s">
        <v>5981</v>
      </c>
      <c r="O726" s="13"/>
      <c r="P726" s="13"/>
      <c r="Q726" s="13"/>
      <c r="R726" s="13">
        <v>14.339999999999998</v>
      </c>
      <c r="S726" s="13">
        <v>14.339999999999998</v>
      </c>
    </row>
    <row r="727" spans="8:19" x14ac:dyDescent="0.35">
      <c r="H727" s="15" t="s">
        <v>5981</v>
      </c>
      <c r="I727" s="16">
        <v>1</v>
      </c>
      <c r="J727" s="13">
        <v>14.339999999999998</v>
      </c>
      <c r="K727" s="16">
        <v>4</v>
      </c>
      <c r="L727" s="20">
        <v>3.177187703663215E-4</v>
      </c>
      <c r="N727" s="15" t="s">
        <v>3833</v>
      </c>
      <c r="O727" s="13">
        <v>14.339999999999998</v>
      </c>
      <c r="P727" s="13"/>
      <c r="Q727" s="13"/>
      <c r="R727" s="13"/>
      <c r="S727" s="13">
        <v>14.339999999999998</v>
      </c>
    </row>
    <row r="728" spans="8:19" x14ac:dyDescent="0.35">
      <c r="H728" s="15" t="s">
        <v>3514</v>
      </c>
      <c r="I728" s="16">
        <v>1</v>
      </c>
      <c r="J728" s="13">
        <v>14.339999999999998</v>
      </c>
      <c r="K728" s="16">
        <v>4</v>
      </c>
      <c r="L728" s="20">
        <v>3.177187703663215E-4</v>
      </c>
      <c r="N728" s="15" t="s">
        <v>5939</v>
      </c>
      <c r="O728" s="13"/>
      <c r="P728" s="13"/>
      <c r="Q728" s="13">
        <v>14.339999999999998</v>
      </c>
      <c r="R728" s="13"/>
      <c r="S728" s="13">
        <v>14.339999999999998</v>
      </c>
    </row>
    <row r="729" spans="8:19" x14ac:dyDescent="0.35">
      <c r="H729" s="15" t="s">
        <v>2978</v>
      </c>
      <c r="I729" s="16">
        <v>1</v>
      </c>
      <c r="J729" s="13">
        <v>14.339999999999998</v>
      </c>
      <c r="K729" s="16">
        <v>4</v>
      </c>
      <c r="L729" s="20">
        <v>3.177187703663215E-4</v>
      </c>
      <c r="N729" s="15" t="s">
        <v>4427</v>
      </c>
      <c r="O729" s="13"/>
      <c r="P729" s="13">
        <v>14.339999999999998</v>
      </c>
      <c r="Q729" s="13"/>
      <c r="R729" s="13"/>
      <c r="S729" s="13">
        <v>14.339999999999998</v>
      </c>
    </row>
    <row r="730" spans="8:19" x14ac:dyDescent="0.35">
      <c r="H730" s="15" t="s">
        <v>2476</v>
      </c>
      <c r="I730" s="16">
        <v>1</v>
      </c>
      <c r="J730" s="13">
        <v>14.339999999999998</v>
      </c>
      <c r="K730" s="16">
        <v>4</v>
      </c>
      <c r="L730" s="20">
        <v>3.177187703663215E-4</v>
      </c>
      <c r="N730" s="15" t="s">
        <v>2978</v>
      </c>
      <c r="O730" s="13"/>
      <c r="P730" s="13"/>
      <c r="Q730" s="13">
        <v>14.339999999999998</v>
      </c>
      <c r="R730" s="13"/>
      <c r="S730" s="13">
        <v>14.339999999999998</v>
      </c>
    </row>
    <row r="731" spans="8:19" x14ac:dyDescent="0.35">
      <c r="H731" s="15" t="s">
        <v>4427</v>
      </c>
      <c r="I731" s="16">
        <v>1</v>
      </c>
      <c r="J731" s="13">
        <v>14.339999999999998</v>
      </c>
      <c r="K731" s="16">
        <v>2</v>
      </c>
      <c r="L731" s="20">
        <v>3.177187703663215E-4</v>
      </c>
      <c r="N731" s="15" t="s">
        <v>3514</v>
      </c>
      <c r="O731" s="13"/>
      <c r="P731" s="13"/>
      <c r="Q731" s="13"/>
      <c r="R731" s="13">
        <v>14.339999999999998</v>
      </c>
      <c r="S731" s="13">
        <v>14.339999999999998</v>
      </c>
    </row>
    <row r="732" spans="8:19" x14ac:dyDescent="0.35">
      <c r="H732" s="15" t="s">
        <v>3411</v>
      </c>
      <c r="I732" s="16">
        <v>1</v>
      </c>
      <c r="J732" s="13">
        <v>13.75</v>
      </c>
      <c r="K732" s="16">
        <v>1</v>
      </c>
      <c r="L732" s="20">
        <v>3.0464665917272812E-4</v>
      </c>
      <c r="N732" s="15" t="s">
        <v>2476</v>
      </c>
      <c r="O732" s="13"/>
      <c r="P732" s="13"/>
      <c r="Q732" s="13">
        <v>14.339999999999998</v>
      </c>
      <c r="R732" s="13"/>
      <c r="S732" s="13">
        <v>14.339999999999998</v>
      </c>
    </row>
    <row r="733" spans="8:19" x14ac:dyDescent="0.35">
      <c r="H733" s="15" t="s">
        <v>4805</v>
      </c>
      <c r="I733" s="16">
        <v>1</v>
      </c>
      <c r="J733" s="13">
        <v>13.5</v>
      </c>
      <c r="K733" s="16">
        <v>2</v>
      </c>
      <c r="L733" s="20">
        <v>2.9910762900595128E-4</v>
      </c>
      <c r="N733" s="15" t="s">
        <v>3411</v>
      </c>
      <c r="O733" s="13">
        <v>13.75</v>
      </c>
      <c r="P733" s="13"/>
      <c r="Q733" s="13"/>
      <c r="R733" s="13"/>
      <c r="S733" s="13">
        <v>13.75</v>
      </c>
    </row>
    <row r="734" spans="8:19" x14ac:dyDescent="0.35">
      <c r="H734" s="15" t="s">
        <v>5010</v>
      </c>
      <c r="I734" s="16">
        <v>1</v>
      </c>
      <c r="J734" s="13">
        <v>13.5</v>
      </c>
      <c r="K734" s="16">
        <v>2</v>
      </c>
      <c r="L734" s="20">
        <v>2.9910762900595128E-4</v>
      </c>
      <c r="N734" s="15" t="s">
        <v>5010</v>
      </c>
      <c r="O734" s="13">
        <v>13.5</v>
      </c>
      <c r="P734" s="13"/>
      <c r="Q734" s="13"/>
      <c r="R734" s="13"/>
      <c r="S734" s="13">
        <v>13.5</v>
      </c>
    </row>
    <row r="735" spans="8:19" x14ac:dyDescent="0.35">
      <c r="H735" s="15" t="s">
        <v>2402</v>
      </c>
      <c r="I735" s="16">
        <v>1</v>
      </c>
      <c r="J735" s="13">
        <v>13.5</v>
      </c>
      <c r="K735" s="16">
        <v>2</v>
      </c>
      <c r="L735" s="20">
        <v>2.9910762900595128E-4</v>
      </c>
      <c r="N735" s="15" t="s">
        <v>4805</v>
      </c>
      <c r="O735" s="13"/>
      <c r="P735" s="13">
        <v>13.5</v>
      </c>
      <c r="Q735" s="13"/>
      <c r="R735" s="13"/>
      <c r="S735" s="13">
        <v>13.5</v>
      </c>
    </row>
    <row r="736" spans="8:19" x14ac:dyDescent="0.35">
      <c r="H736" s="15" t="s">
        <v>3689</v>
      </c>
      <c r="I736" s="16">
        <v>1</v>
      </c>
      <c r="J736" s="13">
        <v>13.5</v>
      </c>
      <c r="K736" s="16">
        <v>2</v>
      </c>
      <c r="L736" s="20">
        <v>2.9910762900595128E-4</v>
      </c>
      <c r="N736" s="15" t="s">
        <v>2402</v>
      </c>
      <c r="O736" s="13"/>
      <c r="P736" s="13"/>
      <c r="Q736" s="13">
        <v>13.5</v>
      </c>
      <c r="R736" s="13"/>
      <c r="S736" s="13">
        <v>13.5</v>
      </c>
    </row>
    <row r="737" spans="8:19" x14ac:dyDescent="0.35">
      <c r="H737" s="15" t="s">
        <v>4208</v>
      </c>
      <c r="I737" s="16">
        <v>1</v>
      </c>
      <c r="J737" s="13">
        <v>13.5</v>
      </c>
      <c r="K737" s="16">
        <v>4</v>
      </c>
      <c r="L737" s="20">
        <v>2.9910762900595128E-4</v>
      </c>
      <c r="N737" s="15" t="s">
        <v>3689</v>
      </c>
      <c r="O737" s="13"/>
      <c r="P737" s="13">
        <v>13.5</v>
      </c>
      <c r="Q737" s="13"/>
      <c r="R737" s="13"/>
      <c r="S737" s="13">
        <v>13.5</v>
      </c>
    </row>
    <row r="738" spans="8:19" x14ac:dyDescent="0.35">
      <c r="H738" s="15" t="s">
        <v>4617</v>
      </c>
      <c r="I738" s="16">
        <v>1</v>
      </c>
      <c r="J738" s="13">
        <v>13.5</v>
      </c>
      <c r="K738" s="16">
        <v>4</v>
      </c>
      <c r="L738" s="20">
        <v>2.9910762900595128E-4</v>
      </c>
      <c r="N738" s="15" t="s">
        <v>4208</v>
      </c>
      <c r="O738" s="13"/>
      <c r="P738" s="13">
        <v>13.5</v>
      </c>
      <c r="Q738" s="13"/>
      <c r="R738" s="13"/>
      <c r="S738" s="13">
        <v>13.5</v>
      </c>
    </row>
    <row r="739" spans="8:19" x14ac:dyDescent="0.35">
      <c r="H739" s="15" t="s">
        <v>3249</v>
      </c>
      <c r="I739" s="16">
        <v>1</v>
      </c>
      <c r="J739" s="13">
        <v>13.5</v>
      </c>
      <c r="K739" s="16">
        <v>4</v>
      </c>
      <c r="L739" s="20">
        <v>2.9910762900595128E-4</v>
      </c>
      <c r="N739" s="15" t="s">
        <v>4617</v>
      </c>
      <c r="O739" s="13"/>
      <c r="P739" s="13">
        <v>13.5</v>
      </c>
      <c r="Q739" s="13"/>
      <c r="R739" s="13"/>
      <c r="S739" s="13">
        <v>13.5</v>
      </c>
    </row>
    <row r="740" spans="8:19" x14ac:dyDescent="0.35">
      <c r="H740" s="15" t="s">
        <v>5861</v>
      </c>
      <c r="I740" s="16">
        <v>1</v>
      </c>
      <c r="J740" s="13">
        <v>13.424999999999997</v>
      </c>
      <c r="K740" s="16">
        <v>5</v>
      </c>
      <c r="L740" s="20">
        <v>2.9744591995591816E-4</v>
      </c>
      <c r="N740" s="15" t="s">
        <v>3249</v>
      </c>
      <c r="O740" s="13">
        <v>13.5</v>
      </c>
      <c r="P740" s="13"/>
      <c r="Q740" s="13"/>
      <c r="R740" s="13"/>
      <c r="S740" s="13">
        <v>13.5</v>
      </c>
    </row>
    <row r="741" spans="8:19" x14ac:dyDescent="0.35">
      <c r="H741" s="15" t="s">
        <v>3262</v>
      </c>
      <c r="I741" s="16">
        <v>1</v>
      </c>
      <c r="J741" s="13">
        <v>13.424999999999997</v>
      </c>
      <c r="K741" s="16">
        <v>5</v>
      </c>
      <c r="L741" s="20">
        <v>2.9744591995591816E-4</v>
      </c>
      <c r="N741" s="15" t="s">
        <v>5861</v>
      </c>
      <c r="O741" s="13"/>
      <c r="P741" s="13">
        <v>13.424999999999997</v>
      </c>
      <c r="Q741" s="13"/>
      <c r="R741" s="13"/>
      <c r="S741" s="13">
        <v>13.424999999999997</v>
      </c>
    </row>
    <row r="742" spans="8:19" x14ac:dyDescent="0.35">
      <c r="H742" s="15" t="s">
        <v>4267</v>
      </c>
      <c r="I742" s="16">
        <v>1</v>
      </c>
      <c r="J742" s="13">
        <v>13.424999999999997</v>
      </c>
      <c r="K742" s="16">
        <v>5</v>
      </c>
      <c r="L742" s="20">
        <v>2.9744591995591816E-4</v>
      </c>
      <c r="N742" s="15" t="s">
        <v>3262</v>
      </c>
      <c r="O742" s="13">
        <v>13.424999999999997</v>
      </c>
      <c r="P742" s="13"/>
      <c r="Q742" s="13"/>
      <c r="R742" s="13"/>
      <c r="S742" s="13">
        <v>13.424999999999997</v>
      </c>
    </row>
    <row r="743" spans="8:19" x14ac:dyDescent="0.35">
      <c r="H743" s="15" t="s">
        <v>5114</v>
      </c>
      <c r="I743" s="16">
        <v>1</v>
      </c>
      <c r="J743" s="13">
        <v>13.424999999999997</v>
      </c>
      <c r="K743" s="16">
        <v>5</v>
      </c>
      <c r="L743" s="20">
        <v>2.9744591995591816E-4</v>
      </c>
      <c r="N743" s="15" t="s">
        <v>4267</v>
      </c>
      <c r="O743" s="13"/>
      <c r="P743" s="13">
        <v>13.424999999999997</v>
      </c>
      <c r="Q743" s="13"/>
      <c r="R743" s="13"/>
      <c r="S743" s="13">
        <v>13.424999999999997</v>
      </c>
    </row>
    <row r="744" spans="8:19" x14ac:dyDescent="0.35">
      <c r="H744" s="15" t="s">
        <v>2459</v>
      </c>
      <c r="I744" s="16">
        <v>1</v>
      </c>
      <c r="J744" s="13">
        <v>13.365</v>
      </c>
      <c r="K744" s="16">
        <v>3</v>
      </c>
      <c r="L744" s="20">
        <v>2.9611655271589174E-4</v>
      </c>
      <c r="N744" s="15" t="s">
        <v>5114</v>
      </c>
      <c r="O744" s="13">
        <v>13.424999999999997</v>
      </c>
      <c r="P744" s="13"/>
      <c r="Q744" s="13"/>
      <c r="R744" s="13"/>
      <c r="S744" s="13">
        <v>13.424999999999997</v>
      </c>
    </row>
    <row r="745" spans="8:19" x14ac:dyDescent="0.35">
      <c r="H745" s="15" t="s">
        <v>5737</v>
      </c>
      <c r="I745" s="16">
        <v>1</v>
      </c>
      <c r="J745" s="13">
        <v>13.365</v>
      </c>
      <c r="K745" s="16">
        <v>3</v>
      </c>
      <c r="L745" s="20">
        <v>2.9611655271589174E-4</v>
      </c>
      <c r="N745" s="15" t="s">
        <v>5737</v>
      </c>
      <c r="O745" s="13"/>
      <c r="P745" s="13">
        <v>13.365</v>
      </c>
      <c r="Q745" s="13"/>
      <c r="R745" s="13"/>
      <c r="S745" s="13">
        <v>13.365</v>
      </c>
    </row>
    <row r="746" spans="8:19" x14ac:dyDescent="0.35">
      <c r="H746" s="15" t="s">
        <v>4359</v>
      </c>
      <c r="I746" s="16">
        <v>1</v>
      </c>
      <c r="J746" s="13">
        <v>13.365</v>
      </c>
      <c r="K746" s="16">
        <v>3</v>
      </c>
      <c r="L746" s="20">
        <v>2.9611655271589174E-4</v>
      </c>
      <c r="N746" s="15" t="s">
        <v>2459</v>
      </c>
      <c r="O746" s="13"/>
      <c r="P746" s="13"/>
      <c r="Q746" s="13"/>
      <c r="R746" s="13">
        <v>13.365</v>
      </c>
      <c r="S746" s="13">
        <v>13.365</v>
      </c>
    </row>
    <row r="747" spans="8:19" x14ac:dyDescent="0.35">
      <c r="H747" s="15" t="s">
        <v>4860</v>
      </c>
      <c r="I747" s="16">
        <v>1</v>
      </c>
      <c r="J747" s="13">
        <v>13.095000000000001</v>
      </c>
      <c r="K747" s="16">
        <v>3</v>
      </c>
      <c r="L747" s="20">
        <v>2.9013440013577271E-4</v>
      </c>
      <c r="N747" s="15" t="s">
        <v>4359</v>
      </c>
      <c r="O747" s="13"/>
      <c r="P747" s="13"/>
      <c r="Q747" s="13">
        <v>13.365</v>
      </c>
      <c r="R747" s="13"/>
      <c r="S747" s="13">
        <v>13.365</v>
      </c>
    </row>
    <row r="748" spans="8:19" x14ac:dyDescent="0.35">
      <c r="H748" s="15" t="s">
        <v>2411</v>
      </c>
      <c r="I748" s="16">
        <v>1</v>
      </c>
      <c r="J748" s="13">
        <v>13.095000000000001</v>
      </c>
      <c r="K748" s="16">
        <v>3</v>
      </c>
      <c r="L748" s="20">
        <v>2.9013440013577271E-4</v>
      </c>
      <c r="N748" s="15" t="s">
        <v>4860</v>
      </c>
      <c r="O748" s="13">
        <v>13.095000000000001</v>
      </c>
      <c r="P748" s="13"/>
      <c r="Q748" s="13"/>
      <c r="R748" s="13"/>
      <c r="S748" s="13">
        <v>13.095000000000001</v>
      </c>
    </row>
    <row r="749" spans="8:19" x14ac:dyDescent="0.35">
      <c r="H749" s="15" t="s">
        <v>2566</v>
      </c>
      <c r="I749" s="16">
        <v>1</v>
      </c>
      <c r="J749" s="13">
        <v>12.95</v>
      </c>
      <c r="K749" s="16">
        <v>1</v>
      </c>
      <c r="L749" s="20">
        <v>2.8692176263904213E-4</v>
      </c>
      <c r="N749" s="15" t="s">
        <v>2411</v>
      </c>
      <c r="O749" s="13"/>
      <c r="P749" s="13">
        <v>13.095000000000001</v>
      </c>
      <c r="Q749" s="13"/>
      <c r="R749" s="13"/>
      <c r="S749" s="13">
        <v>13.095000000000001</v>
      </c>
    </row>
    <row r="750" spans="8:19" x14ac:dyDescent="0.35">
      <c r="H750" s="15" t="s">
        <v>2637</v>
      </c>
      <c r="I750" s="16">
        <v>1</v>
      </c>
      <c r="J750" s="13">
        <v>12.95</v>
      </c>
      <c r="K750" s="16">
        <v>1</v>
      </c>
      <c r="L750" s="20">
        <v>2.8692176263904213E-4</v>
      </c>
      <c r="N750" s="15" t="s">
        <v>2566</v>
      </c>
      <c r="O750" s="13"/>
      <c r="P750" s="13"/>
      <c r="Q750" s="13">
        <v>12.95</v>
      </c>
      <c r="R750" s="13"/>
      <c r="S750" s="13">
        <v>12.95</v>
      </c>
    </row>
    <row r="751" spans="8:19" x14ac:dyDescent="0.35">
      <c r="H751" s="15" t="s">
        <v>1950</v>
      </c>
      <c r="I751" s="16">
        <v>1</v>
      </c>
      <c r="J751" s="13">
        <v>12.95</v>
      </c>
      <c r="K751" s="16">
        <v>1</v>
      </c>
      <c r="L751" s="20">
        <v>2.8692176263904213E-4</v>
      </c>
      <c r="N751" s="15" t="s">
        <v>1950</v>
      </c>
      <c r="O751" s="13"/>
      <c r="P751" s="13"/>
      <c r="Q751" s="13">
        <v>12.95</v>
      </c>
      <c r="R751" s="13"/>
      <c r="S751" s="13">
        <v>12.95</v>
      </c>
    </row>
    <row r="752" spans="8:19" x14ac:dyDescent="0.35">
      <c r="H752" s="15" t="s">
        <v>4948</v>
      </c>
      <c r="I752" s="16">
        <v>1</v>
      </c>
      <c r="J752" s="13">
        <v>12.95</v>
      </c>
      <c r="K752" s="16">
        <v>1</v>
      </c>
      <c r="L752" s="20">
        <v>2.8692176263904213E-4</v>
      </c>
      <c r="N752" s="15" t="s">
        <v>2637</v>
      </c>
      <c r="O752" s="13"/>
      <c r="P752" s="13">
        <v>12.95</v>
      </c>
      <c r="Q752" s="13"/>
      <c r="R752" s="13"/>
      <c r="S752" s="13">
        <v>12.95</v>
      </c>
    </row>
    <row r="753" spans="8:19" x14ac:dyDescent="0.35">
      <c r="H753" s="15" t="s">
        <v>6062</v>
      </c>
      <c r="I753" s="16">
        <v>1</v>
      </c>
      <c r="J753" s="13">
        <v>12.95</v>
      </c>
      <c r="K753" s="16">
        <v>1</v>
      </c>
      <c r="L753" s="20">
        <v>2.8692176263904213E-4</v>
      </c>
      <c r="N753" s="15" t="s">
        <v>4948</v>
      </c>
      <c r="O753" s="13">
        <v>12.95</v>
      </c>
      <c r="P753" s="13"/>
      <c r="Q753" s="13"/>
      <c r="R753" s="13"/>
      <c r="S753" s="13">
        <v>12.95</v>
      </c>
    </row>
    <row r="754" spans="8:19" x14ac:dyDescent="0.35">
      <c r="H754" s="15" t="s">
        <v>6181</v>
      </c>
      <c r="I754" s="16">
        <v>1</v>
      </c>
      <c r="J754" s="13">
        <v>12.375</v>
      </c>
      <c r="K754" s="16">
        <v>3</v>
      </c>
      <c r="L754" s="20">
        <v>2.7418199325545534E-4</v>
      </c>
      <c r="N754" s="15" t="s">
        <v>6062</v>
      </c>
      <c r="O754" s="13">
        <v>12.95</v>
      </c>
      <c r="P754" s="13"/>
      <c r="Q754" s="13"/>
      <c r="R754" s="13"/>
      <c r="S754" s="13">
        <v>12.95</v>
      </c>
    </row>
    <row r="755" spans="8:19" x14ac:dyDescent="0.35">
      <c r="H755" s="15" t="s">
        <v>5001</v>
      </c>
      <c r="I755" s="16">
        <v>1</v>
      </c>
      <c r="J755" s="13">
        <v>12.375</v>
      </c>
      <c r="K755" s="16">
        <v>3</v>
      </c>
      <c r="L755" s="20">
        <v>2.7418199325545534E-4</v>
      </c>
      <c r="N755" s="15" t="s">
        <v>6181</v>
      </c>
      <c r="O755" s="13"/>
      <c r="P755" s="13">
        <v>12.375</v>
      </c>
      <c r="Q755" s="13"/>
      <c r="R755" s="13"/>
      <c r="S755" s="13">
        <v>12.375</v>
      </c>
    </row>
    <row r="756" spans="8:19" x14ac:dyDescent="0.35">
      <c r="H756" s="15" t="s">
        <v>2062</v>
      </c>
      <c r="I756" s="16">
        <v>1</v>
      </c>
      <c r="J756" s="13">
        <v>12.375</v>
      </c>
      <c r="K756" s="16">
        <v>3</v>
      </c>
      <c r="L756" s="20">
        <v>2.7418199325545534E-4</v>
      </c>
      <c r="N756" s="15" t="s">
        <v>5001</v>
      </c>
      <c r="O756" s="13"/>
      <c r="P756" s="13"/>
      <c r="Q756" s="13">
        <v>12.375</v>
      </c>
      <c r="R756" s="13"/>
      <c r="S756" s="13">
        <v>12.375</v>
      </c>
    </row>
    <row r="757" spans="8:19" x14ac:dyDescent="0.35">
      <c r="H757" s="15" t="s">
        <v>4662</v>
      </c>
      <c r="I757" s="16">
        <v>1</v>
      </c>
      <c r="J757" s="13">
        <v>12.15</v>
      </c>
      <c r="K757" s="16">
        <v>1</v>
      </c>
      <c r="L757" s="20">
        <v>2.6919686610535614E-4</v>
      </c>
      <c r="N757" s="15" t="s">
        <v>2062</v>
      </c>
      <c r="O757" s="13"/>
      <c r="P757" s="13">
        <v>12.375</v>
      </c>
      <c r="Q757" s="13"/>
      <c r="R757" s="13"/>
      <c r="S757" s="13">
        <v>12.375</v>
      </c>
    </row>
    <row r="758" spans="8:19" x14ac:dyDescent="0.35">
      <c r="H758" s="15" t="s">
        <v>5901</v>
      </c>
      <c r="I758" s="16">
        <v>1</v>
      </c>
      <c r="J758" s="13">
        <v>12.15</v>
      </c>
      <c r="K758" s="16">
        <v>1</v>
      </c>
      <c r="L758" s="20">
        <v>2.6919686610535614E-4</v>
      </c>
      <c r="N758" s="15" t="s">
        <v>4662</v>
      </c>
      <c r="O758" s="13"/>
      <c r="P758" s="13"/>
      <c r="Q758" s="13">
        <v>12.15</v>
      </c>
      <c r="R758" s="13"/>
      <c r="S758" s="13">
        <v>12.15</v>
      </c>
    </row>
    <row r="759" spans="8:19" x14ac:dyDescent="0.35">
      <c r="H759" s="15" t="s">
        <v>2549</v>
      </c>
      <c r="I759" s="16">
        <v>1</v>
      </c>
      <c r="J759" s="13">
        <v>12.15</v>
      </c>
      <c r="K759" s="16">
        <v>1</v>
      </c>
      <c r="L759" s="20">
        <v>2.6919686610535614E-4</v>
      </c>
      <c r="N759" s="15" t="s">
        <v>2549</v>
      </c>
      <c r="O759" s="13">
        <v>12.15</v>
      </c>
      <c r="P759" s="13"/>
      <c r="Q759" s="13"/>
      <c r="R759" s="13"/>
      <c r="S759" s="13">
        <v>12.15</v>
      </c>
    </row>
    <row r="760" spans="8:19" x14ac:dyDescent="0.35">
      <c r="H760" s="15" t="s">
        <v>4526</v>
      </c>
      <c r="I760" s="16">
        <v>1</v>
      </c>
      <c r="J760" s="13">
        <v>11.94</v>
      </c>
      <c r="K760" s="16">
        <v>2</v>
      </c>
      <c r="L760" s="20">
        <v>2.6454408076526353E-4</v>
      </c>
      <c r="N760" s="15" t="s">
        <v>5901</v>
      </c>
      <c r="O760" s="13">
        <v>12.15</v>
      </c>
      <c r="P760" s="13"/>
      <c r="Q760" s="13"/>
      <c r="R760" s="13"/>
      <c r="S760" s="13">
        <v>12.15</v>
      </c>
    </row>
    <row r="761" spans="8:19" x14ac:dyDescent="0.35">
      <c r="H761" s="15" t="s">
        <v>3182</v>
      </c>
      <c r="I761" s="16">
        <v>1</v>
      </c>
      <c r="J761" s="13">
        <v>11.94</v>
      </c>
      <c r="K761" s="16">
        <v>4</v>
      </c>
      <c r="L761" s="20">
        <v>2.6454408076526353E-4</v>
      </c>
      <c r="N761" s="15" t="s">
        <v>4526</v>
      </c>
      <c r="O761" s="13"/>
      <c r="P761" s="13">
        <v>11.94</v>
      </c>
      <c r="Q761" s="13"/>
      <c r="R761" s="13"/>
      <c r="S761" s="13">
        <v>11.94</v>
      </c>
    </row>
    <row r="762" spans="8:19" x14ac:dyDescent="0.35">
      <c r="H762" s="15" t="s">
        <v>4564</v>
      </c>
      <c r="I762" s="16">
        <v>1</v>
      </c>
      <c r="J762" s="13">
        <v>11.94</v>
      </c>
      <c r="K762" s="16">
        <v>4</v>
      </c>
      <c r="L762" s="20">
        <v>2.6454408076526353E-4</v>
      </c>
      <c r="N762" s="15" t="s">
        <v>5529</v>
      </c>
      <c r="O762" s="13"/>
      <c r="P762" s="13"/>
      <c r="Q762" s="13">
        <v>11.94</v>
      </c>
      <c r="R762" s="13"/>
      <c r="S762" s="13">
        <v>11.94</v>
      </c>
    </row>
    <row r="763" spans="8:19" x14ac:dyDescent="0.35">
      <c r="H763" s="15" t="s">
        <v>2580</v>
      </c>
      <c r="I763" s="16">
        <v>1</v>
      </c>
      <c r="J763" s="13">
        <v>11.94</v>
      </c>
      <c r="K763" s="16">
        <v>4</v>
      </c>
      <c r="L763" s="20">
        <v>2.6454408076526353E-4</v>
      </c>
      <c r="N763" s="15" t="s">
        <v>2052</v>
      </c>
      <c r="O763" s="13"/>
      <c r="P763" s="13"/>
      <c r="Q763" s="13"/>
      <c r="R763" s="13">
        <v>11.94</v>
      </c>
      <c r="S763" s="13">
        <v>11.94</v>
      </c>
    </row>
    <row r="764" spans="8:19" x14ac:dyDescent="0.35">
      <c r="H764" s="15" t="s">
        <v>2052</v>
      </c>
      <c r="I764" s="16">
        <v>1</v>
      </c>
      <c r="J764" s="13">
        <v>11.94</v>
      </c>
      <c r="K764" s="16">
        <v>4</v>
      </c>
      <c r="L764" s="20">
        <v>2.6454408076526353E-4</v>
      </c>
      <c r="N764" s="15" t="s">
        <v>4564</v>
      </c>
      <c r="O764" s="13">
        <v>11.94</v>
      </c>
      <c r="P764" s="13"/>
      <c r="Q764" s="13"/>
      <c r="R764" s="13"/>
      <c r="S764" s="13">
        <v>11.94</v>
      </c>
    </row>
    <row r="765" spans="8:19" x14ac:dyDescent="0.35">
      <c r="H765" s="15" t="s">
        <v>5529</v>
      </c>
      <c r="I765" s="16">
        <v>1</v>
      </c>
      <c r="J765" s="13">
        <v>11.94</v>
      </c>
      <c r="K765" s="16">
        <v>4</v>
      </c>
      <c r="L765" s="20">
        <v>2.6454408076526353E-4</v>
      </c>
      <c r="N765" s="15" t="s">
        <v>3182</v>
      </c>
      <c r="O765" s="13"/>
      <c r="P765" s="13">
        <v>11.94</v>
      </c>
      <c r="Q765" s="13"/>
      <c r="R765" s="13"/>
      <c r="S765" s="13">
        <v>11.94</v>
      </c>
    </row>
    <row r="766" spans="8:19" x14ac:dyDescent="0.35">
      <c r="H766" s="15" t="s">
        <v>4568</v>
      </c>
      <c r="I766" s="16">
        <v>1</v>
      </c>
      <c r="J766" s="13">
        <v>11.94</v>
      </c>
      <c r="K766" s="16">
        <v>4</v>
      </c>
      <c r="L766" s="20">
        <v>2.6454408076526353E-4</v>
      </c>
      <c r="N766" s="15" t="s">
        <v>2580</v>
      </c>
      <c r="O766" s="13"/>
      <c r="P766" s="13"/>
      <c r="Q766" s="13">
        <v>11.94</v>
      </c>
      <c r="R766" s="13"/>
      <c r="S766" s="13">
        <v>11.94</v>
      </c>
    </row>
    <row r="767" spans="8:19" x14ac:dyDescent="0.35">
      <c r="H767" s="15" t="s">
        <v>2429</v>
      </c>
      <c r="I767" s="16">
        <v>1</v>
      </c>
      <c r="J767" s="13">
        <v>11.94</v>
      </c>
      <c r="K767" s="16">
        <v>4</v>
      </c>
      <c r="L767" s="20">
        <v>2.6454408076526353E-4</v>
      </c>
      <c r="N767" s="15" t="s">
        <v>2429</v>
      </c>
      <c r="O767" s="13"/>
      <c r="P767" s="13"/>
      <c r="Q767" s="13"/>
      <c r="R767" s="13">
        <v>11.94</v>
      </c>
      <c r="S767" s="13">
        <v>11.94</v>
      </c>
    </row>
    <row r="768" spans="8:19" x14ac:dyDescent="0.35">
      <c r="H768" s="15" t="s">
        <v>2007</v>
      </c>
      <c r="I768" s="16">
        <v>1</v>
      </c>
      <c r="J768" s="13">
        <v>11.654999999999999</v>
      </c>
      <c r="K768" s="16">
        <v>3</v>
      </c>
      <c r="L768" s="20">
        <v>2.5822958637513791E-4</v>
      </c>
      <c r="N768" s="15" t="s">
        <v>4568</v>
      </c>
      <c r="O768" s="13"/>
      <c r="P768" s="13"/>
      <c r="Q768" s="13">
        <v>11.94</v>
      </c>
      <c r="R768" s="13"/>
      <c r="S768" s="13">
        <v>11.94</v>
      </c>
    </row>
    <row r="769" spans="8:19" x14ac:dyDescent="0.35">
      <c r="H769" s="15" t="s">
        <v>3676</v>
      </c>
      <c r="I769" s="16">
        <v>1</v>
      </c>
      <c r="J769" s="13">
        <v>11.654999999999999</v>
      </c>
      <c r="K769" s="16">
        <v>3</v>
      </c>
      <c r="L769" s="20">
        <v>2.5822958637513791E-4</v>
      </c>
      <c r="N769" s="15" t="s">
        <v>2007</v>
      </c>
      <c r="O769" s="13"/>
      <c r="P769" s="13"/>
      <c r="Q769" s="13"/>
      <c r="R769" s="13">
        <v>11.654999999999999</v>
      </c>
      <c r="S769" s="13">
        <v>11.654999999999999</v>
      </c>
    </row>
    <row r="770" spans="8:19" x14ac:dyDescent="0.35">
      <c r="H770" s="15" t="s">
        <v>2466</v>
      </c>
      <c r="I770" s="16">
        <v>1</v>
      </c>
      <c r="J770" s="13">
        <v>11.25</v>
      </c>
      <c r="K770" s="16">
        <v>1</v>
      </c>
      <c r="L770" s="20">
        <v>2.4925635750495939E-4</v>
      </c>
      <c r="N770" s="15" t="s">
        <v>3676</v>
      </c>
      <c r="O770" s="13"/>
      <c r="P770" s="13">
        <v>11.654999999999999</v>
      </c>
      <c r="Q770" s="13"/>
      <c r="R770" s="13"/>
      <c r="S770" s="13">
        <v>11.654999999999999</v>
      </c>
    </row>
    <row r="771" spans="8:19" x14ac:dyDescent="0.35">
      <c r="H771" s="15" t="s">
        <v>5967</v>
      </c>
      <c r="I771" s="16">
        <v>1</v>
      </c>
      <c r="J771" s="13">
        <v>11.25</v>
      </c>
      <c r="K771" s="16">
        <v>1</v>
      </c>
      <c r="L771" s="20">
        <v>2.4925635750495939E-4</v>
      </c>
      <c r="N771" s="15" t="s">
        <v>5967</v>
      </c>
      <c r="O771" s="13"/>
      <c r="P771" s="13"/>
      <c r="Q771" s="13">
        <v>11.25</v>
      </c>
      <c r="R771" s="13"/>
      <c r="S771" s="13">
        <v>11.25</v>
      </c>
    </row>
    <row r="772" spans="8:19" x14ac:dyDescent="0.35">
      <c r="H772" s="15" t="s">
        <v>2535</v>
      </c>
      <c r="I772" s="16">
        <v>1</v>
      </c>
      <c r="J772" s="13">
        <v>11.25</v>
      </c>
      <c r="K772" s="16">
        <v>1</v>
      </c>
      <c r="L772" s="20">
        <v>2.4925635750495939E-4</v>
      </c>
      <c r="N772" s="15" t="s">
        <v>2466</v>
      </c>
      <c r="O772" s="13"/>
      <c r="P772" s="13"/>
      <c r="Q772" s="13">
        <v>11.25</v>
      </c>
      <c r="R772" s="13"/>
      <c r="S772" s="13">
        <v>11.25</v>
      </c>
    </row>
    <row r="773" spans="8:19" x14ac:dyDescent="0.35">
      <c r="H773" s="15" t="s">
        <v>2057</v>
      </c>
      <c r="I773" s="16">
        <v>1</v>
      </c>
      <c r="J773" s="13">
        <v>11.25</v>
      </c>
      <c r="K773" s="16">
        <v>1</v>
      </c>
      <c r="L773" s="20">
        <v>2.4925635750495939E-4</v>
      </c>
      <c r="N773" s="15" t="s">
        <v>2535</v>
      </c>
      <c r="O773" s="13"/>
      <c r="P773" s="13">
        <v>11.25</v>
      </c>
      <c r="Q773" s="13"/>
      <c r="R773" s="13"/>
      <c r="S773" s="13">
        <v>11.25</v>
      </c>
    </row>
    <row r="774" spans="8:19" x14ac:dyDescent="0.35">
      <c r="H774" s="15" t="s">
        <v>2214</v>
      </c>
      <c r="I774" s="16">
        <v>1</v>
      </c>
      <c r="J774" s="13">
        <v>10.935</v>
      </c>
      <c r="K774" s="16">
        <v>3</v>
      </c>
      <c r="L774" s="20">
        <v>2.4227717949482053E-4</v>
      </c>
      <c r="N774" s="15" t="s">
        <v>2057</v>
      </c>
      <c r="O774" s="13"/>
      <c r="P774" s="13"/>
      <c r="Q774" s="13">
        <v>11.25</v>
      </c>
      <c r="R774" s="13"/>
      <c r="S774" s="13">
        <v>11.25</v>
      </c>
    </row>
    <row r="775" spans="8:19" x14ac:dyDescent="0.35">
      <c r="H775" s="15" t="s">
        <v>4139</v>
      </c>
      <c r="I775" s="16">
        <v>1</v>
      </c>
      <c r="J775" s="13">
        <v>10.935</v>
      </c>
      <c r="K775" s="16">
        <v>3</v>
      </c>
      <c r="L775" s="20">
        <v>2.4227717949482053E-4</v>
      </c>
      <c r="N775" s="15" t="s">
        <v>2214</v>
      </c>
      <c r="O775" s="13"/>
      <c r="P775" s="13">
        <v>10.935</v>
      </c>
      <c r="Q775" s="13"/>
      <c r="R775" s="13"/>
      <c r="S775" s="13">
        <v>10.935</v>
      </c>
    </row>
    <row r="776" spans="8:19" x14ac:dyDescent="0.35">
      <c r="H776" s="15" t="s">
        <v>5704</v>
      </c>
      <c r="I776" s="16">
        <v>1</v>
      </c>
      <c r="J776" s="13">
        <v>10.935</v>
      </c>
      <c r="K776" s="16">
        <v>3</v>
      </c>
      <c r="L776" s="20">
        <v>2.4227717949482053E-4</v>
      </c>
      <c r="N776" s="15" t="s">
        <v>4139</v>
      </c>
      <c r="O776" s="13"/>
      <c r="P776" s="13"/>
      <c r="Q776" s="13">
        <v>10.935</v>
      </c>
      <c r="R776" s="13"/>
      <c r="S776" s="13">
        <v>10.935</v>
      </c>
    </row>
    <row r="777" spans="8:19" x14ac:dyDescent="0.35">
      <c r="H777" s="15" t="s">
        <v>5129</v>
      </c>
      <c r="I777" s="16">
        <v>1</v>
      </c>
      <c r="J777" s="13">
        <v>10.754999999999999</v>
      </c>
      <c r="K777" s="16">
        <v>3</v>
      </c>
      <c r="L777" s="20">
        <v>2.3828907777474114E-4</v>
      </c>
      <c r="N777" s="15" t="s">
        <v>5704</v>
      </c>
      <c r="O777" s="13">
        <v>10.935</v>
      </c>
      <c r="P777" s="13"/>
      <c r="Q777" s="13"/>
      <c r="R777" s="13"/>
      <c r="S777" s="13">
        <v>10.935</v>
      </c>
    </row>
    <row r="778" spans="8:19" x14ac:dyDescent="0.35">
      <c r="H778" s="15" t="s">
        <v>3789</v>
      </c>
      <c r="I778" s="16">
        <v>1</v>
      </c>
      <c r="J778" s="13">
        <v>10.754999999999999</v>
      </c>
      <c r="K778" s="16">
        <v>3</v>
      </c>
      <c r="L778" s="20">
        <v>2.3828907777474114E-4</v>
      </c>
      <c r="N778" s="15" t="s">
        <v>5129</v>
      </c>
      <c r="O778" s="13">
        <v>10.754999999999999</v>
      </c>
      <c r="P778" s="13"/>
      <c r="Q778" s="13"/>
      <c r="R778" s="13"/>
      <c r="S778" s="13">
        <v>10.754999999999999</v>
      </c>
    </row>
    <row r="779" spans="8:19" x14ac:dyDescent="0.35">
      <c r="H779" s="15" t="s">
        <v>4204</v>
      </c>
      <c r="I779" s="16">
        <v>1</v>
      </c>
      <c r="J779" s="13">
        <v>10.754999999999999</v>
      </c>
      <c r="K779" s="16">
        <v>3</v>
      </c>
      <c r="L779" s="20">
        <v>2.3828907777474114E-4</v>
      </c>
      <c r="N779" s="15" t="s">
        <v>3789</v>
      </c>
      <c r="O779" s="13">
        <v>10.754999999999999</v>
      </c>
      <c r="P779" s="13"/>
      <c r="Q779" s="13"/>
      <c r="R779" s="13"/>
      <c r="S779" s="13">
        <v>10.754999999999999</v>
      </c>
    </row>
    <row r="780" spans="8:19" x14ac:dyDescent="0.35">
      <c r="H780" s="15" t="s">
        <v>5822</v>
      </c>
      <c r="I780" s="16">
        <v>1</v>
      </c>
      <c r="J780" s="13">
        <v>10.754999999999999</v>
      </c>
      <c r="K780" s="16">
        <v>3</v>
      </c>
      <c r="L780" s="20">
        <v>2.3828907777474114E-4</v>
      </c>
      <c r="N780" s="15" t="s">
        <v>5822</v>
      </c>
      <c r="O780" s="13"/>
      <c r="P780" s="13"/>
      <c r="Q780" s="13"/>
      <c r="R780" s="13">
        <v>10.754999999999999</v>
      </c>
      <c r="S780" s="13">
        <v>10.754999999999999</v>
      </c>
    </row>
    <row r="781" spans="8:19" x14ac:dyDescent="0.35">
      <c r="H781" s="15" t="s">
        <v>3989</v>
      </c>
      <c r="I781" s="16">
        <v>1</v>
      </c>
      <c r="J781" s="13">
        <v>10.739999999999998</v>
      </c>
      <c r="K781" s="16">
        <v>4</v>
      </c>
      <c r="L781" s="20">
        <v>2.3795673596473452E-4</v>
      </c>
      <c r="N781" s="15" t="s">
        <v>4204</v>
      </c>
      <c r="O781" s="13">
        <v>10.754999999999999</v>
      </c>
      <c r="P781" s="13"/>
      <c r="Q781" s="13"/>
      <c r="R781" s="13"/>
      <c r="S781" s="13">
        <v>10.754999999999999</v>
      </c>
    </row>
    <row r="782" spans="8:19" x14ac:dyDescent="0.35">
      <c r="H782" s="15" t="s">
        <v>6102</v>
      </c>
      <c r="I782" s="16">
        <v>1</v>
      </c>
      <c r="J782" s="13">
        <v>10.739999999999998</v>
      </c>
      <c r="K782" s="16">
        <v>2</v>
      </c>
      <c r="L782" s="20">
        <v>2.3795673596473452E-4</v>
      </c>
      <c r="N782" s="15" t="s">
        <v>3989</v>
      </c>
      <c r="O782" s="13"/>
      <c r="P782" s="13">
        <v>10.739999999999998</v>
      </c>
      <c r="Q782" s="13"/>
      <c r="R782" s="13"/>
      <c r="S782" s="13">
        <v>10.739999999999998</v>
      </c>
    </row>
    <row r="783" spans="8:19" x14ac:dyDescent="0.35">
      <c r="H783" s="15" t="s">
        <v>4319</v>
      </c>
      <c r="I783" s="16">
        <v>1</v>
      </c>
      <c r="J783" s="13">
        <v>10.739999999999998</v>
      </c>
      <c r="K783" s="16">
        <v>4</v>
      </c>
      <c r="L783" s="20">
        <v>2.3795673596473452E-4</v>
      </c>
      <c r="N783" s="15" t="s">
        <v>6102</v>
      </c>
      <c r="O783" s="13"/>
      <c r="P783" s="13">
        <v>10.739999999999998</v>
      </c>
      <c r="Q783" s="13"/>
      <c r="R783" s="13"/>
      <c r="S783" s="13">
        <v>10.739999999999998</v>
      </c>
    </row>
    <row r="784" spans="8:19" x14ac:dyDescent="0.35">
      <c r="H784" s="15" t="s">
        <v>5390</v>
      </c>
      <c r="I784" s="16">
        <v>1</v>
      </c>
      <c r="J784" s="13">
        <v>10.739999999999998</v>
      </c>
      <c r="K784" s="16">
        <v>4</v>
      </c>
      <c r="L784" s="20">
        <v>2.3795673596473452E-4</v>
      </c>
      <c r="N784" s="15" t="s">
        <v>5390</v>
      </c>
      <c r="O784" s="13"/>
      <c r="P784" s="13">
        <v>10.739999999999998</v>
      </c>
      <c r="Q784" s="13"/>
      <c r="R784" s="13"/>
      <c r="S784" s="13">
        <v>10.739999999999998</v>
      </c>
    </row>
    <row r="785" spans="8:19" x14ac:dyDescent="0.35">
      <c r="H785" s="15" t="s">
        <v>6177</v>
      </c>
      <c r="I785" s="16">
        <v>1</v>
      </c>
      <c r="J785" s="13">
        <v>9.9499999999999993</v>
      </c>
      <c r="K785" s="16">
        <v>1</v>
      </c>
      <c r="L785" s="20">
        <v>2.2045340063771963E-4</v>
      </c>
      <c r="N785" s="15" t="s">
        <v>4319</v>
      </c>
      <c r="O785" s="13"/>
      <c r="P785" s="13"/>
      <c r="Q785" s="13">
        <v>10.739999999999998</v>
      </c>
      <c r="R785" s="13"/>
      <c r="S785" s="13">
        <v>10.739999999999998</v>
      </c>
    </row>
    <row r="786" spans="8:19" x14ac:dyDescent="0.35">
      <c r="H786" s="15" t="s">
        <v>3080</v>
      </c>
      <c r="I786" s="16">
        <v>1</v>
      </c>
      <c r="J786" s="13">
        <v>9.9499999999999993</v>
      </c>
      <c r="K786" s="16">
        <v>1</v>
      </c>
      <c r="L786" s="20">
        <v>2.2045340063771963E-4</v>
      </c>
      <c r="N786" s="15" t="s">
        <v>6177</v>
      </c>
      <c r="O786" s="13"/>
      <c r="P786" s="13"/>
      <c r="Q786" s="13">
        <v>9.9499999999999993</v>
      </c>
      <c r="R786" s="13"/>
      <c r="S786" s="13">
        <v>9.9499999999999993</v>
      </c>
    </row>
    <row r="787" spans="8:19" x14ac:dyDescent="0.35">
      <c r="H787" s="15" t="s">
        <v>5633</v>
      </c>
      <c r="I787" s="16">
        <v>1</v>
      </c>
      <c r="J787" s="13">
        <v>9.9499999999999993</v>
      </c>
      <c r="K787" s="16">
        <v>1</v>
      </c>
      <c r="L787" s="20">
        <v>2.2045340063771963E-4</v>
      </c>
      <c r="N787" s="15" t="s">
        <v>5633</v>
      </c>
      <c r="O787" s="13">
        <v>9.9499999999999993</v>
      </c>
      <c r="P787" s="13"/>
      <c r="Q787" s="13"/>
      <c r="R787" s="13"/>
      <c r="S787" s="13">
        <v>9.9499999999999993</v>
      </c>
    </row>
    <row r="788" spans="8:19" x14ac:dyDescent="0.35">
      <c r="H788" s="15" t="s">
        <v>5262</v>
      </c>
      <c r="I788" s="16">
        <v>1</v>
      </c>
      <c r="J788" s="13">
        <v>9.9499999999999993</v>
      </c>
      <c r="K788" s="16">
        <v>1</v>
      </c>
      <c r="L788" s="20">
        <v>2.2045340063771963E-4</v>
      </c>
      <c r="N788" s="15" t="s">
        <v>5262</v>
      </c>
      <c r="O788" s="13"/>
      <c r="P788" s="13">
        <v>9.9499999999999993</v>
      </c>
      <c r="Q788" s="13"/>
      <c r="R788" s="13"/>
      <c r="S788" s="13">
        <v>9.9499999999999993</v>
      </c>
    </row>
    <row r="789" spans="8:19" x14ac:dyDescent="0.35">
      <c r="H789" s="15" t="s">
        <v>4759</v>
      </c>
      <c r="I789" s="16">
        <v>1</v>
      </c>
      <c r="J789" s="13">
        <v>9.9499999999999993</v>
      </c>
      <c r="K789" s="16">
        <v>1</v>
      </c>
      <c r="L789" s="20">
        <v>2.2045340063771963E-4</v>
      </c>
      <c r="N789" s="15" t="s">
        <v>3080</v>
      </c>
      <c r="O789" s="13"/>
      <c r="P789" s="13">
        <v>9.9499999999999993</v>
      </c>
      <c r="Q789" s="13"/>
      <c r="R789" s="13"/>
      <c r="S789" s="13">
        <v>9.9499999999999993</v>
      </c>
    </row>
    <row r="790" spans="8:19" x14ac:dyDescent="0.35">
      <c r="H790" s="15" t="s">
        <v>2265</v>
      </c>
      <c r="I790" s="16">
        <v>1</v>
      </c>
      <c r="J790" s="13">
        <v>9.51</v>
      </c>
      <c r="K790" s="16">
        <v>2</v>
      </c>
      <c r="L790" s="20">
        <v>2.1070470754419232E-4</v>
      </c>
      <c r="N790" s="15" t="s">
        <v>4759</v>
      </c>
      <c r="O790" s="13"/>
      <c r="P790" s="13"/>
      <c r="Q790" s="13">
        <v>9.9499999999999993</v>
      </c>
      <c r="R790" s="13"/>
      <c r="S790" s="13">
        <v>9.9499999999999993</v>
      </c>
    </row>
    <row r="791" spans="8:19" x14ac:dyDescent="0.35">
      <c r="H791" s="15" t="s">
        <v>3877</v>
      </c>
      <c r="I791" s="16">
        <v>1</v>
      </c>
      <c r="J791" s="13">
        <v>9.51</v>
      </c>
      <c r="K791" s="16">
        <v>2</v>
      </c>
      <c r="L791" s="20">
        <v>2.1070470754419232E-4</v>
      </c>
      <c r="N791" s="15" t="s">
        <v>2265</v>
      </c>
      <c r="O791" s="13"/>
      <c r="P791" s="13"/>
      <c r="Q791" s="13">
        <v>9.51</v>
      </c>
      <c r="R791" s="13"/>
      <c r="S791" s="13">
        <v>9.51</v>
      </c>
    </row>
    <row r="792" spans="8:19" x14ac:dyDescent="0.35">
      <c r="H792" s="15" t="s">
        <v>2349</v>
      </c>
      <c r="I792" s="16">
        <v>1</v>
      </c>
      <c r="J792" s="13">
        <v>9.51</v>
      </c>
      <c r="K792" s="16">
        <v>1</v>
      </c>
      <c r="L792" s="20">
        <v>2.1070470754419232E-4</v>
      </c>
      <c r="N792" s="15" t="s">
        <v>2349</v>
      </c>
      <c r="O792" s="13">
        <v>9.51</v>
      </c>
      <c r="P792" s="13"/>
      <c r="Q792" s="13"/>
      <c r="R792" s="13"/>
      <c r="S792" s="13">
        <v>9.51</v>
      </c>
    </row>
    <row r="793" spans="8:19" x14ac:dyDescent="0.35">
      <c r="H793" s="15" t="s">
        <v>3961</v>
      </c>
      <c r="I793" s="16">
        <v>1</v>
      </c>
      <c r="J793" s="13">
        <v>9.51</v>
      </c>
      <c r="K793" s="16">
        <v>2</v>
      </c>
      <c r="L793" s="20">
        <v>2.1070470754419232E-4</v>
      </c>
      <c r="N793" s="15" t="s">
        <v>4905</v>
      </c>
      <c r="O793" s="13"/>
      <c r="P793" s="13">
        <v>9.51</v>
      </c>
      <c r="Q793" s="13"/>
      <c r="R793" s="13"/>
      <c r="S793" s="13">
        <v>9.51</v>
      </c>
    </row>
    <row r="794" spans="8:19" x14ac:dyDescent="0.35">
      <c r="H794" s="15" t="s">
        <v>2286</v>
      </c>
      <c r="I794" s="16">
        <v>1</v>
      </c>
      <c r="J794" s="13">
        <v>9.51</v>
      </c>
      <c r="K794" s="16">
        <v>2</v>
      </c>
      <c r="L794" s="20">
        <v>2.1070470754419232E-4</v>
      </c>
      <c r="N794" s="15" t="s">
        <v>4308</v>
      </c>
      <c r="O794" s="13"/>
      <c r="P794" s="13"/>
      <c r="Q794" s="13"/>
      <c r="R794" s="13">
        <v>9.51</v>
      </c>
      <c r="S794" s="13">
        <v>9.51</v>
      </c>
    </row>
    <row r="795" spans="8:19" x14ac:dyDescent="0.35">
      <c r="H795" s="15" t="s">
        <v>4308</v>
      </c>
      <c r="I795" s="16">
        <v>1</v>
      </c>
      <c r="J795" s="13">
        <v>9.51</v>
      </c>
      <c r="K795" s="16">
        <v>2</v>
      </c>
      <c r="L795" s="20">
        <v>2.1070470754419232E-4</v>
      </c>
      <c r="N795" s="15" t="s">
        <v>2286</v>
      </c>
      <c r="O795" s="13"/>
      <c r="P795" s="13"/>
      <c r="Q795" s="13">
        <v>9.51</v>
      </c>
      <c r="R795" s="13"/>
      <c r="S795" s="13">
        <v>9.51</v>
      </c>
    </row>
    <row r="796" spans="8:19" x14ac:dyDescent="0.35">
      <c r="H796" s="15" t="s">
        <v>4905</v>
      </c>
      <c r="I796" s="16">
        <v>1</v>
      </c>
      <c r="J796" s="13">
        <v>9.51</v>
      </c>
      <c r="K796" s="16">
        <v>2</v>
      </c>
      <c r="L796" s="20">
        <v>2.1070470754419232E-4</v>
      </c>
      <c r="N796" s="15" t="s">
        <v>3961</v>
      </c>
      <c r="O796" s="13"/>
      <c r="P796" s="13">
        <v>9.51</v>
      </c>
      <c r="Q796" s="13"/>
      <c r="R796" s="13"/>
      <c r="S796" s="13">
        <v>9.51</v>
      </c>
    </row>
    <row r="797" spans="8:19" x14ac:dyDescent="0.35">
      <c r="H797" s="15" t="s">
        <v>5369</v>
      </c>
      <c r="I797" s="16">
        <v>1</v>
      </c>
      <c r="J797" s="13">
        <v>9.51</v>
      </c>
      <c r="K797" s="16">
        <v>1</v>
      </c>
      <c r="L797" s="20">
        <v>2.1070470754419232E-4</v>
      </c>
      <c r="N797" s="15" t="s">
        <v>3877</v>
      </c>
      <c r="O797" s="13"/>
      <c r="P797" s="13"/>
      <c r="Q797" s="13"/>
      <c r="R797" s="13">
        <v>9.51</v>
      </c>
      <c r="S797" s="13">
        <v>9.51</v>
      </c>
    </row>
    <row r="798" spans="8:19" x14ac:dyDescent="0.35">
      <c r="H798" s="15" t="s">
        <v>3739</v>
      </c>
      <c r="I798" s="16">
        <v>1</v>
      </c>
      <c r="J798" s="13">
        <v>9.51</v>
      </c>
      <c r="K798" s="16">
        <v>2</v>
      </c>
      <c r="L798" s="20">
        <v>2.1070470754419232E-4</v>
      </c>
      <c r="N798" s="15" t="s">
        <v>5369</v>
      </c>
      <c r="O798" s="13"/>
      <c r="P798" s="13"/>
      <c r="Q798" s="13">
        <v>9.51</v>
      </c>
      <c r="R798" s="13"/>
      <c r="S798" s="13">
        <v>9.51</v>
      </c>
    </row>
    <row r="799" spans="8:19" x14ac:dyDescent="0.35">
      <c r="H799" s="15" t="s">
        <v>5573</v>
      </c>
      <c r="I799" s="16">
        <v>1</v>
      </c>
      <c r="J799" s="13">
        <v>8.9550000000000001</v>
      </c>
      <c r="K799" s="16">
        <v>3</v>
      </c>
      <c r="L799" s="20">
        <v>1.9840806057394767E-4</v>
      </c>
      <c r="N799" s="15" t="s">
        <v>3739</v>
      </c>
      <c r="O799" s="13"/>
      <c r="P799" s="13"/>
      <c r="Q799" s="13">
        <v>9.51</v>
      </c>
      <c r="R799" s="13"/>
      <c r="S799" s="13">
        <v>9.51</v>
      </c>
    </row>
    <row r="800" spans="8:19" x14ac:dyDescent="0.35">
      <c r="H800" s="15" t="s">
        <v>5062</v>
      </c>
      <c r="I800" s="16">
        <v>1</v>
      </c>
      <c r="J800" s="13">
        <v>8.9550000000000001</v>
      </c>
      <c r="K800" s="16">
        <v>3</v>
      </c>
      <c r="L800" s="20">
        <v>1.9840806057394767E-4</v>
      </c>
      <c r="N800" s="15" t="s">
        <v>5062</v>
      </c>
      <c r="O800" s="13"/>
      <c r="P800" s="13"/>
      <c r="Q800" s="13">
        <v>8.9550000000000001</v>
      </c>
      <c r="R800" s="13"/>
      <c r="S800" s="13">
        <v>8.9550000000000001</v>
      </c>
    </row>
    <row r="801" spans="8:19" x14ac:dyDescent="0.35">
      <c r="H801" s="15" t="s">
        <v>3792</v>
      </c>
      <c r="I801" s="16">
        <v>1</v>
      </c>
      <c r="J801" s="13">
        <v>8.9550000000000001</v>
      </c>
      <c r="K801" s="16">
        <v>3</v>
      </c>
      <c r="L801" s="20">
        <v>1.9840806057394767E-4</v>
      </c>
      <c r="N801" s="15" t="s">
        <v>5573</v>
      </c>
      <c r="O801" s="13"/>
      <c r="P801" s="13"/>
      <c r="Q801" s="13">
        <v>8.9550000000000001</v>
      </c>
      <c r="R801" s="13"/>
      <c r="S801" s="13">
        <v>8.9550000000000001</v>
      </c>
    </row>
    <row r="802" spans="8:19" x14ac:dyDescent="0.35">
      <c r="H802" s="15" t="s">
        <v>6084</v>
      </c>
      <c r="I802" s="16">
        <v>1</v>
      </c>
      <c r="J802" s="13">
        <v>8.9550000000000001</v>
      </c>
      <c r="K802" s="16">
        <v>3</v>
      </c>
      <c r="L802" s="20">
        <v>1.9840806057394767E-4</v>
      </c>
      <c r="N802" s="15" t="s">
        <v>3792</v>
      </c>
      <c r="O802" s="13">
        <v>8.9550000000000001</v>
      </c>
      <c r="P802" s="13"/>
      <c r="Q802" s="13"/>
      <c r="R802" s="13"/>
      <c r="S802" s="13">
        <v>8.9550000000000001</v>
      </c>
    </row>
    <row r="803" spans="8:19" x14ac:dyDescent="0.35">
      <c r="H803" s="15" t="s">
        <v>4013</v>
      </c>
      <c r="I803" s="16">
        <v>1</v>
      </c>
      <c r="J803" s="13">
        <v>8.9550000000000001</v>
      </c>
      <c r="K803" s="16">
        <v>3</v>
      </c>
      <c r="L803" s="20">
        <v>1.9840806057394767E-4</v>
      </c>
      <c r="N803" s="15" t="s">
        <v>6084</v>
      </c>
      <c r="O803" s="13"/>
      <c r="P803" s="13"/>
      <c r="Q803" s="13">
        <v>8.9550000000000001</v>
      </c>
      <c r="R803" s="13"/>
      <c r="S803" s="13">
        <v>8.9550000000000001</v>
      </c>
    </row>
    <row r="804" spans="8:19" x14ac:dyDescent="0.35">
      <c r="H804" s="15" t="s">
        <v>6163</v>
      </c>
      <c r="I804" s="16">
        <v>1</v>
      </c>
      <c r="J804" s="13">
        <v>8.9550000000000001</v>
      </c>
      <c r="K804" s="16">
        <v>3</v>
      </c>
      <c r="L804" s="20">
        <v>1.9840806057394767E-4</v>
      </c>
      <c r="N804" s="15" t="s">
        <v>6163</v>
      </c>
      <c r="O804" s="13"/>
      <c r="P804" s="13"/>
      <c r="Q804" s="13">
        <v>8.9550000000000001</v>
      </c>
      <c r="R804" s="13"/>
      <c r="S804" s="13">
        <v>8.9550000000000001</v>
      </c>
    </row>
    <row r="805" spans="8:19" x14ac:dyDescent="0.35">
      <c r="H805" s="15" t="s">
        <v>4583</v>
      </c>
      <c r="I805" s="16">
        <v>1</v>
      </c>
      <c r="J805" s="13">
        <v>8.9550000000000001</v>
      </c>
      <c r="K805" s="16">
        <v>3</v>
      </c>
      <c r="L805" s="20">
        <v>1.9840806057394767E-4</v>
      </c>
      <c r="N805" s="15" t="s">
        <v>4583</v>
      </c>
      <c r="O805" s="13">
        <v>8.9550000000000001</v>
      </c>
      <c r="P805" s="13"/>
      <c r="Q805" s="13"/>
      <c r="R805" s="13"/>
      <c r="S805" s="13">
        <v>8.9550000000000001</v>
      </c>
    </row>
    <row r="806" spans="8:19" x14ac:dyDescent="0.35">
      <c r="H806" s="15" t="s">
        <v>6032</v>
      </c>
      <c r="I806" s="16">
        <v>1</v>
      </c>
      <c r="J806" s="13">
        <v>8.9499999999999993</v>
      </c>
      <c r="K806" s="16">
        <v>1</v>
      </c>
      <c r="L806" s="20">
        <v>1.9829727997061213E-4</v>
      </c>
      <c r="N806" s="15" t="s">
        <v>4013</v>
      </c>
      <c r="O806" s="13"/>
      <c r="P806" s="13">
        <v>8.9550000000000001</v>
      </c>
      <c r="Q806" s="13"/>
      <c r="R806" s="13"/>
      <c r="S806" s="13">
        <v>8.9550000000000001</v>
      </c>
    </row>
    <row r="807" spans="8:19" x14ac:dyDescent="0.35">
      <c r="H807" s="15" t="s">
        <v>5214</v>
      </c>
      <c r="I807" s="16">
        <v>1</v>
      </c>
      <c r="J807" s="13">
        <v>8.9499999999999993</v>
      </c>
      <c r="K807" s="16">
        <v>1</v>
      </c>
      <c r="L807" s="20">
        <v>1.9829727997061213E-4</v>
      </c>
      <c r="N807" s="15" t="s">
        <v>6032</v>
      </c>
      <c r="O807" s="13"/>
      <c r="P807" s="13"/>
      <c r="Q807" s="13"/>
      <c r="R807" s="13">
        <v>8.9499999999999993</v>
      </c>
      <c r="S807" s="13">
        <v>8.9499999999999993</v>
      </c>
    </row>
    <row r="808" spans="8:19" x14ac:dyDescent="0.35">
      <c r="H808" s="15" t="s">
        <v>5440</v>
      </c>
      <c r="I808" s="16">
        <v>1</v>
      </c>
      <c r="J808" s="13">
        <v>8.91</v>
      </c>
      <c r="K808" s="16">
        <v>2</v>
      </c>
      <c r="L808" s="20">
        <v>1.9741103514392785E-4</v>
      </c>
      <c r="N808" s="15" t="s">
        <v>5214</v>
      </c>
      <c r="O808" s="13">
        <v>8.9499999999999993</v>
      </c>
      <c r="P808" s="13"/>
      <c r="Q808" s="13"/>
      <c r="R808" s="13"/>
      <c r="S808" s="13">
        <v>8.9499999999999993</v>
      </c>
    </row>
    <row r="809" spans="8:19" x14ac:dyDescent="0.35">
      <c r="H809" s="15" t="s">
        <v>5526</v>
      </c>
      <c r="I809" s="16">
        <v>1</v>
      </c>
      <c r="J809" s="13">
        <v>8.91</v>
      </c>
      <c r="K809" s="16">
        <v>1</v>
      </c>
      <c r="L809" s="20">
        <v>1.9741103514392785E-4</v>
      </c>
      <c r="N809" s="15" t="s">
        <v>5440</v>
      </c>
      <c r="O809" s="13">
        <v>8.91</v>
      </c>
      <c r="P809" s="13"/>
      <c r="Q809" s="13"/>
      <c r="R809" s="13"/>
      <c r="S809" s="13">
        <v>8.91</v>
      </c>
    </row>
    <row r="810" spans="8:19" x14ac:dyDescent="0.35">
      <c r="H810" s="15" t="s">
        <v>5897</v>
      </c>
      <c r="I810" s="16">
        <v>1</v>
      </c>
      <c r="J810" s="13">
        <v>8.91</v>
      </c>
      <c r="K810" s="16">
        <v>2</v>
      </c>
      <c r="L810" s="20">
        <v>1.9741103514392785E-4</v>
      </c>
      <c r="N810" s="15" t="s">
        <v>5106</v>
      </c>
      <c r="O810" s="13"/>
      <c r="P810" s="13"/>
      <c r="Q810" s="13">
        <v>8.91</v>
      </c>
      <c r="R810" s="13"/>
      <c r="S810" s="13">
        <v>8.91</v>
      </c>
    </row>
    <row r="811" spans="8:19" x14ac:dyDescent="0.35">
      <c r="H811" s="15" t="s">
        <v>5106</v>
      </c>
      <c r="I811" s="16">
        <v>1</v>
      </c>
      <c r="J811" s="13">
        <v>8.91</v>
      </c>
      <c r="K811" s="16">
        <v>2</v>
      </c>
      <c r="L811" s="20">
        <v>1.9741103514392785E-4</v>
      </c>
      <c r="N811" s="15" t="s">
        <v>5897</v>
      </c>
      <c r="O811" s="13"/>
      <c r="P811" s="13">
        <v>8.91</v>
      </c>
      <c r="Q811" s="13"/>
      <c r="R811" s="13"/>
      <c r="S811" s="13">
        <v>8.91</v>
      </c>
    </row>
    <row r="812" spans="8:19" x14ac:dyDescent="0.35">
      <c r="H812" s="15" t="s">
        <v>3597</v>
      </c>
      <c r="I812" s="16">
        <v>1</v>
      </c>
      <c r="J812" s="13">
        <v>8.91</v>
      </c>
      <c r="K812" s="16">
        <v>1</v>
      </c>
      <c r="L812" s="20">
        <v>1.9741103514392785E-4</v>
      </c>
      <c r="N812" s="15" t="s">
        <v>5526</v>
      </c>
      <c r="O812" s="13"/>
      <c r="P812" s="13"/>
      <c r="Q812" s="13">
        <v>8.91</v>
      </c>
      <c r="R812" s="13"/>
      <c r="S812" s="13">
        <v>8.91</v>
      </c>
    </row>
    <row r="813" spans="8:19" x14ac:dyDescent="0.35">
      <c r="H813" s="15" t="s">
        <v>3921</v>
      </c>
      <c r="I813" s="16">
        <v>1</v>
      </c>
      <c r="J813" s="13">
        <v>8.73</v>
      </c>
      <c r="K813" s="16">
        <v>1</v>
      </c>
      <c r="L813" s="20">
        <v>1.934229334238485E-4</v>
      </c>
      <c r="N813" s="15" t="s">
        <v>3597</v>
      </c>
      <c r="O813" s="13">
        <v>8.91</v>
      </c>
      <c r="P813" s="13"/>
      <c r="Q813" s="13"/>
      <c r="R813" s="13"/>
      <c r="S813" s="13">
        <v>8.91</v>
      </c>
    </row>
    <row r="814" spans="8:19" x14ac:dyDescent="0.35">
      <c r="H814" s="15" t="s">
        <v>3007</v>
      </c>
      <c r="I814" s="16">
        <v>1</v>
      </c>
      <c r="J814" s="13">
        <v>8.73</v>
      </c>
      <c r="K814" s="16">
        <v>2</v>
      </c>
      <c r="L814" s="20">
        <v>1.934229334238485E-4</v>
      </c>
      <c r="N814" s="15" t="s">
        <v>2121</v>
      </c>
      <c r="O814" s="13"/>
      <c r="P814" s="13"/>
      <c r="Q814" s="13">
        <v>8.73</v>
      </c>
      <c r="R814" s="13"/>
      <c r="S814" s="13">
        <v>8.73</v>
      </c>
    </row>
    <row r="815" spans="8:19" x14ac:dyDescent="0.35">
      <c r="H815" s="15" t="s">
        <v>2121</v>
      </c>
      <c r="I815" s="16">
        <v>1</v>
      </c>
      <c r="J815" s="13">
        <v>8.73</v>
      </c>
      <c r="K815" s="16">
        <v>2</v>
      </c>
      <c r="L815" s="20">
        <v>1.934229334238485E-4</v>
      </c>
      <c r="N815" s="15" t="s">
        <v>3731</v>
      </c>
      <c r="O815" s="13">
        <v>8.73</v>
      </c>
      <c r="P815" s="13"/>
      <c r="Q815" s="13"/>
      <c r="R815" s="13"/>
      <c r="S815" s="13">
        <v>8.73</v>
      </c>
    </row>
    <row r="816" spans="8:19" x14ac:dyDescent="0.35">
      <c r="H816" s="15" t="s">
        <v>3591</v>
      </c>
      <c r="I816" s="16">
        <v>1</v>
      </c>
      <c r="J816" s="13">
        <v>8.73</v>
      </c>
      <c r="K816" s="16">
        <v>2</v>
      </c>
      <c r="L816" s="20">
        <v>1.934229334238485E-4</v>
      </c>
      <c r="N816" s="15" t="s">
        <v>3591</v>
      </c>
      <c r="O816" s="13"/>
      <c r="P816" s="13"/>
      <c r="Q816" s="13">
        <v>8.73</v>
      </c>
      <c r="R816" s="13"/>
      <c r="S816" s="13">
        <v>8.73</v>
      </c>
    </row>
    <row r="817" spans="8:19" x14ac:dyDescent="0.35">
      <c r="H817" s="15" t="s">
        <v>3731</v>
      </c>
      <c r="I817" s="16">
        <v>1</v>
      </c>
      <c r="J817" s="13">
        <v>8.73</v>
      </c>
      <c r="K817" s="16">
        <v>2</v>
      </c>
      <c r="L817" s="20">
        <v>1.934229334238485E-4</v>
      </c>
      <c r="N817" s="15" t="s">
        <v>3921</v>
      </c>
      <c r="O817" s="13">
        <v>8.73</v>
      </c>
      <c r="P817" s="13"/>
      <c r="Q817" s="13"/>
      <c r="R817" s="13"/>
      <c r="S817" s="13">
        <v>8.73</v>
      </c>
    </row>
    <row r="818" spans="8:19" x14ac:dyDescent="0.35">
      <c r="H818" s="15" t="s">
        <v>5141</v>
      </c>
      <c r="I818" s="16">
        <v>1</v>
      </c>
      <c r="J818" s="13">
        <v>8.73</v>
      </c>
      <c r="K818" s="16">
        <v>2</v>
      </c>
      <c r="L818" s="20">
        <v>1.934229334238485E-4</v>
      </c>
      <c r="N818" s="15" t="s">
        <v>3007</v>
      </c>
      <c r="O818" s="13">
        <v>8.73</v>
      </c>
      <c r="P818" s="13"/>
      <c r="Q818" s="13"/>
      <c r="R818" s="13"/>
      <c r="S818" s="13">
        <v>8.73</v>
      </c>
    </row>
    <row r="819" spans="8:19" x14ac:dyDescent="0.35">
      <c r="H819" s="15" t="s">
        <v>2998</v>
      </c>
      <c r="I819" s="16">
        <v>1</v>
      </c>
      <c r="J819" s="13">
        <v>8.73</v>
      </c>
      <c r="K819" s="16">
        <v>2</v>
      </c>
      <c r="L819" s="20">
        <v>1.934229334238485E-4</v>
      </c>
      <c r="N819" s="15" t="s">
        <v>2998</v>
      </c>
      <c r="O819" s="13"/>
      <c r="P819" s="13"/>
      <c r="Q819" s="13">
        <v>8.73</v>
      </c>
      <c r="R819" s="13"/>
      <c r="S819" s="13">
        <v>8.73</v>
      </c>
    </row>
    <row r="820" spans="8:19" x14ac:dyDescent="0.35">
      <c r="H820" s="15" t="s">
        <v>5273</v>
      </c>
      <c r="I820" s="16">
        <v>1</v>
      </c>
      <c r="J820" s="13">
        <v>8.73</v>
      </c>
      <c r="K820" s="16">
        <v>2</v>
      </c>
      <c r="L820" s="20">
        <v>1.934229334238485E-4</v>
      </c>
      <c r="N820" s="15" t="s">
        <v>5141</v>
      </c>
      <c r="O820" s="13">
        <v>8.73</v>
      </c>
      <c r="P820" s="13"/>
      <c r="Q820" s="13"/>
      <c r="R820" s="13"/>
      <c r="S820" s="13">
        <v>8.73</v>
      </c>
    </row>
    <row r="821" spans="8:19" x14ac:dyDescent="0.35">
      <c r="H821" s="15" t="s">
        <v>4051</v>
      </c>
      <c r="I821" s="16">
        <v>1</v>
      </c>
      <c r="J821" s="13">
        <v>8.73</v>
      </c>
      <c r="K821" s="16">
        <v>2</v>
      </c>
      <c r="L821" s="20">
        <v>1.934229334238485E-4</v>
      </c>
      <c r="N821" s="15" t="s">
        <v>3804</v>
      </c>
      <c r="O821" s="13"/>
      <c r="P821" s="13"/>
      <c r="Q821" s="13"/>
      <c r="R821" s="13">
        <v>8.73</v>
      </c>
      <c r="S821" s="13">
        <v>8.73</v>
      </c>
    </row>
    <row r="822" spans="8:19" x14ac:dyDescent="0.35">
      <c r="H822" s="15" t="s">
        <v>3804</v>
      </c>
      <c r="I822" s="16">
        <v>1</v>
      </c>
      <c r="J822" s="13">
        <v>8.73</v>
      </c>
      <c r="K822" s="16">
        <v>1</v>
      </c>
      <c r="L822" s="20">
        <v>1.934229334238485E-4</v>
      </c>
      <c r="N822" s="15" t="s">
        <v>5273</v>
      </c>
      <c r="O822" s="13"/>
      <c r="P822" s="13"/>
      <c r="Q822" s="13">
        <v>8.73</v>
      </c>
      <c r="R822" s="13"/>
      <c r="S822" s="13">
        <v>8.73</v>
      </c>
    </row>
    <row r="823" spans="8:19" x14ac:dyDescent="0.35">
      <c r="H823" s="15" t="s">
        <v>4392</v>
      </c>
      <c r="I823" s="16">
        <v>1</v>
      </c>
      <c r="J823" s="13">
        <v>8.73</v>
      </c>
      <c r="K823" s="16">
        <v>2</v>
      </c>
      <c r="L823" s="20">
        <v>1.934229334238485E-4</v>
      </c>
      <c r="N823" s="15" t="s">
        <v>4392</v>
      </c>
      <c r="O823" s="13"/>
      <c r="P823" s="13"/>
      <c r="Q823" s="13">
        <v>8.73</v>
      </c>
      <c r="R823" s="13"/>
      <c r="S823" s="13">
        <v>8.73</v>
      </c>
    </row>
    <row r="824" spans="8:19" x14ac:dyDescent="0.35">
      <c r="H824" s="15" t="s">
        <v>6066</v>
      </c>
      <c r="I824" s="16">
        <v>1</v>
      </c>
      <c r="J824" s="13">
        <v>8.25</v>
      </c>
      <c r="K824" s="16">
        <v>1</v>
      </c>
      <c r="L824" s="20">
        <v>1.8278799550363689E-4</v>
      </c>
      <c r="N824" s="15" t="s">
        <v>4051</v>
      </c>
      <c r="O824" s="13"/>
      <c r="P824" s="13"/>
      <c r="Q824" s="13"/>
      <c r="R824" s="13">
        <v>8.73</v>
      </c>
      <c r="S824" s="13">
        <v>8.73</v>
      </c>
    </row>
    <row r="825" spans="8:19" x14ac:dyDescent="0.35">
      <c r="H825" s="15" t="s">
        <v>2785</v>
      </c>
      <c r="I825" s="16">
        <v>1</v>
      </c>
      <c r="J825" s="13">
        <v>8.25</v>
      </c>
      <c r="K825" s="16">
        <v>2</v>
      </c>
      <c r="L825" s="20">
        <v>1.8278799550363689E-4</v>
      </c>
      <c r="N825" s="15" t="s">
        <v>6066</v>
      </c>
      <c r="O825" s="13">
        <v>8.25</v>
      </c>
      <c r="P825" s="13"/>
      <c r="Q825" s="13"/>
      <c r="R825" s="13"/>
      <c r="S825" s="13">
        <v>8.25</v>
      </c>
    </row>
    <row r="826" spans="8:19" x14ac:dyDescent="0.35">
      <c r="H826" s="15" t="s">
        <v>4909</v>
      </c>
      <c r="I826" s="16">
        <v>1</v>
      </c>
      <c r="J826" s="13">
        <v>8.25</v>
      </c>
      <c r="K826" s="16">
        <v>2</v>
      </c>
      <c r="L826" s="20">
        <v>1.8278799550363689E-4</v>
      </c>
      <c r="N826" s="15" t="s">
        <v>2785</v>
      </c>
      <c r="O826" s="13"/>
      <c r="P826" s="13"/>
      <c r="Q826" s="13">
        <v>8.25</v>
      </c>
      <c r="R826" s="13"/>
      <c r="S826" s="13">
        <v>8.25</v>
      </c>
    </row>
    <row r="827" spans="8:19" x14ac:dyDescent="0.35">
      <c r="H827" s="15" t="s">
        <v>3257</v>
      </c>
      <c r="I827" s="16">
        <v>1</v>
      </c>
      <c r="J827" s="13">
        <v>8.25</v>
      </c>
      <c r="K827" s="16">
        <v>1</v>
      </c>
      <c r="L827" s="20">
        <v>1.8278799550363689E-4</v>
      </c>
      <c r="N827" s="15" t="s">
        <v>3257</v>
      </c>
      <c r="O827" s="13"/>
      <c r="P827" s="13"/>
      <c r="Q827" s="13">
        <v>8.25</v>
      </c>
      <c r="R827" s="13"/>
      <c r="S827" s="13">
        <v>8.25</v>
      </c>
    </row>
    <row r="828" spans="8:19" x14ac:dyDescent="0.35">
      <c r="H828" s="15" t="s">
        <v>4742</v>
      </c>
      <c r="I828" s="16">
        <v>1</v>
      </c>
      <c r="J828" s="13">
        <v>8.25</v>
      </c>
      <c r="K828" s="16">
        <v>2</v>
      </c>
      <c r="L828" s="20">
        <v>1.8278799550363689E-4</v>
      </c>
      <c r="N828" s="15" t="s">
        <v>4742</v>
      </c>
      <c r="O828" s="13"/>
      <c r="P828" s="13">
        <v>8.25</v>
      </c>
      <c r="Q828" s="13"/>
      <c r="R828" s="13"/>
      <c r="S828" s="13">
        <v>8.25</v>
      </c>
    </row>
    <row r="829" spans="8:19" x14ac:dyDescent="0.35">
      <c r="H829" s="15" t="s">
        <v>5559</v>
      </c>
      <c r="I829" s="16">
        <v>1</v>
      </c>
      <c r="J829" s="13">
        <v>8.25</v>
      </c>
      <c r="K829" s="16">
        <v>2</v>
      </c>
      <c r="L829" s="20">
        <v>1.8278799550363689E-4</v>
      </c>
      <c r="N829" s="15" t="s">
        <v>4909</v>
      </c>
      <c r="O829" s="13">
        <v>8.25</v>
      </c>
      <c r="P829" s="13"/>
      <c r="Q829" s="13"/>
      <c r="R829" s="13"/>
      <c r="S829" s="13">
        <v>8.25</v>
      </c>
    </row>
    <row r="830" spans="8:19" x14ac:dyDescent="0.35">
      <c r="H830" s="15" t="s">
        <v>3873</v>
      </c>
      <c r="I830" s="16">
        <v>1</v>
      </c>
      <c r="J830" s="13">
        <v>8.25</v>
      </c>
      <c r="K830" s="16">
        <v>1</v>
      </c>
      <c r="L830" s="20">
        <v>1.8278799550363689E-4</v>
      </c>
      <c r="N830" s="15" t="s">
        <v>5559</v>
      </c>
      <c r="O830" s="13"/>
      <c r="P830" s="13"/>
      <c r="Q830" s="13">
        <v>8.25</v>
      </c>
      <c r="R830" s="13"/>
      <c r="S830" s="13">
        <v>8.25</v>
      </c>
    </row>
    <row r="831" spans="8:19" x14ac:dyDescent="0.35">
      <c r="H831" s="15" t="s">
        <v>3630</v>
      </c>
      <c r="I831" s="16">
        <v>1</v>
      </c>
      <c r="J831" s="13">
        <v>8.0549999999999997</v>
      </c>
      <c r="K831" s="16">
        <v>3</v>
      </c>
      <c r="L831" s="20">
        <v>1.784675519735509E-4</v>
      </c>
      <c r="N831" s="15" t="s">
        <v>3873</v>
      </c>
      <c r="O831" s="13"/>
      <c r="P831" s="13"/>
      <c r="Q831" s="13">
        <v>8.25</v>
      </c>
      <c r="R831" s="13"/>
      <c r="S831" s="13">
        <v>8.25</v>
      </c>
    </row>
    <row r="832" spans="8:19" x14ac:dyDescent="0.35">
      <c r="H832" s="15" t="s">
        <v>4538</v>
      </c>
      <c r="I832" s="16">
        <v>1</v>
      </c>
      <c r="J832" s="13">
        <v>8.0549999999999997</v>
      </c>
      <c r="K832" s="16">
        <v>3</v>
      </c>
      <c r="L832" s="20">
        <v>1.784675519735509E-4</v>
      </c>
      <c r="N832" s="15" t="s">
        <v>3630</v>
      </c>
      <c r="O832" s="13">
        <v>8.0549999999999997</v>
      </c>
      <c r="P832" s="13"/>
      <c r="Q832" s="13"/>
      <c r="R832" s="13"/>
      <c r="S832" s="13">
        <v>8.0549999999999997</v>
      </c>
    </row>
    <row r="833" spans="8:19" x14ac:dyDescent="0.35">
      <c r="H833" s="15" t="s">
        <v>5376</v>
      </c>
      <c r="I833" s="16">
        <v>1</v>
      </c>
      <c r="J833" s="13">
        <v>8.0549999999999997</v>
      </c>
      <c r="K833" s="16">
        <v>3</v>
      </c>
      <c r="L833" s="20">
        <v>1.784675519735509E-4</v>
      </c>
      <c r="N833" s="15" t="s">
        <v>4153</v>
      </c>
      <c r="O833" s="13"/>
      <c r="P833" s="13">
        <v>8.0549999999999997</v>
      </c>
      <c r="Q833" s="13"/>
      <c r="R833" s="13"/>
      <c r="S833" s="13">
        <v>8.0549999999999997</v>
      </c>
    </row>
    <row r="834" spans="8:19" x14ac:dyDescent="0.35">
      <c r="H834" s="15" t="s">
        <v>2889</v>
      </c>
      <c r="I834" s="16">
        <v>1</v>
      </c>
      <c r="J834" s="13">
        <v>8.0549999999999997</v>
      </c>
      <c r="K834" s="16">
        <v>3</v>
      </c>
      <c r="L834" s="20">
        <v>1.784675519735509E-4</v>
      </c>
      <c r="N834" s="15" t="s">
        <v>2889</v>
      </c>
      <c r="O834" s="13"/>
      <c r="P834" s="13">
        <v>8.0549999999999997</v>
      </c>
      <c r="Q834" s="13"/>
      <c r="R834" s="13"/>
      <c r="S834" s="13">
        <v>8.0549999999999997</v>
      </c>
    </row>
    <row r="835" spans="8:19" x14ac:dyDescent="0.35">
      <c r="H835" s="15" t="s">
        <v>4153</v>
      </c>
      <c r="I835" s="16">
        <v>1</v>
      </c>
      <c r="J835" s="13">
        <v>8.0549999999999997</v>
      </c>
      <c r="K835" s="16">
        <v>3</v>
      </c>
      <c r="L835" s="20">
        <v>1.784675519735509E-4</v>
      </c>
      <c r="N835" s="15" t="s">
        <v>5376</v>
      </c>
      <c r="O835" s="13"/>
      <c r="P835" s="13">
        <v>8.0549999999999997</v>
      </c>
      <c r="Q835" s="13"/>
      <c r="R835" s="13"/>
      <c r="S835" s="13">
        <v>8.0549999999999997</v>
      </c>
    </row>
    <row r="836" spans="8:19" x14ac:dyDescent="0.35">
      <c r="H836" s="15" t="s">
        <v>4924</v>
      </c>
      <c r="I836" s="16">
        <v>1</v>
      </c>
      <c r="J836" s="13">
        <v>8.0549999999999997</v>
      </c>
      <c r="K836" s="16">
        <v>3</v>
      </c>
      <c r="L836" s="20">
        <v>1.784675519735509E-4</v>
      </c>
      <c r="N836" s="15" t="s">
        <v>4538</v>
      </c>
      <c r="O836" s="13">
        <v>8.0549999999999997</v>
      </c>
      <c r="P836" s="13"/>
      <c r="Q836" s="13"/>
      <c r="R836" s="13"/>
      <c r="S836" s="13">
        <v>8.0549999999999997</v>
      </c>
    </row>
    <row r="837" spans="8:19" x14ac:dyDescent="0.35">
      <c r="H837" s="15" t="s">
        <v>5416</v>
      </c>
      <c r="I837" s="16">
        <v>1</v>
      </c>
      <c r="J837" s="13">
        <v>8.0549999999999997</v>
      </c>
      <c r="K837" s="16">
        <v>3</v>
      </c>
      <c r="L837" s="20">
        <v>1.784675519735509E-4</v>
      </c>
      <c r="N837" s="15" t="s">
        <v>5416</v>
      </c>
      <c r="O837" s="13"/>
      <c r="P837" s="13"/>
      <c r="Q837" s="13">
        <v>8.0549999999999997</v>
      </c>
      <c r="R837" s="13"/>
      <c r="S837" s="13">
        <v>8.0549999999999997</v>
      </c>
    </row>
    <row r="838" spans="8:19" x14ac:dyDescent="0.35">
      <c r="H838" s="15" t="s">
        <v>2148</v>
      </c>
      <c r="I838" s="16">
        <v>1</v>
      </c>
      <c r="J838" s="13">
        <v>8.0549999999999997</v>
      </c>
      <c r="K838" s="16">
        <v>3</v>
      </c>
      <c r="L838" s="20">
        <v>1.784675519735509E-4</v>
      </c>
      <c r="N838" s="15" t="s">
        <v>2148</v>
      </c>
      <c r="O838" s="13">
        <v>8.0549999999999997</v>
      </c>
      <c r="P838" s="13"/>
      <c r="Q838" s="13"/>
      <c r="R838" s="13"/>
      <c r="S838" s="13">
        <v>8.0549999999999997</v>
      </c>
    </row>
    <row r="839" spans="8:19" x14ac:dyDescent="0.35">
      <c r="H839" s="15" t="s">
        <v>5590</v>
      </c>
      <c r="I839" s="16">
        <v>1</v>
      </c>
      <c r="J839" s="13">
        <v>7.77</v>
      </c>
      <c r="K839" s="16">
        <v>1</v>
      </c>
      <c r="L839" s="20">
        <v>1.7215305758342528E-4</v>
      </c>
      <c r="N839" s="15" t="s">
        <v>4924</v>
      </c>
      <c r="O839" s="13"/>
      <c r="P839" s="13"/>
      <c r="Q839" s="13">
        <v>8.0549999999999997</v>
      </c>
      <c r="R839" s="13"/>
      <c r="S839" s="13">
        <v>8.0549999999999997</v>
      </c>
    </row>
    <row r="840" spans="8:19" x14ac:dyDescent="0.35">
      <c r="H840" s="15" t="s">
        <v>2414</v>
      </c>
      <c r="I840" s="16">
        <v>1</v>
      </c>
      <c r="J840" s="13">
        <v>7.77</v>
      </c>
      <c r="K840" s="16">
        <v>2</v>
      </c>
      <c r="L840" s="20">
        <v>1.7215305758342528E-4</v>
      </c>
      <c r="N840" s="15" t="s">
        <v>4988</v>
      </c>
      <c r="O840" s="13">
        <v>7.77</v>
      </c>
      <c r="P840" s="13"/>
      <c r="Q840" s="13"/>
      <c r="R840" s="13"/>
      <c r="S840" s="13">
        <v>7.77</v>
      </c>
    </row>
    <row r="841" spans="8:19" x14ac:dyDescent="0.35">
      <c r="H841" s="15" t="s">
        <v>4571</v>
      </c>
      <c r="I841" s="16">
        <v>1</v>
      </c>
      <c r="J841" s="13">
        <v>7.77</v>
      </c>
      <c r="K841" s="16">
        <v>1</v>
      </c>
      <c r="L841" s="20">
        <v>1.7215305758342528E-4</v>
      </c>
      <c r="N841" s="15" t="s">
        <v>5869</v>
      </c>
      <c r="O841" s="13"/>
      <c r="P841" s="13"/>
      <c r="Q841" s="13">
        <v>7.77</v>
      </c>
      <c r="R841" s="13"/>
      <c r="S841" s="13">
        <v>7.77</v>
      </c>
    </row>
    <row r="842" spans="8:19" x14ac:dyDescent="0.35">
      <c r="H842" s="15" t="s">
        <v>2454</v>
      </c>
      <c r="I842" s="16">
        <v>1</v>
      </c>
      <c r="J842" s="13">
        <v>7.77</v>
      </c>
      <c r="K842" s="16">
        <v>1</v>
      </c>
      <c r="L842" s="20">
        <v>1.7215305758342528E-4</v>
      </c>
      <c r="N842" s="15" t="s">
        <v>4571</v>
      </c>
      <c r="O842" s="13"/>
      <c r="P842" s="13"/>
      <c r="Q842" s="13">
        <v>7.77</v>
      </c>
      <c r="R842" s="13"/>
      <c r="S842" s="13">
        <v>7.77</v>
      </c>
    </row>
    <row r="843" spans="8:19" x14ac:dyDescent="0.35">
      <c r="H843" s="15" t="s">
        <v>5869</v>
      </c>
      <c r="I843" s="16">
        <v>1</v>
      </c>
      <c r="J843" s="13">
        <v>7.77</v>
      </c>
      <c r="K843" s="16">
        <v>2</v>
      </c>
      <c r="L843" s="20">
        <v>1.7215305758342528E-4</v>
      </c>
      <c r="N843" s="15" t="s">
        <v>2414</v>
      </c>
      <c r="O843" s="13"/>
      <c r="P843" s="13"/>
      <c r="Q843" s="13">
        <v>7.77</v>
      </c>
      <c r="R843" s="13"/>
      <c r="S843" s="13">
        <v>7.77</v>
      </c>
    </row>
    <row r="844" spans="8:19" x14ac:dyDescent="0.35">
      <c r="H844" s="15" t="s">
        <v>4988</v>
      </c>
      <c r="I844" s="16">
        <v>1</v>
      </c>
      <c r="J844" s="13">
        <v>7.77</v>
      </c>
      <c r="K844" s="16">
        <v>1</v>
      </c>
      <c r="L844" s="20">
        <v>1.7215305758342528E-4</v>
      </c>
      <c r="N844" s="15" t="s">
        <v>5590</v>
      </c>
      <c r="O844" s="13"/>
      <c r="P844" s="13">
        <v>7.77</v>
      </c>
      <c r="Q844" s="13"/>
      <c r="R844" s="13"/>
      <c r="S844" s="13">
        <v>7.77</v>
      </c>
    </row>
    <row r="845" spans="8:19" x14ac:dyDescent="0.35">
      <c r="H845" s="15" t="s">
        <v>3193</v>
      </c>
      <c r="I845" s="16">
        <v>1</v>
      </c>
      <c r="J845" s="13">
        <v>7.77</v>
      </c>
      <c r="K845" s="16">
        <v>2</v>
      </c>
      <c r="L845" s="20">
        <v>1.7215305758342528E-4</v>
      </c>
      <c r="N845" s="15" t="s">
        <v>2454</v>
      </c>
      <c r="O845" s="13">
        <v>7.77</v>
      </c>
      <c r="P845" s="13"/>
      <c r="Q845" s="13"/>
      <c r="R845" s="13"/>
      <c r="S845" s="13">
        <v>7.77</v>
      </c>
    </row>
    <row r="846" spans="8:19" x14ac:dyDescent="0.35">
      <c r="H846" s="15" t="s">
        <v>3232</v>
      </c>
      <c r="I846" s="16">
        <v>1</v>
      </c>
      <c r="J846" s="13">
        <v>7.77</v>
      </c>
      <c r="K846" s="16">
        <v>1</v>
      </c>
      <c r="L846" s="20">
        <v>1.7215305758342528E-4</v>
      </c>
      <c r="N846" s="15" t="s">
        <v>3193</v>
      </c>
      <c r="O846" s="13"/>
      <c r="P846" s="13"/>
      <c r="Q846" s="13"/>
      <c r="R846" s="13">
        <v>7.77</v>
      </c>
      <c r="S846" s="13">
        <v>7.77</v>
      </c>
    </row>
    <row r="847" spans="8:19" x14ac:dyDescent="0.35">
      <c r="H847" s="15" t="s">
        <v>5405</v>
      </c>
      <c r="I847" s="16">
        <v>1</v>
      </c>
      <c r="J847" s="13">
        <v>7.77</v>
      </c>
      <c r="K847" s="16">
        <v>2</v>
      </c>
      <c r="L847" s="20">
        <v>1.7215305758342528E-4</v>
      </c>
      <c r="N847" s="15" t="s">
        <v>5405</v>
      </c>
      <c r="O847" s="13"/>
      <c r="P847" s="13"/>
      <c r="Q847" s="13">
        <v>7.77</v>
      </c>
      <c r="R847" s="13"/>
      <c r="S847" s="13">
        <v>7.77</v>
      </c>
    </row>
    <row r="848" spans="8:19" x14ac:dyDescent="0.35">
      <c r="H848" s="15" t="s">
        <v>2171</v>
      </c>
      <c r="I848" s="16">
        <v>1</v>
      </c>
      <c r="J848" s="13">
        <v>7.77</v>
      </c>
      <c r="K848" s="16">
        <v>2</v>
      </c>
      <c r="L848" s="20">
        <v>1.7215305758342528E-4</v>
      </c>
      <c r="N848" s="15" t="s">
        <v>3232</v>
      </c>
      <c r="O848" s="13">
        <v>7.77</v>
      </c>
      <c r="P848" s="13"/>
      <c r="Q848" s="13"/>
      <c r="R848" s="13"/>
      <c r="S848" s="13">
        <v>7.77</v>
      </c>
    </row>
    <row r="849" spans="8:19" x14ac:dyDescent="0.35">
      <c r="H849" s="15" t="s">
        <v>3216</v>
      </c>
      <c r="I849" s="16">
        <v>1</v>
      </c>
      <c r="J849" s="13">
        <v>7.77</v>
      </c>
      <c r="K849" s="16">
        <v>2</v>
      </c>
      <c r="L849" s="20">
        <v>1.7215305758342528E-4</v>
      </c>
      <c r="N849" s="15" t="s">
        <v>4232</v>
      </c>
      <c r="O849" s="13"/>
      <c r="P849" s="13"/>
      <c r="Q849" s="13"/>
      <c r="R849" s="13">
        <v>7.77</v>
      </c>
      <c r="S849" s="13">
        <v>7.77</v>
      </c>
    </row>
    <row r="850" spans="8:19" x14ac:dyDescent="0.35">
      <c r="H850" s="15" t="s">
        <v>3584</v>
      </c>
      <c r="I850" s="16">
        <v>1</v>
      </c>
      <c r="J850" s="13">
        <v>7.77</v>
      </c>
      <c r="K850" s="16">
        <v>1</v>
      </c>
      <c r="L850" s="20">
        <v>1.7215305758342528E-4</v>
      </c>
      <c r="N850" s="15" t="s">
        <v>3216</v>
      </c>
      <c r="O850" s="13">
        <v>7.77</v>
      </c>
      <c r="P850" s="13"/>
      <c r="Q850" s="13"/>
      <c r="R850" s="13"/>
      <c r="S850" s="13">
        <v>7.77</v>
      </c>
    </row>
    <row r="851" spans="8:19" x14ac:dyDescent="0.35">
      <c r="H851" s="15" t="s">
        <v>4523</v>
      </c>
      <c r="I851" s="16">
        <v>1</v>
      </c>
      <c r="J851" s="13">
        <v>7.77</v>
      </c>
      <c r="K851" s="16">
        <v>1</v>
      </c>
      <c r="L851" s="20">
        <v>1.7215305758342528E-4</v>
      </c>
      <c r="N851" s="15" t="s">
        <v>2171</v>
      </c>
      <c r="O851" s="13">
        <v>7.77</v>
      </c>
      <c r="P851" s="13"/>
      <c r="Q851" s="13"/>
      <c r="R851" s="13"/>
      <c r="S851" s="13">
        <v>7.77</v>
      </c>
    </row>
    <row r="852" spans="8:19" x14ac:dyDescent="0.35">
      <c r="H852" s="15" t="s">
        <v>4232</v>
      </c>
      <c r="I852" s="16">
        <v>1</v>
      </c>
      <c r="J852" s="13">
        <v>7.77</v>
      </c>
      <c r="K852" s="16">
        <v>2</v>
      </c>
      <c r="L852" s="20">
        <v>1.7215305758342528E-4</v>
      </c>
      <c r="N852" s="15" t="s">
        <v>4523</v>
      </c>
      <c r="O852" s="13"/>
      <c r="P852" s="13"/>
      <c r="Q852" s="13">
        <v>7.77</v>
      </c>
      <c r="R852" s="13"/>
      <c r="S852" s="13">
        <v>7.77</v>
      </c>
    </row>
    <row r="853" spans="8:19" x14ac:dyDescent="0.35">
      <c r="H853" s="15" t="s">
        <v>5741</v>
      </c>
      <c r="I853" s="16">
        <v>1</v>
      </c>
      <c r="J853" s="13">
        <v>7.77</v>
      </c>
      <c r="K853" s="16">
        <v>2</v>
      </c>
      <c r="L853" s="20">
        <v>1.7215305758342528E-4</v>
      </c>
      <c r="N853" s="15" t="s">
        <v>5741</v>
      </c>
      <c r="O853" s="13"/>
      <c r="P853" s="13"/>
      <c r="Q853" s="13">
        <v>7.77</v>
      </c>
      <c r="R853" s="13"/>
      <c r="S853" s="13">
        <v>7.77</v>
      </c>
    </row>
    <row r="854" spans="8:19" x14ac:dyDescent="0.35">
      <c r="H854" s="15" t="s">
        <v>3473</v>
      </c>
      <c r="I854" s="16">
        <v>1</v>
      </c>
      <c r="J854" s="13">
        <v>7.29</v>
      </c>
      <c r="K854" s="16">
        <v>1</v>
      </c>
      <c r="L854" s="20">
        <v>1.6151811966321367E-4</v>
      </c>
      <c r="N854" s="15" t="s">
        <v>3584</v>
      </c>
      <c r="O854" s="13"/>
      <c r="P854" s="13"/>
      <c r="Q854" s="13">
        <v>7.77</v>
      </c>
      <c r="R854" s="13"/>
      <c r="S854" s="13">
        <v>7.77</v>
      </c>
    </row>
    <row r="855" spans="8:19" x14ac:dyDescent="0.35">
      <c r="H855" s="15" t="s">
        <v>4371</v>
      </c>
      <c r="I855" s="16">
        <v>1</v>
      </c>
      <c r="J855" s="13">
        <v>7.29</v>
      </c>
      <c r="K855" s="16">
        <v>2</v>
      </c>
      <c r="L855" s="20">
        <v>1.6151811966321367E-4</v>
      </c>
      <c r="N855" s="15" t="s">
        <v>3473</v>
      </c>
      <c r="O855" s="13">
        <v>7.29</v>
      </c>
      <c r="P855" s="13"/>
      <c r="Q855" s="13"/>
      <c r="R855" s="13"/>
      <c r="S855" s="13">
        <v>7.29</v>
      </c>
    </row>
    <row r="856" spans="8:19" x14ac:dyDescent="0.35">
      <c r="H856" s="15" t="s">
        <v>2143</v>
      </c>
      <c r="I856" s="16">
        <v>1</v>
      </c>
      <c r="J856" s="13">
        <v>7.29</v>
      </c>
      <c r="K856" s="16">
        <v>2</v>
      </c>
      <c r="L856" s="20">
        <v>1.6151811966321367E-4</v>
      </c>
      <c r="N856" s="15" t="s">
        <v>4371</v>
      </c>
      <c r="O856" s="13"/>
      <c r="P856" s="13"/>
      <c r="Q856" s="13"/>
      <c r="R856" s="13">
        <v>7.29</v>
      </c>
      <c r="S856" s="13">
        <v>7.29</v>
      </c>
    </row>
    <row r="857" spans="8:19" x14ac:dyDescent="0.35">
      <c r="H857" s="15" t="s">
        <v>5666</v>
      </c>
      <c r="I857" s="16">
        <v>1</v>
      </c>
      <c r="J857" s="13">
        <v>7.29</v>
      </c>
      <c r="K857" s="16">
        <v>1</v>
      </c>
      <c r="L857" s="20">
        <v>1.6151811966321367E-4</v>
      </c>
      <c r="N857" s="15" t="s">
        <v>5666</v>
      </c>
      <c r="O857" s="13"/>
      <c r="P857" s="13"/>
      <c r="Q857" s="13">
        <v>7.29</v>
      </c>
      <c r="R857" s="13"/>
      <c r="S857" s="13">
        <v>7.29</v>
      </c>
    </row>
    <row r="858" spans="8:19" x14ac:dyDescent="0.35">
      <c r="H858" s="15" t="s">
        <v>2314</v>
      </c>
      <c r="I858" s="16">
        <v>1</v>
      </c>
      <c r="J858" s="13">
        <v>7.29</v>
      </c>
      <c r="K858" s="16">
        <v>2</v>
      </c>
      <c r="L858" s="20">
        <v>1.6151811966321367E-4</v>
      </c>
      <c r="N858" s="15" t="s">
        <v>2143</v>
      </c>
      <c r="O858" s="13"/>
      <c r="P858" s="13"/>
      <c r="Q858" s="13"/>
      <c r="R858" s="13">
        <v>7.29</v>
      </c>
      <c r="S858" s="13">
        <v>7.29</v>
      </c>
    </row>
    <row r="859" spans="8:19" x14ac:dyDescent="0.35">
      <c r="H859" s="15" t="s">
        <v>3178</v>
      </c>
      <c r="I859" s="16">
        <v>1</v>
      </c>
      <c r="J859" s="13">
        <v>7.29</v>
      </c>
      <c r="K859" s="16">
        <v>1</v>
      </c>
      <c r="L859" s="20">
        <v>1.6151811966321367E-4</v>
      </c>
      <c r="N859" s="15" t="s">
        <v>3178</v>
      </c>
      <c r="O859" s="13">
        <v>7.29</v>
      </c>
      <c r="P859" s="13"/>
      <c r="Q859" s="13"/>
      <c r="R859" s="13"/>
      <c r="S859" s="13">
        <v>7.29</v>
      </c>
    </row>
    <row r="860" spans="8:19" x14ac:dyDescent="0.35">
      <c r="H860" s="15" t="s">
        <v>3469</v>
      </c>
      <c r="I860" s="16">
        <v>1</v>
      </c>
      <c r="J860" s="13">
        <v>7.29</v>
      </c>
      <c r="K860" s="16">
        <v>2</v>
      </c>
      <c r="L860" s="20">
        <v>1.6151811966321367E-4</v>
      </c>
      <c r="N860" s="15" t="s">
        <v>2314</v>
      </c>
      <c r="O860" s="13">
        <v>7.29</v>
      </c>
      <c r="P860" s="13"/>
      <c r="Q860" s="13"/>
      <c r="R860" s="13"/>
      <c r="S860" s="13">
        <v>7.29</v>
      </c>
    </row>
    <row r="861" spans="8:19" x14ac:dyDescent="0.35">
      <c r="H861" s="15" t="s">
        <v>3929</v>
      </c>
      <c r="I861" s="16">
        <v>1</v>
      </c>
      <c r="J861" s="13">
        <v>7.169999999999999</v>
      </c>
      <c r="K861" s="16">
        <v>1</v>
      </c>
      <c r="L861" s="20">
        <v>1.5885938518316075E-4</v>
      </c>
      <c r="N861" s="15" t="s">
        <v>3469</v>
      </c>
      <c r="O861" s="13"/>
      <c r="P861" s="13"/>
      <c r="Q861" s="13">
        <v>7.29</v>
      </c>
      <c r="R861" s="13"/>
      <c r="S861" s="13">
        <v>7.29</v>
      </c>
    </row>
    <row r="862" spans="8:19" x14ac:dyDescent="0.35">
      <c r="H862" s="15" t="s">
        <v>5707</v>
      </c>
      <c r="I862" s="16">
        <v>1</v>
      </c>
      <c r="J862" s="13">
        <v>7.169999999999999</v>
      </c>
      <c r="K862" s="16">
        <v>2</v>
      </c>
      <c r="L862" s="20">
        <v>1.5885938518316075E-4</v>
      </c>
      <c r="N862" s="15" t="s">
        <v>3929</v>
      </c>
      <c r="O862" s="13"/>
      <c r="P862" s="13"/>
      <c r="Q862" s="13"/>
      <c r="R862" s="13">
        <v>7.169999999999999</v>
      </c>
      <c r="S862" s="13">
        <v>7.169999999999999</v>
      </c>
    </row>
    <row r="863" spans="8:19" x14ac:dyDescent="0.35">
      <c r="H863" s="15" t="s">
        <v>2260</v>
      </c>
      <c r="I863" s="16">
        <v>1</v>
      </c>
      <c r="J863" s="13">
        <v>7.169999999999999</v>
      </c>
      <c r="K863" s="16">
        <v>1</v>
      </c>
      <c r="L863" s="20">
        <v>1.5885938518316075E-4</v>
      </c>
      <c r="N863" s="15" t="s">
        <v>2260</v>
      </c>
      <c r="O863" s="13"/>
      <c r="P863" s="13"/>
      <c r="Q863" s="13"/>
      <c r="R863" s="13">
        <v>7.169999999999999</v>
      </c>
      <c r="S863" s="13">
        <v>7.169999999999999</v>
      </c>
    </row>
    <row r="864" spans="8:19" x14ac:dyDescent="0.35">
      <c r="H864" s="15" t="s">
        <v>5073</v>
      </c>
      <c r="I864" s="16">
        <v>1</v>
      </c>
      <c r="J864" s="13">
        <v>6.75</v>
      </c>
      <c r="K864" s="16">
        <v>2</v>
      </c>
      <c r="L864" s="20">
        <v>1.4955381450297564E-4</v>
      </c>
      <c r="N864" s="15" t="s">
        <v>5707</v>
      </c>
      <c r="O864" s="13">
        <v>7.169999999999999</v>
      </c>
      <c r="P864" s="13"/>
      <c r="Q864" s="13"/>
      <c r="R864" s="13"/>
      <c r="S864" s="13">
        <v>7.169999999999999</v>
      </c>
    </row>
    <row r="865" spans="8:19" x14ac:dyDescent="0.35">
      <c r="H865" s="15" t="s">
        <v>2544</v>
      </c>
      <c r="I865" s="16">
        <v>1</v>
      </c>
      <c r="J865" s="13">
        <v>6.75</v>
      </c>
      <c r="K865" s="16">
        <v>1</v>
      </c>
      <c r="L865" s="20">
        <v>1.4955381450297564E-4</v>
      </c>
      <c r="N865" s="15" t="s">
        <v>3622</v>
      </c>
      <c r="O865" s="13"/>
      <c r="P865" s="13">
        <v>6.75</v>
      </c>
      <c r="Q865" s="13"/>
      <c r="R865" s="13"/>
      <c r="S865" s="13">
        <v>6.75</v>
      </c>
    </row>
    <row r="866" spans="8:19" x14ac:dyDescent="0.35">
      <c r="H866" s="15" t="s">
        <v>3622</v>
      </c>
      <c r="I866" s="16">
        <v>1</v>
      </c>
      <c r="J866" s="13">
        <v>6.75</v>
      </c>
      <c r="K866" s="16">
        <v>2</v>
      </c>
      <c r="L866" s="20">
        <v>1.4955381450297564E-4</v>
      </c>
      <c r="N866" s="15" t="s">
        <v>3310</v>
      </c>
      <c r="O866" s="13">
        <v>6.75</v>
      </c>
      <c r="P866" s="13"/>
      <c r="Q866" s="13"/>
      <c r="R866" s="13"/>
      <c r="S866" s="13">
        <v>6.75</v>
      </c>
    </row>
    <row r="867" spans="8:19" x14ac:dyDescent="0.35">
      <c r="H867" s="15" t="s">
        <v>3310</v>
      </c>
      <c r="I867" s="16">
        <v>1</v>
      </c>
      <c r="J867" s="13">
        <v>6.75</v>
      </c>
      <c r="K867" s="16">
        <v>1</v>
      </c>
      <c r="L867" s="20">
        <v>1.4955381450297564E-4</v>
      </c>
      <c r="N867" s="15" t="s">
        <v>2544</v>
      </c>
      <c r="O867" s="13"/>
      <c r="P867" s="13"/>
      <c r="Q867" s="13">
        <v>6.75</v>
      </c>
      <c r="R867" s="13"/>
      <c r="S867" s="13">
        <v>6.75</v>
      </c>
    </row>
    <row r="868" spans="8:19" x14ac:dyDescent="0.35">
      <c r="H868" s="15" t="s">
        <v>5836</v>
      </c>
      <c r="I868" s="16">
        <v>1</v>
      </c>
      <c r="J868" s="13">
        <v>6.75</v>
      </c>
      <c r="K868" s="16">
        <v>1</v>
      </c>
      <c r="L868" s="20">
        <v>1.4955381450297564E-4</v>
      </c>
      <c r="N868" s="15" t="s">
        <v>5073</v>
      </c>
      <c r="O868" s="13"/>
      <c r="P868" s="13">
        <v>6.75</v>
      </c>
      <c r="Q868" s="13"/>
      <c r="R868" s="13"/>
      <c r="S868" s="13">
        <v>6.75</v>
      </c>
    </row>
    <row r="869" spans="8:19" x14ac:dyDescent="0.35">
      <c r="H869" s="15" t="s">
        <v>6118</v>
      </c>
      <c r="I869" s="16">
        <v>1</v>
      </c>
      <c r="J869" s="13">
        <v>6.75</v>
      </c>
      <c r="K869" s="16">
        <v>2</v>
      </c>
      <c r="L869" s="20">
        <v>1.4955381450297564E-4</v>
      </c>
      <c r="N869" s="15" t="s">
        <v>6118</v>
      </c>
      <c r="O869" s="13"/>
      <c r="P869" s="13">
        <v>6.75</v>
      </c>
      <c r="Q869" s="13"/>
      <c r="R869" s="13"/>
      <c r="S869" s="13">
        <v>6.75</v>
      </c>
    </row>
    <row r="870" spans="8:19" x14ac:dyDescent="0.35">
      <c r="H870" s="15" t="s">
        <v>2906</v>
      </c>
      <c r="I870" s="16">
        <v>1</v>
      </c>
      <c r="J870" s="13">
        <v>6.75</v>
      </c>
      <c r="K870" s="16">
        <v>1</v>
      </c>
      <c r="L870" s="20">
        <v>1.4955381450297564E-4</v>
      </c>
      <c r="N870" s="15" t="s">
        <v>5836</v>
      </c>
      <c r="O870" s="13"/>
      <c r="P870" s="13"/>
      <c r="Q870" s="13">
        <v>6.75</v>
      </c>
      <c r="R870" s="13"/>
      <c r="S870" s="13">
        <v>6.75</v>
      </c>
    </row>
    <row r="871" spans="8:19" x14ac:dyDescent="0.35">
      <c r="H871" s="15" t="s">
        <v>4032</v>
      </c>
      <c r="I871" s="16">
        <v>1</v>
      </c>
      <c r="J871" s="13">
        <v>6.75</v>
      </c>
      <c r="K871" s="16">
        <v>1</v>
      </c>
      <c r="L871" s="20">
        <v>1.4955381450297564E-4</v>
      </c>
      <c r="N871" s="15" t="s">
        <v>2906</v>
      </c>
      <c r="O871" s="13"/>
      <c r="P871" s="13">
        <v>6.75</v>
      </c>
      <c r="Q871" s="13"/>
      <c r="R871" s="13"/>
      <c r="S871" s="13">
        <v>6.75</v>
      </c>
    </row>
    <row r="872" spans="8:19" x14ac:dyDescent="0.35">
      <c r="H872" s="15" t="s">
        <v>2246</v>
      </c>
      <c r="I872" s="16">
        <v>1</v>
      </c>
      <c r="J872" s="13">
        <v>6.75</v>
      </c>
      <c r="K872" s="16">
        <v>1</v>
      </c>
      <c r="L872" s="20">
        <v>1.4955381450297564E-4</v>
      </c>
      <c r="N872" s="15" t="s">
        <v>4032</v>
      </c>
      <c r="O872" s="13"/>
      <c r="P872" s="13"/>
      <c r="Q872" s="13"/>
      <c r="R872" s="13">
        <v>6.75</v>
      </c>
      <c r="S872" s="13">
        <v>6.75</v>
      </c>
    </row>
    <row r="873" spans="8:19" x14ac:dyDescent="0.35">
      <c r="H873" s="15" t="s">
        <v>4018</v>
      </c>
      <c r="I873" s="16">
        <v>1</v>
      </c>
      <c r="J873" s="13">
        <v>5.97</v>
      </c>
      <c r="K873" s="16">
        <v>1</v>
      </c>
      <c r="L873" s="20">
        <v>1.3227204038263176E-4</v>
      </c>
      <c r="N873" s="15" t="s">
        <v>2246</v>
      </c>
      <c r="O873" s="13"/>
      <c r="P873" s="13">
        <v>6.75</v>
      </c>
      <c r="Q873" s="13"/>
      <c r="R873" s="13"/>
      <c r="S873" s="13">
        <v>6.75</v>
      </c>
    </row>
    <row r="874" spans="8:19" x14ac:dyDescent="0.35">
      <c r="H874" s="15" t="s">
        <v>3154</v>
      </c>
      <c r="I874" s="16">
        <v>1</v>
      </c>
      <c r="J874" s="13">
        <v>5.97</v>
      </c>
      <c r="K874" s="16">
        <v>1</v>
      </c>
      <c r="L874" s="20">
        <v>1.3227204038263176E-4</v>
      </c>
      <c r="N874" s="15" t="s">
        <v>4039</v>
      </c>
      <c r="O874" s="13"/>
      <c r="P874" s="13">
        <v>5.97</v>
      </c>
      <c r="Q874" s="13"/>
      <c r="R874" s="13"/>
      <c r="S874" s="13">
        <v>5.97</v>
      </c>
    </row>
    <row r="875" spans="8:19" x14ac:dyDescent="0.35">
      <c r="H875" s="15" t="s">
        <v>6057</v>
      </c>
      <c r="I875" s="16">
        <v>1</v>
      </c>
      <c r="J875" s="13">
        <v>5.97</v>
      </c>
      <c r="K875" s="16">
        <v>2</v>
      </c>
      <c r="L875" s="20">
        <v>1.3227204038263176E-4</v>
      </c>
      <c r="N875" s="15" t="s">
        <v>6057</v>
      </c>
      <c r="O875" s="13"/>
      <c r="P875" s="13"/>
      <c r="Q875" s="13"/>
      <c r="R875" s="13">
        <v>5.97</v>
      </c>
      <c r="S875" s="13">
        <v>5.97</v>
      </c>
    </row>
    <row r="876" spans="8:19" x14ac:dyDescent="0.35">
      <c r="H876" s="15" t="s">
        <v>3173</v>
      </c>
      <c r="I876" s="16">
        <v>1</v>
      </c>
      <c r="J876" s="13">
        <v>5.97</v>
      </c>
      <c r="K876" s="16">
        <v>2</v>
      </c>
      <c r="L876" s="20">
        <v>1.3227204038263176E-4</v>
      </c>
      <c r="N876" s="15" t="s">
        <v>3355</v>
      </c>
      <c r="O876" s="13"/>
      <c r="P876" s="13"/>
      <c r="Q876" s="13">
        <v>5.97</v>
      </c>
      <c r="R876" s="13"/>
      <c r="S876" s="13">
        <v>5.97</v>
      </c>
    </row>
    <row r="877" spans="8:19" x14ac:dyDescent="0.35">
      <c r="H877" s="15" t="s">
        <v>3355</v>
      </c>
      <c r="I877" s="16">
        <v>1</v>
      </c>
      <c r="J877" s="13">
        <v>5.97</v>
      </c>
      <c r="K877" s="16">
        <v>1</v>
      </c>
      <c r="L877" s="20">
        <v>1.3227204038263176E-4</v>
      </c>
      <c r="N877" s="15" t="s">
        <v>1985</v>
      </c>
      <c r="O877" s="13">
        <v>5.97</v>
      </c>
      <c r="P877" s="13"/>
      <c r="Q877" s="13"/>
      <c r="R877" s="13"/>
      <c r="S877" s="13">
        <v>5.97</v>
      </c>
    </row>
    <row r="878" spans="8:19" x14ac:dyDescent="0.35">
      <c r="H878" s="15" t="s">
        <v>4039</v>
      </c>
      <c r="I878" s="16">
        <v>1</v>
      </c>
      <c r="J878" s="13">
        <v>5.97</v>
      </c>
      <c r="K878" s="16">
        <v>2</v>
      </c>
      <c r="L878" s="20">
        <v>1.3227204038263176E-4</v>
      </c>
      <c r="N878" s="15" t="s">
        <v>2399</v>
      </c>
      <c r="O878" s="13"/>
      <c r="P878" s="13">
        <v>5.97</v>
      </c>
      <c r="Q878" s="13"/>
      <c r="R878" s="13"/>
      <c r="S878" s="13">
        <v>5.97</v>
      </c>
    </row>
    <row r="879" spans="8:19" x14ac:dyDescent="0.35">
      <c r="H879" s="15" t="s">
        <v>1985</v>
      </c>
      <c r="I879" s="16">
        <v>1</v>
      </c>
      <c r="J879" s="13">
        <v>5.97</v>
      </c>
      <c r="K879" s="16">
        <v>1</v>
      </c>
      <c r="L879" s="20">
        <v>1.3227204038263176E-4</v>
      </c>
      <c r="N879" s="15" t="s">
        <v>3173</v>
      </c>
      <c r="O879" s="13"/>
      <c r="P879" s="13"/>
      <c r="Q879" s="13">
        <v>5.97</v>
      </c>
      <c r="R879" s="13"/>
      <c r="S879" s="13">
        <v>5.97</v>
      </c>
    </row>
    <row r="880" spans="8:19" x14ac:dyDescent="0.35">
      <c r="H880" s="15" t="s">
        <v>2399</v>
      </c>
      <c r="I880" s="16">
        <v>1</v>
      </c>
      <c r="J880" s="13">
        <v>5.97</v>
      </c>
      <c r="K880" s="16">
        <v>2</v>
      </c>
      <c r="L880" s="20">
        <v>1.3227204038263176E-4</v>
      </c>
      <c r="N880" s="15" t="s">
        <v>3154</v>
      </c>
      <c r="O880" s="13"/>
      <c r="P880" s="13">
        <v>5.97</v>
      </c>
      <c r="Q880" s="13"/>
      <c r="R880" s="13"/>
      <c r="S880" s="13">
        <v>5.97</v>
      </c>
    </row>
    <row r="881" spans="8:19" x14ac:dyDescent="0.35">
      <c r="H881" s="15" t="s">
        <v>3626</v>
      </c>
      <c r="I881" s="16">
        <v>1</v>
      </c>
      <c r="J881" s="13">
        <v>5.97</v>
      </c>
      <c r="K881" s="16">
        <v>1</v>
      </c>
      <c r="L881" s="20">
        <v>1.3227204038263176E-4</v>
      </c>
      <c r="N881" s="15" t="s">
        <v>4018</v>
      </c>
      <c r="O881" s="13"/>
      <c r="P881" s="13"/>
      <c r="Q881" s="13">
        <v>5.97</v>
      </c>
      <c r="R881" s="13"/>
      <c r="S881" s="13">
        <v>5.97</v>
      </c>
    </row>
    <row r="882" spans="8:19" x14ac:dyDescent="0.35">
      <c r="H882" s="15" t="s">
        <v>3128</v>
      </c>
      <c r="I882" s="16">
        <v>1</v>
      </c>
      <c r="J882" s="13">
        <v>5.97</v>
      </c>
      <c r="K882" s="16">
        <v>2</v>
      </c>
      <c r="L882" s="20">
        <v>1.3227204038263176E-4</v>
      </c>
      <c r="N882" s="15" t="s">
        <v>5182</v>
      </c>
      <c r="O882" s="13"/>
      <c r="P882" s="13"/>
      <c r="Q882" s="13">
        <v>5.97</v>
      </c>
      <c r="R882" s="13"/>
      <c r="S882" s="13">
        <v>5.97</v>
      </c>
    </row>
    <row r="883" spans="8:19" x14ac:dyDescent="0.35">
      <c r="H883" s="15" t="s">
        <v>4462</v>
      </c>
      <c r="I883" s="16">
        <v>1</v>
      </c>
      <c r="J883" s="13">
        <v>5.97</v>
      </c>
      <c r="K883" s="16">
        <v>2</v>
      </c>
      <c r="L883" s="20">
        <v>1.3227204038263176E-4</v>
      </c>
      <c r="N883" s="15" t="s">
        <v>4462</v>
      </c>
      <c r="O883" s="13">
        <v>5.97</v>
      </c>
      <c r="P883" s="13"/>
      <c r="Q883" s="13"/>
      <c r="R883" s="13"/>
      <c r="S883" s="13">
        <v>5.97</v>
      </c>
    </row>
    <row r="884" spans="8:19" x14ac:dyDescent="0.35">
      <c r="H884" s="15" t="s">
        <v>5182</v>
      </c>
      <c r="I884" s="16">
        <v>1</v>
      </c>
      <c r="J884" s="13">
        <v>5.97</v>
      </c>
      <c r="K884" s="16">
        <v>1</v>
      </c>
      <c r="L884" s="20">
        <v>1.3227204038263176E-4</v>
      </c>
      <c r="N884" s="15" t="s">
        <v>3626</v>
      </c>
      <c r="O884" s="13"/>
      <c r="P884" s="13">
        <v>5.97</v>
      </c>
      <c r="Q884" s="13"/>
      <c r="R884" s="13"/>
      <c r="S884" s="13">
        <v>5.97</v>
      </c>
    </row>
    <row r="885" spans="8:19" x14ac:dyDescent="0.35">
      <c r="H885" s="15" t="s">
        <v>4620</v>
      </c>
      <c r="I885" s="16">
        <v>1</v>
      </c>
      <c r="J885" s="13">
        <v>5.97</v>
      </c>
      <c r="K885" s="16">
        <v>1</v>
      </c>
      <c r="L885" s="20">
        <v>1.3227204038263176E-4</v>
      </c>
      <c r="N885" s="15" t="s">
        <v>3128</v>
      </c>
      <c r="O885" s="13"/>
      <c r="P885" s="13"/>
      <c r="Q885" s="13">
        <v>5.97</v>
      </c>
      <c r="R885" s="13"/>
      <c r="S885" s="13">
        <v>5.97</v>
      </c>
    </row>
    <row r="886" spans="8:19" x14ac:dyDescent="0.35">
      <c r="H886" s="15" t="s">
        <v>5401</v>
      </c>
      <c r="I886" s="16">
        <v>1</v>
      </c>
      <c r="J886" s="13">
        <v>5.97</v>
      </c>
      <c r="K886" s="16">
        <v>1</v>
      </c>
      <c r="L886" s="20">
        <v>1.3227204038263176E-4</v>
      </c>
      <c r="N886" s="15" t="s">
        <v>4620</v>
      </c>
      <c r="O886" s="13">
        <v>5.97</v>
      </c>
      <c r="P886" s="13"/>
      <c r="Q886" s="13"/>
      <c r="R886" s="13"/>
      <c r="S886" s="13">
        <v>5.97</v>
      </c>
    </row>
    <row r="887" spans="8:19" x14ac:dyDescent="0.35">
      <c r="H887" s="15" t="s">
        <v>6080</v>
      </c>
      <c r="I887" s="16">
        <v>1</v>
      </c>
      <c r="J887" s="13">
        <v>5.3699999999999992</v>
      </c>
      <c r="K887" s="16">
        <v>1</v>
      </c>
      <c r="L887" s="20">
        <v>1.1897836798236726E-4</v>
      </c>
      <c r="N887" s="15" t="s">
        <v>5401</v>
      </c>
      <c r="O887" s="13"/>
      <c r="P887" s="13"/>
      <c r="Q887" s="13"/>
      <c r="R887" s="13">
        <v>5.97</v>
      </c>
      <c r="S887" s="13">
        <v>5.97</v>
      </c>
    </row>
    <row r="888" spans="8:19" x14ac:dyDescent="0.35">
      <c r="H888" s="15" t="s">
        <v>5177</v>
      </c>
      <c r="I888" s="16">
        <v>1</v>
      </c>
      <c r="J888" s="13">
        <v>5.3699999999999992</v>
      </c>
      <c r="K888" s="16">
        <v>2</v>
      </c>
      <c r="L888" s="20">
        <v>1.1897836798236726E-4</v>
      </c>
      <c r="N888" s="15" t="s">
        <v>6080</v>
      </c>
      <c r="O888" s="13">
        <v>5.3699999999999992</v>
      </c>
      <c r="P888" s="13"/>
      <c r="Q888" s="13"/>
      <c r="R888" s="13"/>
      <c r="S888" s="13">
        <v>5.3699999999999992</v>
      </c>
    </row>
    <row r="889" spans="8:19" x14ac:dyDescent="0.35">
      <c r="H889" s="15" t="s">
        <v>3852</v>
      </c>
      <c r="I889" s="16">
        <v>1</v>
      </c>
      <c r="J889" s="13">
        <v>5.3699999999999992</v>
      </c>
      <c r="K889" s="16">
        <v>2</v>
      </c>
      <c r="L889" s="20">
        <v>1.1897836798236726E-4</v>
      </c>
      <c r="N889" s="15" t="s">
        <v>3852</v>
      </c>
      <c r="O889" s="13"/>
      <c r="P889" s="13"/>
      <c r="Q889" s="13">
        <v>5.3699999999999992</v>
      </c>
      <c r="R889" s="13"/>
      <c r="S889" s="13">
        <v>5.3699999999999992</v>
      </c>
    </row>
    <row r="890" spans="8:19" x14ac:dyDescent="0.35">
      <c r="H890" s="15" t="s">
        <v>5724</v>
      </c>
      <c r="I890" s="16">
        <v>1</v>
      </c>
      <c r="J890" s="13">
        <v>5.3699999999999992</v>
      </c>
      <c r="K890" s="16">
        <v>1</v>
      </c>
      <c r="L890" s="20">
        <v>1.1897836798236726E-4</v>
      </c>
      <c r="N890" s="15" t="s">
        <v>5177</v>
      </c>
      <c r="O890" s="13"/>
      <c r="P890" s="13"/>
      <c r="Q890" s="13">
        <v>5.3699999999999992</v>
      </c>
      <c r="R890" s="13"/>
      <c r="S890" s="13">
        <v>5.3699999999999992</v>
      </c>
    </row>
    <row r="891" spans="8:19" x14ac:dyDescent="0.35">
      <c r="H891" s="15" t="s">
        <v>3935</v>
      </c>
      <c r="I891" s="16">
        <v>1</v>
      </c>
      <c r="J891" s="13">
        <v>5.3699999999999992</v>
      </c>
      <c r="K891" s="16">
        <v>2</v>
      </c>
      <c r="L891" s="20">
        <v>1.1897836798236726E-4</v>
      </c>
      <c r="N891" s="15" t="s">
        <v>4779</v>
      </c>
      <c r="O891" s="13">
        <v>5.3699999999999992</v>
      </c>
      <c r="P891" s="13"/>
      <c r="Q891" s="13"/>
      <c r="R891" s="13"/>
      <c r="S891" s="13">
        <v>5.3699999999999992</v>
      </c>
    </row>
    <row r="892" spans="8:19" x14ac:dyDescent="0.35">
      <c r="H892" s="15" t="s">
        <v>4779</v>
      </c>
      <c r="I892" s="16">
        <v>1</v>
      </c>
      <c r="J892" s="13">
        <v>5.3699999999999992</v>
      </c>
      <c r="K892" s="16">
        <v>1</v>
      </c>
      <c r="L892" s="20">
        <v>1.1897836798236726E-4</v>
      </c>
      <c r="N892" s="15" t="s">
        <v>3935</v>
      </c>
      <c r="O892" s="13"/>
      <c r="P892" s="13"/>
      <c r="Q892" s="13">
        <v>5.3699999999999992</v>
      </c>
      <c r="R892" s="13"/>
      <c r="S892" s="13">
        <v>5.3699999999999992</v>
      </c>
    </row>
    <row r="893" spans="8:19" x14ac:dyDescent="0.35">
      <c r="H893" s="15" t="s">
        <v>3238</v>
      </c>
      <c r="I893" s="16">
        <v>1</v>
      </c>
      <c r="J893" s="13">
        <v>5.3699999999999992</v>
      </c>
      <c r="K893" s="16">
        <v>1</v>
      </c>
      <c r="L893" s="20">
        <v>1.1897836798236726E-4</v>
      </c>
      <c r="N893" s="15" t="s">
        <v>5724</v>
      </c>
      <c r="O893" s="13"/>
      <c r="P893" s="13">
        <v>5.3699999999999992</v>
      </c>
      <c r="Q893" s="13"/>
      <c r="R893" s="13"/>
      <c r="S893" s="13">
        <v>5.3699999999999992</v>
      </c>
    </row>
    <row r="894" spans="8:19" x14ac:dyDescent="0.35">
      <c r="H894" s="15" t="s">
        <v>2880</v>
      </c>
      <c r="I894" s="16">
        <v>1</v>
      </c>
      <c r="J894" s="13">
        <v>4.7549999999999999</v>
      </c>
      <c r="K894" s="16">
        <v>1</v>
      </c>
      <c r="L894" s="20">
        <v>1.0535235377209616E-4</v>
      </c>
      <c r="N894" s="15" t="s">
        <v>3238</v>
      </c>
      <c r="O894" s="13">
        <v>5.3699999999999992</v>
      </c>
      <c r="P894" s="13"/>
      <c r="Q894" s="13"/>
      <c r="R894" s="13"/>
      <c r="S894" s="13">
        <v>5.3699999999999992</v>
      </c>
    </row>
    <row r="895" spans="8:19" x14ac:dyDescent="0.35">
      <c r="H895" s="15" t="s">
        <v>1975</v>
      </c>
      <c r="I895" s="16">
        <v>1</v>
      </c>
      <c r="J895" s="13">
        <v>4.7549999999999999</v>
      </c>
      <c r="K895" s="16">
        <v>1</v>
      </c>
      <c r="L895" s="20">
        <v>1.0535235377209616E-4</v>
      </c>
      <c r="N895" s="15" t="s">
        <v>2880</v>
      </c>
      <c r="O895" s="13"/>
      <c r="P895" s="13"/>
      <c r="Q895" s="13"/>
      <c r="R895" s="13">
        <v>4.7549999999999999</v>
      </c>
      <c r="S895" s="13">
        <v>4.7549999999999999</v>
      </c>
    </row>
    <row r="896" spans="8:19" x14ac:dyDescent="0.35">
      <c r="H896" s="15" t="s">
        <v>5458</v>
      </c>
      <c r="I896" s="16">
        <v>1</v>
      </c>
      <c r="J896" s="13">
        <v>4.7549999999999999</v>
      </c>
      <c r="K896" s="16">
        <v>1</v>
      </c>
      <c r="L896" s="20">
        <v>1.0535235377209616E-4</v>
      </c>
      <c r="N896" s="15" t="s">
        <v>1975</v>
      </c>
      <c r="O896" s="13"/>
      <c r="P896" s="13"/>
      <c r="Q896" s="13"/>
      <c r="R896" s="13">
        <v>4.7549999999999999</v>
      </c>
      <c r="S896" s="13">
        <v>4.7549999999999999</v>
      </c>
    </row>
    <row r="897" spans="8:19" x14ac:dyDescent="0.35">
      <c r="H897" s="15" t="s">
        <v>2806</v>
      </c>
      <c r="I897" s="16">
        <v>1</v>
      </c>
      <c r="J897" s="13">
        <v>4.4550000000000001</v>
      </c>
      <c r="K897" s="16">
        <v>1</v>
      </c>
      <c r="L897" s="20">
        <v>9.8705517571963923E-5</v>
      </c>
      <c r="N897" s="15" t="s">
        <v>5458</v>
      </c>
      <c r="O897" s="13"/>
      <c r="P897" s="13">
        <v>4.7549999999999999</v>
      </c>
      <c r="Q897" s="13"/>
      <c r="R897" s="13"/>
      <c r="S897" s="13">
        <v>4.7549999999999999</v>
      </c>
    </row>
    <row r="898" spans="8:19" x14ac:dyDescent="0.35">
      <c r="H898" s="15" t="s">
        <v>5551</v>
      </c>
      <c r="I898" s="16">
        <v>1</v>
      </c>
      <c r="J898" s="13">
        <v>4.3650000000000002</v>
      </c>
      <c r="K898" s="16">
        <v>1</v>
      </c>
      <c r="L898" s="20">
        <v>9.6711466711924251E-5</v>
      </c>
      <c r="N898" s="15" t="s">
        <v>2806</v>
      </c>
      <c r="O898" s="13"/>
      <c r="P898" s="13"/>
      <c r="Q898" s="13"/>
      <c r="R898" s="13">
        <v>4.4550000000000001</v>
      </c>
      <c r="S898" s="13">
        <v>4.4550000000000001</v>
      </c>
    </row>
    <row r="899" spans="8:19" x14ac:dyDescent="0.35">
      <c r="H899" s="15" t="s">
        <v>5094</v>
      </c>
      <c r="I899" s="16">
        <v>1</v>
      </c>
      <c r="J899" s="13">
        <v>4.3650000000000002</v>
      </c>
      <c r="K899" s="16">
        <v>1</v>
      </c>
      <c r="L899" s="20">
        <v>9.6711466711924251E-5</v>
      </c>
      <c r="N899" s="15" t="s">
        <v>5094</v>
      </c>
      <c r="O899" s="13"/>
      <c r="P899" s="13"/>
      <c r="Q899" s="13"/>
      <c r="R899" s="13">
        <v>4.3650000000000002</v>
      </c>
      <c r="S899" s="13">
        <v>4.3650000000000002</v>
      </c>
    </row>
    <row r="900" spans="8:19" x14ac:dyDescent="0.35">
      <c r="H900" s="15" t="s">
        <v>4124</v>
      </c>
      <c r="I900" s="16">
        <v>1</v>
      </c>
      <c r="J900" s="13">
        <v>4.125</v>
      </c>
      <c r="K900" s="16">
        <v>1</v>
      </c>
      <c r="L900" s="20">
        <v>9.1393997751818446E-5</v>
      </c>
      <c r="N900" s="15" t="s">
        <v>5551</v>
      </c>
      <c r="O900" s="13"/>
      <c r="P900" s="13"/>
      <c r="Q900" s="13"/>
      <c r="R900" s="13">
        <v>4.3650000000000002</v>
      </c>
      <c r="S900" s="13">
        <v>4.3650000000000002</v>
      </c>
    </row>
    <row r="901" spans="8:19" x14ac:dyDescent="0.35">
      <c r="H901" s="15" t="s">
        <v>4730</v>
      </c>
      <c r="I901" s="16">
        <v>1</v>
      </c>
      <c r="J901" s="13">
        <v>3.8849999999999998</v>
      </c>
      <c r="K901" s="16">
        <v>1</v>
      </c>
      <c r="L901" s="20">
        <v>8.6076528791712641E-5</v>
      </c>
      <c r="N901" s="15" t="s">
        <v>4124</v>
      </c>
      <c r="O901" s="13"/>
      <c r="P901" s="13"/>
      <c r="Q901" s="13"/>
      <c r="R901" s="13">
        <v>4.125</v>
      </c>
      <c r="S901" s="13">
        <v>4.125</v>
      </c>
    </row>
    <row r="902" spans="8:19" x14ac:dyDescent="0.35">
      <c r="H902" s="15" t="s">
        <v>4599</v>
      </c>
      <c r="I902" s="16">
        <v>1</v>
      </c>
      <c r="J902" s="13">
        <v>3.645</v>
      </c>
      <c r="K902" s="16">
        <v>1</v>
      </c>
      <c r="L902" s="20">
        <v>8.0759059831606836E-5</v>
      </c>
      <c r="N902" s="15" t="s">
        <v>4730</v>
      </c>
      <c r="O902" s="13"/>
      <c r="P902" s="13"/>
      <c r="Q902" s="13">
        <v>3.8849999999999998</v>
      </c>
      <c r="R902" s="13"/>
      <c r="S902" s="13">
        <v>3.8849999999999998</v>
      </c>
    </row>
    <row r="903" spans="8:19" x14ac:dyDescent="0.35">
      <c r="H903" s="15" t="s">
        <v>5849</v>
      </c>
      <c r="I903" s="16">
        <v>1</v>
      </c>
      <c r="J903" s="13">
        <v>3.645</v>
      </c>
      <c r="K903" s="16">
        <v>1</v>
      </c>
      <c r="L903" s="20">
        <v>8.0759059831606836E-5</v>
      </c>
      <c r="N903" s="15" t="s">
        <v>5849</v>
      </c>
      <c r="O903" s="13"/>
      <c r="P903" s="13"/>
      <c r="Q903" s="13">
        <v>3.645</v>
      </c>
      <c r="R903" s="13"/>
      <c r="S903" s="13">
        <v>3.645</v>
      </c>
    </row>
    <row r="904" spans="8:19" x14ac:dyDescent="0.35">
      <c r="H904" s="15" t="s">
        <v>4507</v>
      </c>
      <c r="I904" s="16">
        <v>1</v>
      </c>
      <c r="J904" s="13">
        <v>3.5849999999999995</v>
      </c>
      <c r="K904" s="16">
        <v>1</v>
      </c>
      <c r="L904" s="20">
        <v>7.9429692591580375E-5</v>
      </c>
      <c r="N904" s="15" t="s">
        <v>4599</v>
      </c>
      <c r="O904" s="13"/>
      <c r="P904" s="13"/>
      <c r="Q904" s="13"/>
      <c r="R904" s="13">
        <v>3.645</v>
      </c>
      <c r="S904" s="13">
        <v>3.645</v>
      </c>
    </row>
    <row r="905" spans="8:19" x14ac:dyDescent="0.35">
      <c r="H905" s="15" t="s">
        <v>2309</v>
      </c>
      <c r="I905" s="16">
        <v>1</v>
      </c>
      <c r="J905" s="13">
        <v>3.5849999999999995</v>
      </c>
      <c r="K905" s="16">
        <v>1</v>
      </c>
      <c r="L905" s="20">
        <v>7.9429692591580375E-5</v>
      </c>
      <c r="N905" s="15" t="s">
        <v>4507</v>
      </c>
      <c r="O905" s="13">
        <v>3.5849999999999995</v>
      </c>
      <c r="P905" s="13"/>
      <c r="Q905" s="13"/>
      <c r="R905" s="13"/>
      <c r="S905" s="13">
        <v>3.5849999999999995</v>
      </c>
    </row>
    <row r="906" spans="8:19" x14ac:dyDescent="0.35">
      <c r="H906" s="15" t="s">
        <v>5791</v>
      </c>
      <c r="I906" s="16">
        <v>1</v>
      </c>
      <c r="J906" s="13">
        <v>3.5849999999999995</v>
      </c>
      <c r="K906" s="16">
        <v>1</v>
      </c>
      <c r="L906" s="20">
        <v>7.9429692591580375E-5</v>
      </c>
      <c r="N906" s="15" t="s">
        <v>2309</v>
      </c>
      <c r="O906" s="13"/>
      <c r="P906" s="13">
        <v>3.5849999999999995</v>
      </c>
      <c r="Q906" s="13"/>
      <c r="R906" s="13"/>
      <c r="S906" s="13">
        <v>3.5849999999999995</v>
      </c>
    </row>
    <row r="907" spans="8:19" x14ac:dyDescent="0.35">
      <c r="H907" s="15" t="s">
        <v>3032</v>
      </c>
      <c r="I907" s="16">
        <v>1</v>
      </c>
      <c r="J907" s="13">
        <v>3.5849999999999995</v>
      </c>
      <c r="K907" s="16">
        <v>1</v>
      </c>
      <c r="L907" s="20">
        <v>7.9429692591580375E-5</v>
      </c>
      <c r="N907" s="15" t="s">
        <v>3032</v>
      </c>
      <c r="O907" s="13"/>
      <c r="P907" s="13"/>
      <c r="Q907" s="13"/>
      <c r="R907" s="13">
        <v>3.5849999999999995</v>
      </c>
      <c r="S907" s="13">
        <v>3.5849999999999995</v>
      </c>
    </row>
    <row r="908" spans="8:19" x14ac:dyDescent="0.35">
      <c r="H908" s="15" t="s">
        <v>5029</v>
      </c>
      <c r="I908" s="16">
        <v>1</v>
      </c>
      <c r="J908" s="13">
        <v>2.9849999999999999</v>
      </c>
      <c r="K908" s="16">
        <v>1</v>
      </c>
      <c r="L908" s="20">
        <v>6.6136020191315882E-5</v>
      </c>
      <c r="N908" s="15" t="s">
        <v>5791</v>
      </c>
      <c r="O908" s="13"/>
      <c r="P908" s="13"/>
      <c r="Q908" s="13">
        <v>3.5849999999999995</v>
      </c>
      <c r="R908" s="13"/>
      <c r="S908" s="13">
        <v>3.5849999999999995</v>
      </c>
    </row>
    <row r="909" spans="8:19" x14ac:dyDescent="0.35">
      <c r="H909" s="15" t="s">
        <v>2765</v>
      </c>
      <c r="I909" s="16">
        <v>1</v>
      </c>
      <c r="J909" s="13">
        <v>2.9849999999999999</v>
      </c>
      <c r="K909" s="16">
        <v>1</v>
      </c>
      <c r="L909" s="20">
        <v>6.6136020191315882E-5</v>
      </c>
      <c r="N909" s="15" t="s">
        <v>2765</v>
      </c>
      <c r="O909" s="13">
        <v>2.9849999999999999</v>
      </c>
      <c r="P909" s="13"/>
      <c r="Q909" s="13"/>
      <c r="R909" s="13"/>
      <c r="S909" s="13">
        <v>2.9849999999999999</v>
      </c>
    </row>
    <row r="910" spans="8:19" x14ac:dyDescent="0.35">
      <c r="H910" s="15" t="s">
        <v>2406</v>
      </c>
      <c r="I910" s="16">
        <v>1</v>
      </c>
      <c r="J910" s="13">
        <v>2.9849999999999999</v>
      </c>
      <c r="K910" s="16">
        <v>1</v>
      </c>
      <c r="L910" s="20">
        <v>6.6136020191315882E-5</v>
      </c>
      <c r="N910" s="15" t="s">
        <v>2406</v>
      </c>
      <c r="O910" s="13"/>
      <c r="P910" s="13"/>
      <c r="Q910" s="13">
        <v>2.9849999999999999</v>
      </c>
      <c r="R910" s="13"/>
      <c r="S910" s="13">
        <v>2.9849999999999999</v>
      </c>
    </row>
    <row r="911" spans="8:19" x14ac:dyDescent="0.35">
      <c r="H911" s="15" t="s">
        <v>3089</v>
      </c>
      <c r="I911" s="16">
        <v>1</v>
      </c>
      <c r="J911" s="13">
        <v>2.9849999999999999</v>
      </c>
      <c r="K911" s="16">
        <v>1</v>
      </c>
      <c r="L911" s="20">
        <v>6.6136020191315882E-5</v>
      </c>
      <c r="N911" s="15" t="s">
        <v>5029</v>
      </c>
      <c r="O911" s="13"/>
      <c r="P911" s="13">
        <v>2.9849999999999999</v>
      </c>
      <c r="Q911" s="13"/>
      <c r="R911" s="13"/>
      <c r="S911" s="13">
        <v>2.9849999999999999</v>
      </c>
    </row>
    <row r="912" spans="8:19" x14ac:dyDescent="0.35">
      <c r="H912" s="15" t="s">
        <v>2270</v>
      </c>
      <c r="I912" s="16">
        <v>1</v>
      </c>
      <c r="J912" s="13">
        <v>2.9849999999999999</v>
      </c>
      <c r="K912" s="16">
        <v>1</v>
      </c>
      <c r="L912" s="20">
        <v>6.6136020191315882E-5</v>
      </c>
      <c r="N912" s="15" t="s">
        <v>5501</v>
      </c>
      <c r="O912" s="13"/>
      <c r="P912" s="13">
        <v>2.9849999999999999</v>
      </c>
      <c r="Q912" s="13"/>
      <c r="R912" s="13"/>
      <c r="S912" s="13">
        <v>2.9849999999999999</v>
      </c>
    </row>
    <row r="913" spans="8:19" x14ac:dyDescent="0.35">
      <c r="H913" s="15" t="s">
        <v>5501</v>
      </c>
      <c r="I913" s="16">
        <v>1</v>
      </c>
      <c r="J913" s="13">
        <v>2.9849999999999999</v>
      </c>
      <c r="K913" s="16">
        <v>1</v>
      </c>
      <c r="L913" s="20">
        <v>6.6136020191315882E-5</v>
      </c>
      <c r="N913" s="15" t="s">
        <v>3089</v>
      </c>
      <c r="O913" s="13"/>
      <c r="P913" s="13">
        <v>2.9849999999999999</v>
      </c>
      <c r="Q913" s="13"/>
      <c r="R913" s="13"/>
      <c r="S913" s="13">
        <v>2.9849999999999999</v>
      </c>
    </row>
    <row r="914" spans="8:19" x14ac:dyDescent="0.35">
      <c r="H914" s="15" t="s">
        <v>5745</v>
      </c>
      <c r="I914" s="16">
        <v>1</v>
      </c>
      <c r="J914" s="13">
        <v>2.6849999999999996</v>
      </c>
      <c r="K914" s="16">
        <v>1</v>
      </c>
      <c r="L914" s="20">
        <v>5.948918399118363E-5</v>
      </c>
      <c r="N914" s="15" t="s">
        <v>2270</v>
      </c>
      <c r="O914" s="13">
        <v>2.9849999999999999</v>
      </c>
      <c r="P914" s="13"/>
      <c r="Q914" s="13"/>
      <c r="R914" s="13"/>
      <c r="S914" s="13">
        <v>2.9849999999999999</v>
      </c>
    </row>
    <row r="915" spans="8:19" x14ac:dyDescent="0.35">
      <c r="H915" s="15" t="s">
        <v>6052</v>
      </c>
      <c r="I915" s="16">
        <v>1</v>
      </c>
      <c r="J915" s="13">
        <v>2.6849999999999996</v>
      </c>
      <c r="K915" s="16">
        <v>1</v>
      </c>
      <c r="L915" s="20">
        <v>5.948918399118363E-5</v>
      </c>
      <c r="N915" s="15" t="s">
        <v>6052</v>
      </c>
      <c r="O915" s="13"/>
      <c r="P915" s="13"/>
      <c r="Q915" s="13">
        <v>2.6849999999999996</v>
      </c>
      <c r="R915" s="13"/>
      <c r="S915" s="13">
        <v>2.6849999999999996</v>
      </c>
    </row>
    <row r="916" spans="8:19" x14ac:dyDescent="0.35">
      <c r="H916" s="15" t="s">
        <v>2650</v>
      </c>
      <c r="I916" s="16">
        <v>1</v>
      </c>
      <c r="J916" s="13">
        <v>2.6849999999999996</v>
      </c>
      <c r="K916" s="16">
        <v>1</v>
      </c>
      <c r="L916" s="20">
        <v>5.948918399118363E-5</v>
      </c>
      <c r="N916" s="15" t="s">
        <v>5745</v>
      </c>
      <c r="O916" s="13">
        <v>2.6849999999999996</v>
      </c>
      <c r="P916" s="13"/>
      <c r="Q916" s="13"/>
      <c r="R916" s="13"/>
      <c r="S916" s="13">
        <v>2.6849999999999996</v>
      </c>
    </row>
    <row r="917" spans="8:19" x14ac:dyDescent="0.35">
      <c r="H917" s="15" t="s">
        <v>5198</v>
      </c>
      <c r="I917" s="16">
        <v>1</v>
      </c>
      <c r="J917" s="13"/>
      <c r="K917" s="16"/>
      <c r="L917" s="20">
        <v>0</v>
      </c>
      <c r="N917" s="15" t="s">
        <v>2650</v>
      </c>
      <c r="O917" s="13"/>
      <c r="P917" s="13"/>
      <c r="Q917" s="13">
        <v>2.6849999999999996</v>
      </c>
      <c r="R917" s="13"/>
      <c r="S917" s="13">
        <v>2.6849999999999996</v>
      </c>
    </row>
    <row r="918" spans="8:19" x14ac:dyDescent="0.35">
      <c r="H918" s="15" t="s">
        <v>2099</v>
      </c>
      <c r="I918" s="16">
        <v>1</v>
      </c>
      <c r="J918" s="13"/>
      <c r="K918" s="16"/>
      <c r="L918" s="20">
        <v>0</v>
      </c>
      <c r="N918" s="15" t="s">
        <v>6200</v>
      </c>
      <c r="O918" s="13">
        <v>12187.165000000001</v>
      </c>
      <c r="P918" s="13">
        <v>12117.545</v>
      </c>
      <c r="Q918" s="13">
        <v>13766.109999999999</v>
      </c>
      <c r="R918" s="13">
        <v>7063.435000000004</v>
      </c>
      <c r="S918" s="13">
        <v>45134.254999999997</v>
      </c>
    </row>
    <row r="919" spans="8:19" x14ac:dyDescent="0.35">
      <c r="H919" s="15" t="s">
        <v>5883</v>
      </c>
      <c r="I919" s="16">
        <v>1</v>
      </c>
      <c r="J919" s="13"/>
      <c r="K919" s="16"/>
      <c r="L919" s="20">
        <v>0</v>
      </c>
    </row>
    <row r="920" spans="8:19" x14ac:dyDescent="0.35">
      <c r="H920" s="15" t="s">
        <v>6154</v>
      </c>
      <c r="I920" s="16">
        <v>1</v>
      </c>
      <c r="J920" s="13"/>
      <c r="K920" s="16"/>
      <c r="L920" s="20">
        <v>0</v>
      </c>
    </row>
    <row r="921" spans="8:19" x14ac:dyDescent="0.35">
      <c r="H921" s="15" t="s">
        <v>4242</v>
      </c>
      <c r="I921" s="16">
        <v>1</v>
      </c>
      <c r="J921" s="13"/>
      <c r="K921" s="16"/>
      <c r="L921" s="20">
        <v>0</v>
      </c>
    </row>
    <row r="922" spans="8:19" x14ac:dyDescent="0.35">
      <c r="H922" s="15" t="s">
        <v>2861</v>
      </c>
      <c r="I922" s="16">
        <v>1</v>
      </c>
      <c r="J922" s="13"/>
      <c r="K922" s="16"/>
      <c r="L922" s="20">
        <v>0</v>
      </c>
    </row>
    <row r="923" spans="8:19" x14ac:dyDescent="0.35">
      <c r="H923" s="15" t="s">
        <v>4174</v>
      </c>
      <c r="I923" s="16">
        <v>1</v>
      </c>
      <c r="J923" s="13"/>
      <c r="K923" s="16"/>
      <c r="L923" s="20">
        <v>0</v>
      </c>
    </row>
    <row r="924" spans="8:19" x14ac:dyDescent="0.35">
      <c r="H924" s="15" t="s">
        <v>4074</v>
      </c>
      <c r="I924" s="16">
        <v>1</v>
      </c>
      <c r="J924" s="13"/>
      <c r="K924" s="16"/>
      <c r="L924" s="20">
        <v>0</v>
      </c>
    </row>
    <row r="925" spans="8:19" x14ac:dyDescent="0.35">
      <c r="H925" s="15" t="s">
        <v>4423</v>
      </c>
      <c r="I925" s="16">
        <v>1</v>
      </c>
      <c r="J925" s="13"/>
      <c r="K925" s="16"/>
      <c r="L925" s="20">
        <v>0</v>
      </c>
    </row>
    <row r="926" spans="8:19" x14ac:dyDescent="0.35">
      <c r="H926" s="15" t="s">
        <v>3085</v>
      </c>
      <c r="I926" s="16">
        <v>1</v>
      </c>
      <c r="J926" s="13"/>
      <c r="K926" s="16"/>
      <c r="L926" s="20">
        <v>0</v>
      </c>
    </row>
    <row r="927" spans="8:19" x14ac:dyDescent="0.35">
      <c r="H927" s="15" t="s">
        <v>4312</v>
      </c>
      <c r="I927" s="16">
        <v>1</v>
      </c>
      <c r="J927" s="13"/>
      <c r="K927" s="16"/>
      <c r="L927" s="20">
        <v>0</v>
      </c>
    </row>
    <row r="928" spans="8:19" x14ac:dyDescent="0.35">
      <c r="H928" s="15" t="s">
        <v>5646</v>
      </c>
      <c r="I928" s="16">
        <v>1</v>
      </c>
      <c r="J928" s="13"/>
      <c r="K928" s="16"/>
      <c r="L928" s="20">
        <v>0</v>
      </c>
    </row>
    <row r="929" spans="8:12" x14ac:dyDescent="0.35">
      <c r="H929" s="15" t="s">
        <v>2511</v>
      </c>
      <c r="I929" s="16">
        <v>1</v>
      </c>
      <c r="J929" s="13"/>
      <c r="K929" s="16"/>
      <c r="L929" s="20">
        <v>0</v>
      </c>
    </row>
    <row r="930" spans="8:12" x14ac:dyDescent="0.35">
      <c r="H930" s="15" t="s">
        <v>2093</v>
      </c>
      <c r="I930" s="16">
        <v>1</v>
      </c>
      <c r="J930" s="13"/>
      <c r="K930" s="16"/>
      <c r="L930" s="20">
        <v>0</v>
      </c>
    </row>
    <row r="931" spans="8:12" x14ac:dyDescent="0.35">
      <c r="H931" s="15" t="s">
        <v>5857</v>
      </c>
      <c r="I931" s="16">
        <v>1</v>
      </c>
      <c r="J931" s="13"/>
      <c r="K931" s="16"/>
      <c r="L931" s="20">
        <v>0</v>
      </c>
    </row>
    <row r="932" spans="8:12" x14ac:dyDescent="0.35">
      <c r="H932" s="15" t="s">
        <v>5484</v>
      </c>
      <c r="I932" s="16">
        <v>1</v>
      </c>
      <c r="J932" s="13"/>
      <c r="K932" s="16"/>
      <c r="L932" s="20">
        <v>0</v>
      </c>
    </row>
    <row r="933" spans="8:12" x14ac:dyDescent="0.35">
      <c r="H933" s="15" t="s">
        <v>5245</v>
      </c>
      <c r="I933" s="16">
        <v>1</v>
      </c>
      <c r="J933" s="13"/>
      <c r="K933" s="16"/>
      <c r="L933" s="20">
        <v>0</v>
      </c>
    </row>
    <row r="934" spans="8:12" x14ac:dyDescent="0.35">
      <c r="H934" s="15" t="s">
        <v>5555</v>
      </c>
      <c r="I934" s="16">
        <v>1</v>
      </c>
      <c r="J934" s="13"/>
      <c r="K934" s="16"/>
      <c r="L934" s="20">
        <v>0</v>
      </c>
    </row>
    <row r="935" spans="8:12" x14ac:dyDescent="0.35">
      <c r="H935" s="15" t="s">
        <v>5042</v>
      </c>
      <c r="I935" s="16">
        <v>1</v>
      </c>
      <c r="J935" s="13"/>
      <c r="K935" s="16"/>
      <c r="L935" s="20">
        <v>0</v>
      </c>
    </row>
    <row r="936" spans="8:12" x14ac:dyDescent="0.35">
      <c r="H936" s="15" t="s">
        <v>3320</v>
      </c>
      <c r="I936" s="16">
        <v>1</v>
      </c>
      <c r="J936" s="13"/>
      <c r="K936" s="16"/>
      <c r="L936" s="20">
        <v>0</v>
      </c>
    </row>
    <row r="937" spans="8:12" x14ac:dyDescent="0.35">
      <c r="H937" s="15" t="s">
        <v>5430</v>
      </c>
      <c r="I937" s="16">
        <v>1</v>
      </c>
      <c r="J937" s="13"/>
      <c r="K937" s="16"/>
      <c r="L937" s="20">
        <v>0</v>
      </c>
    </row>
    <row r="938" spans="8:12" x14ac:dyDescent="0.35">
      <c r="H938" s="15" t="s">
        <v>3529</v>
      </c>
      <c r="I938" s="16">
        <v>1</v>
      </c>
      <c r="J938" s="13"/>
      <c r="K938" s="16"/>
      <c r="L938" s="20">
        <v>0</v>
      </c>
    </row>
    <row r="939" spans="8:12" x14ac:dyDescent="0.35">
      <c r="H939" s="15" t="s">
        <v>1942</v>
      </c>
      <c r="I939" s="16">
        <v>1</v>
      </c>
      <c r="J939" s="13"/>
      <c r="K939" s="16"/>
      <c r="L939" s="20">
        <v>0</v>
      </c>
    </row>
    <row r="940" spans="8:12" x14ac:dyDescent="0.35">
      <c r="H940" s="15" t="s">
        <v>4944</v>
      </c>
      <c r="I940" s="16">
        <v>1</v>
      </c>
      <c r="J940" s="13"/>
      <c r="K940" s="16"/>
      <c r="L940" s="20">
        <v>0</v>
      </c>
    </row>
    <row r="941" spans="8:12" x14ac:dyDescent="0.35">
      <c r="H941" s="15" t="s">
        <v>4624</v>
      </c>
      <c r="I941" s="16">
        <v>1</v>
      </c>
      <c r="J941" s="13"/>
      <c r="K941" s="16"/>
      <c r="L941" s="20">
        <v>0</v>
      </c>
    </row>
    <row r="942" spans="8:12" x14ac:dyDescent="0.35">
      <c r="H942" s="15" t="s">
        <v>4069</v>
      </c>
      <c r="I942" s="16">
        <v>1</v>
      </c>
      <c r="J942" s="13"/>
      <c r="K942" s="16"/>
      <c r="L942" s="20">
        <v>0</v>
      </c>
    </row>
    <row r="943" spans="8:12" x14ac:dyDescent="0.35">
      <c r="H943" s="15" t="s">
        <v>2957</v>
      </c>
      <c r="I943" s="16">
        <v>1</v>
      </c>
      <c r="J943" s="13"/>
      <c r="K943" s="16"/>
      <c r="L943" s="20">
        <v>0</v>
      </c>
    </row>
    <row r="944" spans="8:12" x14ac:dyDescent="0.35">
      <c r="H944" s="15" t="s">
        <v>6008</v>
      </c>
      <c r="I944" s="16">
        <v>1</v>
      </c>
      <c r="J944" s="13"/>
      <c r="K944" s="16"/>
      <c r="L944" s="20">
        <v>0</v>
      </c>
    </row>
    <row r="945" spans="8:12" x14ac:dyDescent="0.35">
      <c r="H945" s="15" t="s">
        <v>4396</v>
      </c>
      <c r="I945" s="16">
        <v>1</v>
      </c>
      <c r="J945" s="13"/>
      <c r="K945" s="16"/>
      <c r="L945" s="20">
        <v>0</v>
      </c>
    </row>
    <row r="946" spans="8:12" x14ac:dyDescent="0.35">
      <c r="H946" s="15" t="s">
        <v>5993</v>
      </c>
      <c r="I946" s="16">
        <v>1</v>
      </c>
      <c r="J946" s="13"/>
      <c r="K946" s="16"/>
      <c r="L946" s="20">
        <v>0</v>
      </c>
    </row>
    <row r="947" spans="8:12" x14ac:dyDescent="0.35">
      <c r="H947" s="15" t="s">
        <v>2037</v>
      </c>
      <c r="I947" s="16">
        <v>1</v>
      </c>
      <c r="J947" s="13"/>
      <c r="K947" s="16"/>
      <c r="L947" s="20">
        <v>0</v>
      </c>
    </row>
    <row r="948" spans="8:12" x14ac:dyDescent="0.35">
      <c r="H948" s="15" t="s">
        <v>3847</v>
      </c>
      <c r="I948" s="16">
        <v>1</v>
      </c>
      <c r="J948" s="13"/>
      <c r="K948" s="16"/>
      <c r="L948" s="20">
        <v>0</v>
      </c>
    </row>
    <row r="949" spans="8:12" x14ac:dyDescent="0.35">
      <c r="H949" s="15" t="s">
        <v>4838</v>
      </c>
      <c r="I949" s="16">
        <v>1</v>
      </c>
      <c r="J949" s="13"/>
      <c r="K949" s="16"/>
      <c r="L949" s="20">
        <v>0</v>
      </c>
    </row>
    <row r="950" spans="8:12" x14ac:dyDescent="0.35">
      <c r="H950" s="15" t="s">
        <v>3462</v>
      </c>
      <c r="I950" s="16">
        <v>1</v>
      </c>
      <c r="J950" s="13"/>
      <c r="K950" s="16"/>
      <c r="L950" s="20">
        <v>0</v>
      </c>
    </row>
    <row r="951" spans="8:12" x14ac:dyDescent="0.35">
      <c r="H951" s="15" t="s">
        <v>4811</v>
      </c>
      <c r="I951" s="16">
        <v>1</v>
      </c>
      <c r="J951" s="13"/>
      <c r="K951" s="16"/>
      <c r="L951" s="20">
        <v>0</v>
      </c>
    </row>
    <row r="952" spans="8:12" x14ac:dyDescent="0.35">
      <c r="H952" s="15" t="s">
        <v>2506</v>
      </c>
      <c r="I952" s="16">
        <v>1</v>
      </c>
      <c r="J952" s="13"/>
      <c r="K952" s="16"/>
      <c r="L952" s="20">
        <v>0</v>
      </c>
    </row>
    <row r="953" spans="8:12" x14ac:dyDescent="0.35">
      <c r="H953" s="15" t="s">
        <v>2776</v>
      </c>
      <c r="I953" s="16">
        <v>1</v>
      </c>
      <c r="J953" s="13"/>
      <c r="K953" s="16"/>
      <c r="L953" s="20">
        <v>0</v>
      </c>
    </row>
    <row r="954" spans="8:12" x14ac:dyDescent="0.35">
      <c r="H954" s="15" t="s">
        <v>4028</v>
      </c>
      <c r="I954" s="16">
        <v>1</v>
      </c>
      <c r="J954" s="13"/>
      <c r="K954" s="16"/>
      <c r="L954" s="20">
        <v>0</v>
      </c>
    </row>
    <row r="955" spans="8:12" x14ac:dyDescent="0.35">
      <c r="H955" s="15" t="s">
        <v>4698</v>
      </c>
      <c r="I955" s="16">
        <v>1</v>
      </c>
      <c r="J955" s="13"/>
      <c r="K955" s="16"/>
      <c r="L955" s="20">
        <v>0</v>
      </c>
    </row>
    <row r="956" spans="8:12" x14ac:dyDescent="0.35">
      <c r="H956" s="15" t="s">
        <v>3814</v>
      </c>
      <c r="I956" s="16">
        <v>1</v>
      </c>
      <c r="J956" s="13"/>
      <c r="K956" s="16"/>
      <c r="L956" s="20">
        <v>0</v>
      </c>
    </row>
    <row r="957" spans="8:12" x14ac:dyDescent="0.35">
      <c r="H957" s="15" t="s">
        <v>3391</v>
      </c>
      <c r="I957" s="16">
        <v>1</v>
      </c>
      <c r="J957" s="13"/>
      <c r="K957" s="16"/>
      <c r="L957" s="20">
        <v>0</v>
      </c>
    </row>
    <row r="958" spans="8:12" x14ac:dyDescent="0.35">
      <c r="H958" s="15" t="s">
        <v>4251</v>
      </c>
      <c r="I958" s="16">
        <v>1</v>
      </c>
      <c r="J958" s="13"/>
      <c r="K958" s="16"/>
      <c r="L958" s="20">
        <v>0</v>
      </c>
    </row>
    <row r="959" spans="8:12" x14ac:dyDescent="0.35">
      <c r="H959" s="15" t="s">
        <v>5609</v>
      </c>
      <c r="I959" s="16">
        <v>1</v>
      </c>
      <c r="J959" s="13"/>
      <c r="K959" s="16"/>
      <c r="L959" s="20">
        <v>0</v>
      </c>
    </row>
    <row r="960" spans="8:12" x14ac:dyDescent="0.35">
      <c r="H960" s="15" t="s">
        <v>4651</v>
      </c>
      <c r="I960" s="16">
        <v>1</v>
      </c>
      <c r="J960" s="13"/>
      <c r="K960" s="16"/>
      <c r="L960" s="20">
        <v>0</v>
      </c>
    </row>
    <row r="961" spans="8:12" x14ac:dyDescent="0.35">
      <c r="H961" s="15" t="s">
        <v>5534</v>
      </c>
      <c r="I961" s="16">
        <v>1</v>
      </c>
      <c r="J961" s="13"/>
      <c r="K961" s="16"/>
      <c r="L961" s="20">
        <v>0</v>
      </c>
    </row>
    <row r="962" spans="8:12" x14ac:dyDescent="0.35">
      <c r="H962" s="15" t="s">
        <v>2866</v>
      </c>
      <c r="I962" s="16">
        <v>1</v>
      </c>
      <c r="J962" s="13"/>
      <c r="K962" s="16"/>
      <c r="L962" s="20">
        <v>0</v>
      </c>
    </row>
    <row r="963" spans="8:12" x14ac:dyDescent="0.35">
      <c r="H963" s="15" t="s">
        <v>6174</v>
      </c>
      <c r="I963" s="16">
        <v>1</v>
      </c>
      <c r="J963" s="13"/>
      <c r="K963" s="16"/>
      <c r="L963" s="20">
        <v>0</v>
      </c>
    </row>
    <row r="964" spans="8:12" x14ac:dyDescent="0.35">
      <c r="H964" s="15" t="s">
        <v>2200</v>
      </c>
      <c r="I964" s="16">
        <v>1</v>
      </c>
      <c r="J964" s="13"/>
      <c r="K964" s="16"/>
      <c r="L964" s="20">
        <v>0</v>
      </c>
    </row>
    <row r="965" spans="8:12" x14ac:dyDescent="0.35">
      <c r="H965" s="15" t="s">
        <v>6018</v>
      </c>
      <c r="I965" s="16">
        <v>1</v>
      </c>
      <c r="J965" s="13"/>
      <c r="K965" s="16"/>
      <c r="L965" s="20">
        <v>0</v>
      </c>
    </row>
    <row r="966" spans="8:12" x14ac:dyDescent="0.35">
      <c r="H966" s="15" t="s">
        <v>3432</v>
      </c>
      <c r="I966" s="16">
        <v>1</v>
      </c>
      <c r="J966" s="13"/>
      <c r="K966" s="16"/>
      <c r="L966" s="20">
        <v>0</v>
      </c>
    </row>
    <row r="967" spans="8:12" x14ac:dyDescent="0.35">
      <c r="H967" s="15" t="s">
        <v>3645</v>
      </c>
      <c r="I967" s="16">
        <v>1</v>
      </c>
      <c r="J967" s="13"/>
      <c r="K967" s="16"/>
      <c r="L967" s="20">
        <v>0</v>
      </c>
    </row>
    <row r="968" spans="8:12" x14ac:dyDescent="0.35">
      <c r="H968" s="15" t="s">
        <v>5255</v>
      </c>
      <c r="I968" s="16">
        <v>1</v>
      </c>
      <c r="J968" s="13"/>
      <c r="K968" s="16"/>
      <c r="L968" s="20">
        <v>0</v>
      </c>
    </row>
    <row r="969" spans="8:12" x14ac:dyDescent="0.35">
      <c r="H969" s="15" t="s">
        <v>2855</v>
      </c>
      <c r="I969" s="16">
        <v>1</v>
      </c>
      <c r="J969" s="13"/>
      <c r="K969" s="16"/>
      <c r="L969" s="20">
        <v>0</v>
      </c>
    </row>
    <row r="970" spans="8:12" x14ac:dyDescent="0.35">
      <c r="H970" s="15" t="s">
        <v>5412</v>
      </c>
      <c r="I970" s="16">
        <v>1</v>
      </c>
      <c r="J970" s="13"/>
      <c r="K970" s="16"/>
      <c r="L970" s="20">
        <v>0</v>
      </c>
    </row>
    <row r="971" spans="8:12" x14ac:dyDescent="0.35">
      <c r="H971" s="15" t="s">
        <v>5693</v>
      </c>
      <c r="I971" s="16">
        <v>1</v>
      </c>
      <c r="J971" s="13"/>
      <c r="K971" s="16"/>
      <c r="L971" s="20">
        <v>0</v>
      </c>
    </row>
    <row r="972" spans="8:12" x14ac:dyDescent="0.35">
      <c r="H972" s="15" t="s">
        <v>4356</v>
      </c>
      <c r="I972" s="16">
        <v>1</v>
      </c>
      <c r="J972" s="13"/>
      <c r="K972" s="16"/>
      <c r="L972" s="20">
        <v>0</v>
      </c>
    </row>
    <row r="973" spans="8:12" x14ac:dyDescent="0.35">
      <c r="H973" s="15" t="s">
        <v>3809</v>
      </c>
      <c r="I973" s="16">
        <v>1</v>
      </c>
      <c r="J973" s="13"/>
      <c r="K973" s="16"/>
      <c r="L973" s="20">
        <v>0</v>
      </c>
    </row>
    <row r="974" spans="8:12" x14ac:dyDescent="0.35">
      <c r="H974" s="15" t="s">
        <v>4516</v>
      </c>
      <c r="I974" s="16">
        <v>1</v>
      </c>
      <c r="J974" s="13"/>
      <c r="K974" s="16"/>
      <c r="L974" s="20">
        <v>0</v>
      </c>
    </row>
    <row r="975" spans="8:12" x14ac:dyDescent="0.35">
      <c r="H975" s="15" t="s">
        <v>3697</v>
      </c>
      <c r="I975" s="16">
        <v>1</v>
      </c>
      <c r="J975" s="13"/>
      <c r="K975" s="16"/>
      <c r="L975" s="20">
        <v>0</v>
      </c>
    </row>
    <row r="976" spans="8:12" x14ac:dyDescent="0.35">
      <c r="H976" s="15" t="s">
        <v>5926</v>
      </c>
      <c r="I976" s="16">
        <v>1</v>
      </c>
      <c r="J976" s="13"/>
      <c r="K976" s="16"/>
      <c r="L976" s="20">
        <v>0</v>
      </c>
    </row>
    <row r="977" spans="8:12" x14ac:dyDescent="0.35">
      <c r="H977" s="15" t="s">
        <v>5998</v>
      </c>
      <c r="I977" s="16">
        <v>1</v>
      </c>
      <c r="J977" s="13"/>
      <c r="K977" s="16"/>
      <c r="L977" s="20">
        <v>0</v>
      </c>
    </row>
    <row r="978" spans="8:12" x14ac:dyDescent="0.35">
      <c r="H978" s="15" t="s">
        <v>4693</v>
      </c>
      <c r="I978" s="16">
        <v>1</v>
      </c>
      <c r="J978" s="13"/>
      <c r="K978" s="16"/>
      <c r="L978" s="20">
        <v>0</v>
      </c>
    </row>
    <row r="979" spans="8:12" x14ac:dyDescent="0.35">
      <c r="H979" s="15" t="s">
        <v>5134</v>
      </c>
      <c r="I979" s="16">
        <v>1</v>
      </c>
      <c r="J979" s="13"/>
      <c r="K979" s="16"/>
      <c r="L979" s="20">
        <v>0</v>
      </c>
    </row>
    <row r="980" spans="8:12" x14ac:dyDescent="0.35">
      <c r="H980" s="15" t="s">
        <v>4149</v>
      </c>
      <c r="I980" s="16">
        <v>1</v>
      </c>
      <c r="J980" s="13"/>
      <c r="K980" s="16"/>
      <c r="L980" s="20">
        <v>0</v>
      </c>
    </row>
    <row r="981" spans="8:12" x14ac:dyDescent="0.35">
      <c r="H981" s="15" t="s">
        <v>6003</v>
      </c>
      <c r="I981" s="16">
        <v>1</v>
      </c>
      <c r="J981" s="13"/>
      <c r="K981" s="16"/>
      <c r="L981" s="20">
        <v>0</v>
      </c>
    </row>
    <row r="982" spans="8:12" x14ac:dyDescent="0.35">
      <c r="H982" s="15" t="s">
        <v>4447</v>
      </c>
      <c r="I982" s="16">
        <v>1</v>
      </c>
      <c r="J982" s="13"/>
      <c r="K982" s="16"/>
      <c r="L982" s="20">
        <v>0</v>
      </c>
    </row>
    <row r="983" spans="8:12" x14ac:dyDescent="0.35">
      <c r="H983" s="15" t="s">
        <v>5292</v>
      </c>
      <c r="I983" s="16">
        <v>1</v>
      </c>
      <c r="J983" s="13"/>
      <c r="K983" s="16"/>
      <c r="L983" s="20">
        <v>0</v>
      </c>
    </row>
    <row r="984" spans="8:12" x14ac:dyDescent="0.35">
      <c r="H984" s="15" t="s">
        <v>2848</v>
      </c>
      <c r="I984" s="16">
        <v>1</v>
      </c>
      <c r="J984" s="13"/>
      <c r="K984" s="16"/>
      <c r="L984" s="20">
        <v>0</v>
      </c>
    </row>
    <row r="985" spans="8:12" x14ac:dyDescent="0.35">
      <c r="H985" s="15" t="s">
        <v>5250</v>
      </c>
      <c r="I985" s="16">
        <v>1</v>
      </c>
      <c r="J985" s="13"/>
      <c r="K985" s="16"/>
      <c r="L985" s="20">
        <v>0</v>
      </c>
    </row>
    <row r="986" spans="8:12" x14ac:dyDescent="0.35">
      <c r="H986" s="15" t="s">
        <v>2574</v>
      </c>
      <c r="I986" s="16">
        <v>1</v>
      </c>
      <c r="J986" s="13"/>
      <c r="K986" s="16"/>
      <c r="L986" s="20">
        <v>0</v>
      </c>
    </row>
    <row r="987" spans="8:12" x14ac:dyDescent="0.35">
      <c r="H987" s="15" t="s">
        <v>5586</v>
      </c>
      <c r="I987" s="16">
        <v>1</v>
      </c>
      <c r="J987" s="13"/>
      <c r="K987" s="16"/>
      <c r="L987" s="20">
        <v>0</v>
      </c>
    </row>
    <row r="988" spans="8:12" x14ac:dyDescent="0.35">
      <c r="H988" s="15" t="s">
        <v>4169</v>
      </c>
      <c r="I988" s="16">
        <v>1</v>
      </c>
      <c r="J988" s="13"/>
      <c r="K988" s="16"/>
      <c r="L988" s="20">
        <v>0</v>
      </c>
    </row>
    <row r="989" spans="8:12" x14ac:dyDescent="0.35">
      <c r="H989" s="15" t="s">
        <v>4164</v>
      </c>
      <c r="I989" s="16">
        <v>1</v>
      </c>
      <c r="J989" s="13"/>
      <c r="K989" s="16"/>
      <c r="L989" s="20">
        <v>0</v>
      </c>
    </row>
    <row r="990" spans="8:12" x14ac:dyDescent="0.35">
      <c r="H990" s="15" t="s">
        <v>3483</v>
      </c>
      <c r="I990" s="16">
        <v>1</v>
      </c>
      <c r="J990" s="13"/>
      <c r="K990" s="16"/>
      <c r="L990" s="20">
        <v>0</v>
      </c>
    </row>
    <row r="991" spans="8:12" x14ac:dyDescent="0.35">
      <c r="H991" s="15" t="s">
        <v>6013</v>
      </c>
      <c r="I991" s="16">
        <v>1</v>
      </c>
      <c r="J991" s="13"/>
      <c r="K991" s="16"/>
      <c r="L991" s="20">
        <v>0</v>
      </c>
    </row>
    <row r="992" spans="8:12" x14ac:dyDescent="0.35">
      <c r="H992" s="15" t="s">
        <v>5784</v>
      </c>
      <c r="I992" s="16">
        <v>1</v>
      </c>
      <c r="J992" s="13"/>
      <c r="K992" s="16"/>
      <c r="L992" s="20">
        <v>0</v>
      </c>
    </row>
    <row r="993" spans="8:12" x14ac:dyDescent="0.35">
      <c r="H993" s="15" t="s">
        <v>3568</v>
      </c>
      <c r="I993" s="16">
        <v>1</v>
      </c>
      <c r="J993" s="13"/>
      <c r="K993" s="16"/>
      <c r="L993" s="20">
        <v>0</v>
      </c>
    </row>
    <row r="994" spans="8:12" x14ac:dyDescent="0.35">
      <c r="H994" s="15" t="s">
        <v>6098</v>
      </c>
      <c r="I994" s="16">
        <v>1</v>
      </c>
      <c r="J994" s="13"/>
      <c r="K994" s="16"/>
      <c r="L994" s="20">
        <v>0</v>
      </c>
    </row>
    <row r="995" spans="8:12" x14ac:dyDescent="0.35">
      <c r="H995" s="15" t="s">
        <v>1956</v>
      </c>
      <c r="I995" s="16">
        <v>1</v>
      </c>
      <c r="J995" s="13"/>
      <c r="K995" s="16"/>
      <c r="L995" s="20">
        <v>0</v>
      </c>
    </row>
    <row r="996" spans="8:12" x14ac:dyDescent="0.35">
      <c r="H996" s="15" t="s">
        <v>2625</v>
      </c>
      <c r="I996" s="16">
        <v>1</v>
      </c>
      <c r="J996" s="13"/>
      <c r="K996" s="16"/>
      <c r="L996" s="20">
        <v>0</v>
      </c>
    </row>
    <row r="997" spans="8:12" x14ac:dyDescent="0.35">
      <c r="H997" s="15" t="s">
        <v>3169</v>
      </c>
      <c r="I997" s="16">
        <v>1</v>
      </c>
      <c r="J997" s="13"/>
      <c r="K997" s="16"/>
      <c r="L997" s="20">
        <v>0</v>
      </c>
    </row>
    <row r="998" spans="8:12" x14ac:dyDescent="0.35">
      <c r="H998" s="15" t="s">
        <v>4735</v>
      </c>
      <c r="I998" s="16">
        <v>1</v>
      </c>
      <c r="J998" s="13"/>
      <c r="K998" s="16"/>
      <c r="L998" s="20">
        <v>0</v>
      </c>
    </row>
    <row r="999" spans="8:12" x14ac:dyDescent="0.35">
      <c r="H999" s="15" t="s">
        <v>5716</v>
      </c>
      <c r="I999" s="16">
        <v>1</v>
      </c>
      <c r="J999" s="13"/>
      <c r="K999" s="16"/>
      <c r="L999" s="20">
        <v>0</v>
      </c>
    </row>
    <row r="1000" spans="8:12" x14ac:dyDescent="0.35">
      <c r="H1000" s="15" t="s">
        <v>4492</v>
      </c>
      <c r="I1000" s="16">
        <v>1</v>
      </c>
      <c r="J1000" s="13"/>
      <c r="K1000" s="16"/>
      <c r="L1000" s="20">
        <v>0</v>
      </c>
    </row>
    <row r="1001" spans="8:12" x14ac:dyDescent="0.35">
      <c r="H1001" s="15" t="s">
        <v>6148</v>
      </c>
      <c r="I1001" s="16">
        <v>1</v>
      </c>
      <c r="J1001" s="13"/>
      <c r="K1001" s="16"/>
      <c r="L1001" s="20">
        <v>0</v>
      </c>
    </row>
    <row r="1002" spans="8:12" x14ac:dyDescent="0.35">
      <c r="H1002" s="15" t="s">
        <v>3885</v>
      </c>
      <c r="I1002" s="16">
        <v>1</v>
      </c>
      <c r="J1002" s="13"/>
      <c r="K1002" s="16"/>
      <c r="L1002" s="20">
        <v>0</v>
      </c>
    </row>
    <row r="1003" spans="8:12" x14ac:dyDescent="0.35">
      <c r="H1003" s="15" t="s">
        <v>4595</v>
      </c>
      <c r="I1003" s="16">
        <v>1</v>
      </c>
      <c r="J1003" s="13"/>
      <c r="K1003" s="16"/>
      <c r="L1003" s="20">
        <v>0</v>
      </c>
    </row>
    <row r="1004" spans="8:12" x14ac:dyDescent="0.35">
      <c r="H1004" s="15" t="s">
        <v>6200</v>
      </c>
      <c r="I1004" s="16">
        <v>1000</v>
      </c>
      <c r="J1004" s="13">
        <v>45134.254999999997</v>
      </c>
      <c r="K1004" s="16">
        <v>3551</v>
      </c>
      <c r="L1004" s="20">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698"/>
  <sheetViews>
    <sheetView topLeftCell="D15" zoomScaleNormal="100" workbookViewId="0">
      <selection activeCell="O49" sqref="O49"/>
    </sheetView>
  </sheetViews>
  <sheetFormatPr defaultRowHeight="14.5" x14ac:dyDescent="0.35"/>
  <cols>
    <col min="2" max="2" width="14.26953125" customWidth="1"/>
    <col min="3" max="3" width="15.26953125" customWidth="1"/>
    <col min="4" max="5" width="9.90625" customWidth="1"/>
    <col min="6" max="6" width="8.90625" customWidth="1"/>
    <col min="7" max="7" width="10.7265625" customWidth="1"/>
    <col min="8" max="8" width="9.453125" customWidth="1"/>
    <col min="9" max="9" width="9.90625" customWidth="1"/>
    <col min="10" max="10" width="9.453125" customWidth="1"/>
    <col min="11" max="11" width="8.453125" customWidth="1"/>
    <col min="12" max="12" width="12.36328125" customWidth="1"/>
    <col min="13" max="13" width="9.90625" customWidth="1"/>
    <col min="14" max="14" width="7.36328125" customWidth="1"/>
    <col min="15" max="15" width="12.36328125" customWidth="1"/>
    <col min="16" max="16" width="9.90625" customWidth="1"/>
    <col min="17" max="19" width="4.81640625" customWidth="1"/>
    <col min="20" max="20" width="10.7265625" customWidth="1"/>
    <col min="21" max="21" width="9.453125" customWidth="1"/>
    <col min="22" max="22" width="18.453125" customWidth="1"/>
    <col min="23" max="23" width="15.26953125" customWidth="1"/>
    <col min="24" max="26" width="8.81640625" customWidth="1"/>
    <col min="27" max="27" width="10.7265625" customWidth="1"/>
    <col min="28" max="30" width="10.453125" customWidth="1"/>
    <col min="31" max="34" width="9.453125" customWidth="1"/>
    <col min="35" max="35" width="10.7265625" customWidth="1"/>
    <col min="36" max="36" width="9.453125" customWidth="1"/>
    <col min="37" max="37" width="8.453125" customWidth="1"/>
    <col min="38" max="39" width="9.453125" customWidth="1"/>
    <col min="40" max="49" width="10.453125" customWidth="1"/>
    <col min="50" max="52" width="9.453125" customWidth="1"/>
    <col min="53" max="55" width="10.453125" customWidth="1"/>
    <col min="56" max="56" width="8.453125" customWidth="1"/>
    <col min="57" max="57" width="9.453125" customWidth="1"/>
    <col min="58" max="61" width="8.453125" customWidth="1"/>
    <col min="62" max="66" width="9.453125" customWidth="1"/>
    <col min="67" max="67" width="8.453125" customWidth="1"/>
    <col min="68" max="71" width="9.453125" customWidth="1"/>
    <col min="72" max="73" width="8.453125" customWidth="1"/>
    <col min="74" max="77" width="9.453125" customWidth="1"/>
    <col min="78" max="79" width="8.453125" customWidth="1"/>
    <col min="80" max="82" width="9.453125" customWidth="1"/>
    <col min="83" max="84" width="8.453125" customWidth="1"/>
    <col min="85" max="90" width="9.453125" customWidth="1"/>
    <col min="91" max="92" width="8.453125" customWidth="1"/>
    <col min="93" max="97" width="9.453125" customWidth="1"/>
    <col min="98" max="103" width="10.453125" customWidth="1"/>
    <col min="104" max="107" width="9.453125" customWidth="1"/>
    <col min="108" max="109" width="10.453125" customWidth="1"/>
    <col min="110" max="112" width="9.453125" customWidth="1"/>
    <col min="113" max="113" width="10.453125" customWidth="1"/>
    <col min="114" max="119" width="9.453125" customWidth="1"/>
    <col min="120" max="121" width="8.453125" customWidth="1"/>
    <col min="122" max="125" width="9.453125" customWidth="1"/>
    <col min="126" max="127" width="8.453125" customWidth="1"/>
    <col min="128" max="132" width="9.453125" customWidth="1"/>
    <col min="133" max="137" width="8.453125" customWidth="1"/>
    <col min="138" max="138" width="9.453125" customWidth="1"/>
    <col min="139" max="140" width="8.453125" customWidth="1"/>
    <col min="141" max="144" width="9.453125" customWidth="1"/>
    <col min="145" max="146" width="8.453125" customWidth="1"/>
    <col min="147" max="156" width="9.453125" customWidth="1"/>
    <col min="157" max="159" width="8.453125" customWidth="1"/>
    <col min="160" max="162" width="9.453125" customWidth="1"/>
    <col min="163" max="166" width="8.453125" customWidth="1"/>
    <col min="167" max="177" width="9.453125" customWidth="1"/>
    <col min="178" max="182" width="10.453125" bestFit="1" customWidth="1"/>
    <col min="183" max="183" width="9.453125" customWidth="1"/>
    <col min="184" max="188" width="10.453125" bestFit="1" customWidth="1"/>
    <col min="189" max="191" width="9.453125" customWidth="1"/>
    <col min="192" max="196" width="10.453125" customWidth="1"/>
    <col min="197" max="197" width="8.453125" customWidth="1"/>
    <col min="198" max="204" width="9.453125" customWidth="1"/>
    <col min="205" max="206" width="8.453125" customWidth="1"/>
    <col min="207" max="208" width="9.453125" customWidth="1"/>
    <col min="209" max="210" width="8.453125" customWidth="1"/>
    <col min="211" max="219" width="9.453125" customWidth="1"/>
    <col min="220" max="221" width="8.453125" customWidth="1"/>
    <col min="222" max="225" width="9.453125" customWidth="1"/>
    <col min="226" max="227" width="8.453125" customWidth="1"/>
    <col min="228" max="230" width="9.453125" customWidth="1"/>
    <col min="231" max="232" width="8.453125" customWidth="1"/>
    <col min="233" max="234" width="9.453125" customWidth="1"/>
    <col min="235" max="235" width="9.90625" bestFit="1" customWidth="1"/>
    <col min="236" max="239" width="8.453125" customWidth="1"/>
    <col min="240" max="242" width="9.453125" customWidth="1"/>
    <col min="243" max="244" width="8.453125" customWidth="1"/>
    <col min="245" max="246" width="9.453125" customWidth="1"/>
    <col min="247" max="248" width="8.453125" customWidth="1"/>
    <col min="249" max="252" width="9.453125" customWidth="1"/>
    <col min="253" max="253" width="8.453125" customWidth="1"/>
    <col min="254" max="256" width="9.453125" customWidth="1"/>
    <col min="257" max="258" width="8.453125" customWidth="1"/>
    <col min="259" max="259" width="9.453125" customWidth="1"/>
    <col min="260" max="260" width="8.453125" customWidth="1"/>
    <col min="261" max="265" width="9.453125" customWidth="1"/>
    <col min="266" max="268" width="8.453125" customWidth="1"/>
    <col min="269" max="273" width="9.453125" customWidth="1"/>
    <col min="274" max="275" width="8.453125" customWidth="1"/>
    <col min="276" max="279" width="9.453125" customWidth="1"/>
    <col min="280" max="282" width="10.453125" customWidth="1"/>
    <col min="283" max="284" width="9.453125" customWidth="1"/>
    <col min="285" max="288" width="10.453125" customWidth="1"/>
    <col min="289" max="289" width="8.453125" customWidth="1"/>
    <col min="290" max="291" width="9.453125" customWidth="1"/>
    <col min="292" max="292" width="8.453125" customWidth="1"/>
    <col min="293" max="299" width="9.453125" customWidth="1"/>
    <col min="300" max="300" width="8.453125" customWidth="1"/>
    <col min="301" max="307" width="9.453125" customWidth="1"/>
    <col min="308" max="308" width="8.453125" customWidth="1"/>
    <col min="309" max="311" width="9.453125" customWidth="1"/>
    <col min="312" max="314" width="8.453125" customWidth="1"/>
    <col min="315" max="316" width="9.453125" customWidth="1"/>
    <col min="317" max="318" width="8.453125" customWidth="1"/>
    <col min="319" max="322" width="9.453125" customWidth="1"/>
    <col min="323" max="323" width="8.453125" customWidth="1"/>
    <col min="324" max="327" width="9.453125" customWidth="1"/>
    <col min="328" max="328" width="8.453125" customWidth="1"/>
    <col min="329" max="334" width="9.453125" customWidth="1"/>
    <col min="335" max="340" width="10.453125" bestFit="1" customWidth="1"/>
    <col min="341" max="344" width="10.453125" customWidth="1"/>
    <col min="345" max="348" width="9.453125" customWidth="1"/>
    <col min="349" max="355" width="10.453125" bestFit="1" customWidth="1"/>
    <col min="356" max="359" width="9.453125" customWidth="1"/>
    <col min="360" max="361" width="8.453125" customWidth="1"/>
    <col min="362" max="365" width="9.453125" customWidth="1"/>
    <col min="366" max="367" width="8.453125" customWidth="1"/>
    <col min="368" max="374" width="9.453125" customWidth="1"/>
    <col min="375" max="375" width="8.453125" customWidth="1"/>
    <col min="376" max="378" width="9.453125" customWidth="1"/>
    <col min="379" max="379" width="8.453125" customWidth="1"/>
    <col min="380" max="381" width="9.453125" customWidth="1"/>
    <col min="382" max="382" width="8.453125" customWidth="1"/>
    <col min="383" max="386" width="9.453125" customWidth="1"/>
    <col min="387" max="388" width="8.453125" customWidth="1"/>
    <col min="389" max="394" width="9.453125" customWidth="1"/>
    <col min="395" max="397" width="8.453125" customWidth="1"/>
    <col min="398" max="401" width="9.453125" customWidth="1"/>
    <col min="402" max="402" width="8.453125" customWidth="1"/>
    <col min="403" max="414" width="9.453125" customWidth="1"/>
    <col min="415" max="425" width="10.453125" customWidth="1"/>
    <col min="426" max="431" width="9.453125" customWidth="1"/>
    <col min="432" max="432" width="8.453125" customWidth="1"/>
    <col min="433" max="438" width="9.453125" customWidth="1"/>
    <col min="439" max="440" width="8.453125" customWidth="1"/>
    <col min="441" max="443" width="9.453125" customWidth="1"/>
    <col min="444" max="445" width="8.453125" customWidth="1"/>
    <col min="446" max="448" width="9.453125" customWidth="1"/>
    <col min="449" max="452" width="8.453125" customWidth="1"/>
    <col min="453" max="455" width="9.453125" customWidth="1"/>
    <col min="456" max="456" width="8.453125" customWidth="1"/>
    <col min="457" max="460" width="9.453125" customWidth="1"/>
    <col min="461" max="461" width="8.453125" customWidth="1"/>
    <col min="462" max="462" width="9.90625" customWidth="1"/>
    <col min="463" max="463" width="8.453125" customWidth="1"/>
    <col min="464" max="466" width="9.453125" customWidth="1"/>
    <col min="467" max="468" width="8.453125" customWidth="1"/>
    <col min="469" max="473" width="9.453125" customWidth="1"/>
    <col min="474" max="474" width="8.453125" customWidth="1"/>
    <col min="475" max="479" width="9.453125" customWidth="1"/>
    <col min="480" max="482" width="8.453125" customWidth="1"/>
    <col min="483" max="489" width="9.453125" customWidth="1"/>
    <col min="490" max="490" width="8.453125" customWidth="1"/>
    <col min="491" max="493" width="9.453125" customWidth="1"/>
    <col min="494" max="494" width="8.453125" customWidth="1"/>
    <col min="495" max="497" width="9.453125" customWidth="1"/>
    <col min="498" max="499" width="8.453125" customWidth="1"/>
    <col min="500" max="503" width="9.453125" customWidth="1"/>
    <col min="504" max="505" width="8.453125" customWidth="1"/>
    <col min="506" max="509" width="9.453125" customWidth="1"/>
    <col min="510" max="513" width="10.453125" customWidth="1"/>
    <col min="514" max="515" width="9.453125" customWidth="1"/>
    <col min="516" max="520" width="10.453125" customWidth="1"/>
    <col min="521" max="521" width="9.453125" customWidth="1"/>
    <col min="522" max="526" width="10.453125" customWidth="1"/>
    <col min="527" max="527" width="8.453125" customWidth="1"/>
    <col min="528" max="534" width="9.453125" customWidth="1"/>
    <col min="535" max="536" width="8.453125" customWidth="1"/>
    <col min="537" max="539" width="9.453125" customWidth="1"/>
    <col min="540" max="541" width="8.453125" customWidth="1"/>
    <col min="542" max="544" width="9.453125" customWidth="1"/>
    <col min="545" max="545" width="8.453125" customWidth="1"/>
    <col min="546" max="548" width="9.453125" customWidth="1"/>
    <col min="549" max="550" width="8.453125" customWidth="1"/>
    <col min="551" max="551" width="9.453125" customWidth="1"/>
    <col min="552" max="553" width="8.453125" customWidth="1"/>
    <col min="554" max="557" width="9.453125" customWidth="1"/>
    <col min="558" max="558" width="8.453125" customWidth="1"/>
    <col min="559" max="562" width="9.453125" customWidth="1"/>
    <col min="563" max="563" width="8.453125" customWidth="1"/>
    <col min="564" max="564" width="9.453125" customWidth="1"/>
    <col min="565" max="566" width="8.453125" customWidth="1"/>
    <col min="567" max="569" width="9.453125" customWidth="1"/>
    <col min="570" max="575" width="10.453125" bestFit="1" customWidth="1"/>
    <col min="576" max="578" width="10.453125" customWidth="1"/>
    <col min="579" max="580" width="9.453125" customWidth="1"/>
    <col min="581" max="583" width="10.453125" customWidth="1"/>
    <col min="584" max="584" width="9.453125" customWidth="1"/>
    <col min="585" max="586" width="10.453125" customWidth="1"/>
    <col min="587" max="588" width="8.453125" customWidth="1"/>
    <col min="589" max="595" width="9.453125" customWidth="1"/>
    <col min="596" max="597" width="8.453125" customWidth="1"/>
    <col min="598" max="602" width="9.453125" customWidth="1"/>
    <col min="603" max="603" width="8.453125" customWidth="1"/>
    <col min="604" max="607" width="9.453125" customWidth="1"/>
    <col min="608" max="609" width="8.453125" customWidth="1"/>
    <col min="610" max="617" width="9.453125" customWidth="1"/>
    <col min="618" max="618" width="8.453125" customWidth="1"/>
    <col min="619" max="623" width="9.453125" customWidth="1"/>
    <col min="624" max="627" width="8.453125" customWidth="1"/>
    <col min="628" max="632" width="9.453125" customWidth="1"/>
    <col min="633" max="638" width="10.453125" customWidth="1"/>
    <col min="639" max="641" width="9.453125" customWidth="1"/>
    <col min="642" max="648" width="10.453125" customWidth="1"/>
    <col min="649" max="651" width="9.453125" customWidth="1"/>
    <col min="652" max="657" width="10.453125" customWidth="1"/>
    <col min="658" max="659" width="8.453125" customWidth="1"/>
    <col min="660" max="666" width="9.453125" customWidth="1"/>
    <col min="667" max="667" width="8.453125" customWidth="1"/>
    <col min="668" max="670" width="9.453125" customWidth="1"/>
    <col min="671" max="671" width="8.453125" customWidth="1"/>
    <col min="672" max="677" width="9.453125" customWidth="1"/>
    <col min="678" max="678" width="8.453125" customWidth="1"/>
    <col min="679" max="680" width="9.453125" customWidth="1"/>
    <col min="681" max="681" width="8.453125" customWidth="1"/>
    <col min="682" max="686" width="9.453125" customWidth="1"/>
    <col min="687" max="687" width="8.453125" customWidth="1"/>
    <col min="688" max="694" width="9.453125" customWidth="1"/>
    <col min="695" max="695" width="9.90625" bestFit="1" customWidth="1"/>
    <col min="696" max="698" width="8.453125" customWidth="1"/>
    <col min="699" max="699" width="9.453125" customWidth="1"/>
    <col min="700" max="700" width="8.453125" customWidth="1"/>
    <col min="701" max="704" width="9.453125" customWidth="1"/>
    <col min="705" max="705" width="8.453125" customWidth="1"/>
    <col min="706" max="709" width="9.453125" customWidth="1"/>
    <col min="710" max="711" width="8.453125" customWidth="1"/>
    <col min="712" max="714" width="9.453125" customWidth="1"/>
    <col min="715" max="715" width="8.453125" customWidth="1"/>
    <col min="716" max="718" width="9.453125" customWidth="1"/>
    <col min="719" max="721" width="8.453125" customWidth="1"/>
    <col min="722" max="730" width="9.453125" customWidth="1"/>
    <col min="731" max="732" width="8.453125" customWidth="1"/>
    <col min="733" max="735" width="9.453125" customWidth="1"/>
    <col min="736" max="738" width="8.453125" customWidth="1"/>
    <col min="739" max="747" width="9.453125" customWidth="1"/>
    <col min="748" max="750" width="10.453125" customWidth="1"/>
    <col min="751" max="751" width="9.453125" customWidth="1"/>
    <col min="752" max="754" width="10.453125" customWidth="1"/>
    <col min="755" max="756" width="9.453125" customWidth="1"/>
    <col min="757" max="760" width="10.453125" customWidth="1"/>
    <col min="761" max="761" width="8.453125" customWidth="1"/>
    <col min="762" max="765" width="9.453125" customWidth="1"/>
    <col min="766" max="767" width="8.453125" customWidth="1"/>
    <col min="768" max="773" width="9.453125" customWidth="1"/>
    <col min="774" max="774" width="8.453125" customWidth="1"/>
    <col min="775" max="783" width="9.453125" customWidth="1"/>
    <col min="784" max="785" width="8.453125" customWidth="1"/>
    <col min="786" max="786" width="9.453125" customWidth="1"/>
    <col min="787" max="787" width="8.453125" customWidth="1"/>
    <col min="788" max="789" width="9.453125" customWidth="1"/>
    <col min="790" max="791" width="8.453125" customWidth="1"/>
    <col min="792" max="796" width="9.453125" customWidth="1"/>
    <col min="797" max="797" width="8.453125" customWidth="1"/>
    <col min="798" max="800" width="9.453125" customWidth="1"/>
    <col min="801" max="802" width="8.453125" customWidth="1"/>
    <col min="803" max="808" width="9.453125" customWidth="1"/>
    <col min="809" max="810" width="10.453125" customWidth="1"/>
    <col min="811" max="811" width="9.453125" customWidth="1"/>
    <col min="812" max="813" width="10.453125" customWidth="1"/>
    <col min="814" max="814" width="9.453125" customWidth="1"/>
    <col min="815" max="816" width="10.453125" customWidth="1"/>
    <col min="817" max="818" width="8.453125" customWidth="1"/>
    <col min="819" max="821" width="9.453125" customWidth="1"/>
    <col min="822" max="823" width="8.453125" customWidth="1"/>
    <col min="824" max="825" width="9.453125" customWidth="1"/>
    <col min="826" max="828" width="8.453125" customWidth="1"/>
    <col min="829" max="833" width="9.453125" customWidth="1"/>
    <col min="834" max="834" width="8.453125" customWidth="1"/>
    <col min="835" max="835" width="9.453125" customWidth="1"/>
    <col min="836" max="838" width="8.453125" customWidth="1"/>
    <col min="839" max="843" width="9.453125" customWidth="1"/>
    <col min="844" max="844" width="8.453125" customWidth="1"/>
    <col min="845" max="847" width="9.453125" customWidth="1"/>
    <col min="848" max="849" width="8.453125" customWidth="1"/>
    <col min="850" max="851" width="9.453125" customWidth="1"/>
    <col min="852" max="853" width="8.453125" customWidth="1"/>
    <col min="854" max="858" width="9.453125" customWidth="1"/>
    <col min="859" max="860" width="8.453125" customWidth="1"/>
    <col min="861" max="862" width="9.453125" customWidth="1"/>
    <col min="863" max="866" width="10.453125" customWidth="1"/>
    <col min="867" max="868" width="10.453125" bestFit="1" customWidth="1"/>
    <col min="869" max="869" width="9.453125" customWidth="1"/>
    <col min="870" max="876" width="10.453125" bestFit="1" customWidth="1"/>
    <col min="877" max="878" width="8.453125" customWidth="1"/>
    <col min="879" max="880" width="9.453125" customWidth="1"/>
    <col min="881" max="881" width="8.453125" customWidth="1"/>
    <col min="882" max="882" width="9.453125" customWidth="1"/>
    <col min="883" max="883" width="8.453125" customWidth="1"/>
    <col min="884" max="895" width="9.453125" customWidth="1"/>
    <col min="896" max="897" width="8.453125" customWidth="1"/>
    <col min="898" max="901" width="9.453125" customWidth="1"/>
    <col min="902" max="906" width="8.453125" customWidth="1"/>
    <col min="907" max="908" width="9.453125" customWidth="1"/>
    <col min="909" max="911" width="8.453125" customWidth="1"/>
    <col min="912" max="913" width="9.453125" customWidth="1"/>
    <col min="914" max="915" width="8.453125" customWidth="1"/>
    <col min="916" max="916" width="9.453125" customWidth="1"/>
    <col min="917" max="917" width="8.90625" customWidth="1"/>
    <col min="918" max="918" width="10.7265625" customWidth="1"/>
    <col min="919" max="1013" width="9.90625" bestFit="1" customWidth="1"/>
    <col min="1014" max="1030" width="10.453125" bestFit="1" customWidth="1"/>
    <col min="1031" max="1037" width="9.90625" bestFit="1" customWidth="1"/>
    <col min="1038" max="1046" width="10.453125" bestFit="1" customWidth="1"/>
    <col min="1047" max="1054" width="9.90625" bestFit="1" customWidth="1"/>
    <col min="1055" max="1063" width="10.453125" bestFit="1" customWidth="1"/>
    <col min="1064" max="1218" width="9.90625" bestFit="1" customWidth="1"/>
    <col min="1219" max="1229" width="10.453125" bestFit="1" customWidth="1"/>
    <col min="1230" max="1234" width="9.90625" bestFit="1" customWidth="1"/>
    <col min="1235" max="1249" width="10.453125" bestFit="1" customWidth="1"/>
    <col min="1250" max="1254" width="9.90625" bestFit="1" customWidth="1"/>
    <col min="1255" max="1265" width="10.453125" bestFit="1" customWidth="1"/>
    <col min="1266" max="1524" width="9.90625" bestFit="1" customWidth="1"/>
    <col min="1525" max="1537" width="10.453125" bestFit="1" customWidth="1"/>
    <col min="1538" max="1541" width="9.90625" bestFit="1" customWidth="1"/>
    <col min="1542" max="1551" width="10.453125" bestFit="1" customWidth="1"/>
    <col min="1552" max="1556" width="9.90625" bestFit="1" customWidth="1"/>
    <col min="1557" max="1568" width="10.453125" bestFit="1" customWidth="1"/>
    <col min="1569" max="1703" width="9.90625" bestFit="1" customWidth="1"/>
    <col min="1704" max="1720" width="10.453125" bestFit="1" customWidth="1"/>
    <col min="1721" max="1727" width="9.90625" bestFit="1" customWidth="1"/>
    <col min="1728" max="1736" width="10.453125" bestFit="1" customWidth="1"/>
    <col min="1737" max="1744" width="9.90625" bestFit="1" customWidth="1"/>
    <col min="1745" max="1753" width="10.453125" bestFit="1" customWidth="1"/>
    <col min="1754" max="1908" width="9.90625" bestFit="1" customWidth="1"/>
    <col min="1909" max="1919" width="10.453125" bestFit="1" customWidth="1"/>
    <col min="1920" max="1924" width="9.90625" bestFit="1" customWidth="1"/>
    <col min="1925" max="1939" width="10.453125" bestFit="1" customWidth="1"/>
    <col min="1940" max="1944" width="9.90625" bestFit="1" customWidth="1"/>
    <col min="1945" max="1955" width="10.453125" bestFit="1" customWidth="1"/>
    <col min="1956" max="2072" width="9.90625" bestFit="1" customWidth="1"/>
    <col min="2073" max="2076" width="8.90625" bestFit="1" customWidth="1"/>
    <col min="2077" max="2083" width="9.453125" bestFit="1" customWidth="1"/>
    <col min="2084" max="2087" width="8.90625" bestFit="1" customWidth="1"/>
    <col min="2088" max="2100" width="9.453125" bestFit="1" customWidth="1"/>
    <col min="2101" max="2104" width="8.90625" bestFit="1" customWidth="1"/>
    <col min="2105" max="2115" width="9.453125" bestFit="1" customWidth="1"/>
    <col min="2116" max="2119" width="8.90625" bestFit="1" customWidth="1"/>
    <col min="2120" max="2131" width="9.453125" bestFit="1" customWidth="1"/>
    <col min="2132" max="2136" width="8.90625" bestFit="1" customWidth="1"/>
    <col min="2137" max="2144" width="9.453125" bestFit="1" customWidth="1"/>
    <col min="2145" max="2148" width="8.90625" bestFit="1" customWidth="1"/>
    <col min="2149" max="2162" width="9.453125" bestFit="1" customWidth="1"/>
    <col min="2163" max="2168" width="8.90625" bestFit="1" customWidth="1"/>
    <col min="2169" max="2178" width="9.453125" bestFit="1" customWidth="1"/>
    <col min="2179" max="2181" width="8.90625" bestFit="1" customWidth="1"/>
    <col min="2182" max="2191" width="9.453125" bestFit="1" customWidth="1"/>
    <col min="2192" max="2197" width="8.90625" bestFit="1" customWidth="1"/>
    <col min="2198" max="2214" width="9.453125" bestFit="1" customWidth="1"/>
    <col min="2215" max="2227" width="10.453125" bestFit="1" customWidth="1"/>
    <col min="2228" max="2231" width="9.453125" bestFit="1" customWidth="1"/>
    <col min="2232" max="2241" width="10.453125" bestFit="1" customWidth="1"/>
    <col min="2242" max="2246" width="9.453125" bestFit="1" customWidth="1"/>
    <col min="2247" max="2258" width="10.453125" bestFit="1" customWidth="1"/>
    <col min="2259" max="2261" width="8.90625" bestFit="1" customWidth="1"/>
    <col min="2262" max="2273" width="9.453125" bestFit="1" customWidth="1"/>
    <col min="2274" max="2280" width="8.90625" bestFit="1" customWidth="1"/>
    <col min="2281" max="2294" width="9.453125" bestFit="1" customWidth="1"/>
    <col min="2295" max="2298" width="8.90625" bestFit="1" customWidth="1"/>
    <col min="2299" max="2313" width="9.453125" bestFit="1" customWidth="1"/>
    <col min="2314" max="2315" width="8.90625" bestFit="1" customWidth="1"/>
    <col min="2316" max="2323" width="9.453125" bestFit="1" customWidth="1"/>
    <col min="2324" max="2327" width="8.90625" bestFit="1" customWidth="1"/>
    <col min="2328" max="2334" width="9.453125" bestFit="1" customWidth="1"/>
    <col min="2335" max="2339" width="8.90625" bestFit="1" customWidth="1"/>
    <col min="2340" max="2349" width="9.453125" bestFit="1" customWidth="1"/>
    <col min="2350" max="2354" width="8.90625" bestFit="1" customWidth="1"/>
    <col min="2355" max="2368" width="9.453125" bestFit="1" customWidth="1"/>
    <col min="2369" max="2371" width="8.90625" bestFit="1" customWidth="1"/>
    <col min="2372" max="2376" width="9.453125" bestFit="1" customWidth="1"/>
    <col min="2377" max="2380" width="8.90625" bestFit="1" customWidth="1"/>
    <col min="2381" max="2393" width="9.453125" bestFit="1" customWidth="1"/>
    <col min="2394" max="2410" width="10.453125" bestFit="1" customWidth="1"/>
    <col min="2411" max="2417" width="9.453125" bestFit="1" customWidth="1"/>
    <col min="2418" max="2426" width="10.453125" bestFit="1" customWidth="1"/>
    <col min="2427" max="2434" width="9.453125" bestFit="1" customWidth="1"/>
    <col min="2435" max="2443" width="10.453125" bestFit="1" customWidth="1"/>
    <col min="2444" max="2445" width="8.90625" bestFit="1" customWidth="1"/>
    <col min="2446" max="2460" width="9.453125" bestFit="1" customWidth="1"/>
    <col min="2461" max="2466" width="8.90625" bestFit="1" customWidth="1"/>
    <col min="2467" max="2479" width="9.453125" bestFit="1" customWidth="1"/>
    <col min="2480" max="2485" width="8.90625" bestFit="1" customWidth="1"/>
    <col min="2486" max="2501" width="9.453125" bestFit="1" customWidth="1"/>
    <col min="2502" max="2507" width="8.90625" bestFit="1" customWidth="1"/>
    <col min="2508" max="2514" width="9.453125" bestFit="1" customWidth="1"/>
    <col min="2515" max="2519" width="8.90625" bestFit="1" customWidth="1"/>
    <col min="2520" max="2531" width="9.453125" bestFit="1" customWidth="1"/>
    <col min="2532" max="2535" width="8.90625" bestFit="1" customWidth="1"/>
    <col min="2536" max="2545" width="9.453125" bestFit="1" customWidth="1"/>
    <col min="2546" max="2548" width="8.90625" bestFit="1" customWidth="1"/>
    <col min="2549" max="2559" width="9.453125" bestFit="1" customWidth="1"/>
    <col min="2560" max="2566" width="8.90625" bestFit="1" customWidth="1"/>
    <col min="2567" max="2576" width="9.453125" bestFit="1" customWidth="1"/>
    <col min="2577" max="2581" width="8.90625" bestFit="1" customWidth="1"/>
    <col min="2582" max="2598" width="9.453125" bestFit="1" customWidth="1"/>
    <col min="2599" max="2609" width="10.453125" bestFit="1" customWidth="1"/>
    <col min="2610" max="2614" width="9.453125" bestFit="1" customWidth="1"/>
    <col min="2615" max="2629" width="10.453125" bestFit="1" customWidth="1"/>
    <col min="2630" max="2634" width="9.453125" bestFit="1" customWidth="1"/>
    <col min="2635" max="2645" width="10.453125" bestFit="1" customWidth="1"/>
    <col min="2646" max="2648" width="8.90625" bestFit="1" customWidth="1"/>
    <col min="2649" max="2662" width="9.453125" bestFit="1" customWidth="1"/>
    <col min="2663" max="2665" width="8.90625" bestFit="1" customWidth="1"/>
    <col min="2666" max="2673" width="9.453125" bestFit="1" customWidth="1"/>
    <col min="2674" max="2676" width="8.90625" bestFit="1" customWidth="1"/>
    <col min="2677" max="2690" width="9.453125" bestFit="1" customWidth="1"/>
    <col min="2691" max="2693" width="8.90625" bestFit="1" customWidth="1"/>
    <col min="2694" max="2704" width="9.453125" bestFit="1" customWidth="1"/>
    <col min="2705" max="2708" width="8.90625" bestFit="1" customWidth="1"/>
    <col min="2709" max="2722" width="9.453125" bestFit="1" customWidth="1"/>
    <col min="2723" max="2729" width="8.90625" bestFit="1" customWidth="1"/>
    <col min="2730" max="2738" width="9.453125" bestFit="1" customWidth="1"/>
    <col min="2739" max="2744" width="8.90625" bestFit="1" customWidth="1"/>
    <col min="2745" max="2754" width="9.453125" bestFit="1" customWidth="1"/>
    <col min="2755" max="2758" width="8.90625" bestFit="1" customWidth="1"/>
    <col min="2759" max="2761" width="9.453125" bestFit="1" customWidth="1"/>
    <col min="2762" max="2762" width="8.90625" bestFit="1" customWidth="1"/>
    <col min="2763" max="2763" width="10.7265625" bestFit="1" customWidth="1"/>
  </cols>
  <sheetData>
    <row r="2" spans="2:17" x14ac:dyDescent="0.35">
      <c r="B2" t="s">
        <v>6210</v>
      </c>
      <c r="L2" t="s">
        <v>6209</v>
      </c>
    </row>
    <row r="3" spans="2:17" x14ac:dyDescent="0.35">
      <c r="B3" s="14" t="s">
        <v>6198</v>
      </c>
      <c r="C3" s="14" t="s">
        <v>6206</v>
      </c>
      <c r="L3" s="14" t="s">
        <v>6198</v>
      </c>
      <c r="M3" s="14" t="s">
        <v>6206</v>
      </c>
    </row>
    <row r="4" spans="2:17" x14ac:dyDescent="0.35">
      <c r="B4" s="14" t="s">
        <v>6199</v>
      </c>
      <c r="C4" t="s">
        <v>6187</v>
      </c>
      <c r="D4" t="s">
        <v>6193</v>
      </c>
      <c r="E4" t="s">
        <v>6192</v>
      </c>
      <c r="F4" t="s">
        <v>6191</v>
      </c>
      <c r="G4" t="s">
        <v>6200</v>
      </c>
      <c r="L4" s="14" t="s">
        <v>6199</v>
      </c>
      <c r="M4">
        <v>2019</v>
      </c>
      <c r="N4">
        <v>2020</v>
      </c>
      <c r="O4">
        <v>2021</v>
      </c>
      <c r="P4">
        <v>2022</v>
      </c>
      <c r="Q4" t="s">
        <v>6200</v>
      </c>
    </row>
    <row r="5" spans="2:17" x14ac:dyDescent="0.35">
      <c r="B5" s="15">
        <v>2019</v>
      </c>
      <c r="C5" s="13">
        <v>2926.63</v>
      </c>
      <c r="D5" s="13">
        <v>3481.46</v>
      </c>
      <c r="E5" s="13">
        <v>3378.0049999999987</v>
      </c>
      <c r="F5" s="13">
        <v>2401.0700000000006</v>
      </c>
      <c r="G5" s="13">
        <v>12187.165000000001</v>
      </c>
      <c r="L5" s="15" t="s">
        <v>3607</v>
      </c>
      <c r="M5" s="13"/>
      <c r="N5" s="13">
        <v>211.41</v>
      </c>
      <c r="O5" s="13">
        <v>77.699999999999989</v>
      </c>
      <c r="P5" s="13"/>
      <c r="Q5" s="13">
        <v>289.11</v>
      </c>
    </row>
    <row r="6" spans="2:17" x14ac:dyDescent="0.35">
      <c r="B6" s="19">
        <v>43467</v>
      </c>
      <c r="C6" s="13"/>
      <c r="D6" s="13">
        <v>16.5</v>
      </c>
      <c r="E6" s="13">
        <v>66.064999999999998</v>
      </c>
      <c r="F6" s="13">
        <v>29.85</v>
      </c>
      <c r="G6" s="13">
        <v>112.41500000000001</v>
      </c>
      <c r="L6" s="15" t="s">
        <v>2844</v>
      </c>
      <c r="M6" s="13"/>
      <c r="N6" s="13"/>
      <c r="O6" s="13">
        <v>281.67499999999995</v>
      </c>
      <c r="P6" s="13"/>
      <c r="Q6" s="13">
        <v>281.67499999999995</v>
      </c>
    </row>
    <row r="7" spans="2:17" x14ac:dyDescent="0.35">
      <c r="B7" s="19">
        <v>43468</v>
      </c>
      <c r="C7" s="13"/>
      <c r="D7" s="13">
        <v>53.46</v>
      </c>
      <c r="E7" s="13"/>
      <c r="F7" s="13">
        <v>21.509999999999998</v>
      </c>
      <c r="G7" s="13">
        <v>74.97</v>
      </c>
      <c r="L7" s="15" t="s">
        <v>4480</v>
      </c>
      <c r="M7" s="13"/>
      <c r="N7" s="13">
        <v>219.81</v>
      </c>
      <c r="O7" s="13">
        <v>58.2</v>
      </c>
      <c r="P7" s="13"/>
      <c r="Q7" s="13">
        <v>278.01</v>
      </c>
    </row>
    <row r="8" spans="2:17" x14ac:dyDescent="0.35">
      <c r="B8" s="19">
        <v>43471</v>
      </c>
      <c r="C8" s="13"/>
      <c r="D8" s="13">
        <v>16.5</v>
      </c>
      <c r="E8" s="13"/>
      <c r="F8" s="13">
        <v>11.94</v>
      </c>
      <c r="G8" s="13">
        <v>28.439999999999998</v>
      </c>
      <c r="L8" s="15" t="s">
        <v>5768</v>
      </c>
      <c r="M8" s="13"/>
      <c r="N8" s="13"/>
      <c r="O8" s="13">
        <v>230.87499999999997</v>
      </c>
      <c r="P8" s="13">
        <v>20.25</v>
      </c>
      <c r="Q8" s="13">
        <v>251.12499999999997</v>
      </c>
    </row>
    <row r="9" spans="2:17" x14ac:dyDescent="0.35">
      <c r="B9" s="19">
        <v>43474</v>
      </c>
      <c r="C9" s="13"/>
      <c r="D9" s="13">
        <v>111.78</v>
      </c>
      <c r="E9" s="13"/>
      <c r="F9" s="13"/>
      <c r="G9" s="13">
        <v>111.78</v>
      </c>
      <c r="L9" s="15" t="s">
        <v>4530</v>
      </c>
      <c r="M9" s="13">
        <v>204.92999999999995</v>
      </c>
      <c r="N9" s="13"/>
      <c r="O9" s="13"/>
      <c r="P9" s="13"/>
      <c r="Q9" s="13">
        <v>204.92999999999995</v>
      </c>
    </row>
    <row r="10" spans="2:17" x14ac:dyDescent="0.35">
      <c r="B10" s="19">
        <v>43475</v>
      </c>
      <c r="C10" s="13"/>
      <c r="D10" s="13"/>
      <c r="E10" s="13">
        <v>36.454999999999998</v>
      </c>
      <c r="F10" s="13">
        <v>59.699999999999996</v>
      </c>
      <c r="G10" s="13">
        <v>96.155000000000001</v>
      </c>
      <c r="L10" s="15" t="s">
        <v>5424</v>
      </c>
      <c r="M10" s="13"/>
      <c r="N10" s="13">
        <v>246.20999999999998</v>
      </c>
      <c r="O10" s="13"/>
      <c r="P10" s="13"/>
      <c r="Q10" s="13">
        <v>246.20999999999998</v>
      </c>
    </row>
    <row r="11" spans="2:17" x14ac:dyDescent="0.35">
      <c r="B11" s="19">
        <v>43476</v>
      </c>
      <c r="C11" s="13">
        <v>68.655000000000001</v>
      </c>
      <c r="D11" s="13"/>
      <c r="E11" s="13"/>
      <c r="F11" s="13"/>
      <c r="G11" s="13">
        <v>68.655000000000001</v>
      </c>
      <c r="L11" s="15" t="s">
        <v>5910</v>
      </c>
      <c r="M11" s="13">
        <v>248.36499999999998</v>
      </c>
      <c r="N11" s="13"/>
      <c r="O11" s="13">
        <v>26.849999999999998</v>
      </c>
      <c r="P11" s="13">
        <v>31.83</v>
      </c>
      <c r="Q11" s="13">
        <v>307.04499999999996</v>
      </c>
    </row>
    <row r="12" spans="2:17" x14ac:dyDescent="0.35">
      <c r="B12" s="19">
        <v>43483</v>
      </c>
      <c r="C12" s="13"/>
      <c r="D12" s="13">
        <v>36.450000000000003</v>
      </c>
      <c r="E12" s="13">
        <v>15.54</v>
      </c>
      <c r="F12" s="13"/>
      <c r="G12" s="13">
        <v>51.99</v>
      </c>
      <c r="L12" s="15" t="s">
        <v>5455</v>
      </c>
      <c r="M12" s="13">
        <v>100.39499999999998</v>
      </c>
      <c r="N12" s="13">
        <v>137.42499999999998</v>
      </c>
      <c r="O12" s="13"/>
      <c r="P12" s="13">
        <v>79.25</v>
      </c>
      <c r="Q12" s="13">
        <v>317.06999999999994</v>
      </c>
    </row>
    <row r="13" spans="2:17" x14ac:dyDescent="0.35">
      <c r="B13" s="19">
        <v>43484</v>
      </c>
      <c r="C13" s="13">
        <v>40.5</v>
      </c>
      <c r="D13" s="13"/>
      <c r="E13" s="13"/>
      <c r="F13" s="13"/>
      <c r="G13" s="13">
        <v>40.5</v>
      </c>
      <c r="L13" s="15" t="s">
        <v>2677</v>
      </c>
      <c r="M13" s="13"/>
      <c r="N13" s="13"/>
      <c r="O13" s="13">
        <v>218.73</v>
      </c>
      <c r="P13" s="13"/>
      <c r="Q13" s="13">
        <v>218.73</v>
      </c>
    </row>
    <row r="14" spans="2:17" x14ac:dyDescent="0.35">
      <c r="B14" s="19">
        <v>43485</v>
      </c>
      <c r="C14" s="13">
        <v>77.699999999999989</v>
      </c>
      <c r="D14" s="13">
        <v>17.82</v>
      </c>
      <c r="E14" s="13"/>
      <c r="F14" s="13"/>
      <c r="G14" s="13">
        <v>95.519999999999982</v>
      </c>
      <c r="L14" s="15" t="s">
        <v>4063</v>
      </c>
      <c r="M14" s="13">
        <v>184.32499999999999</v>
      </c>
      <c r="N14" s="13"/>
      <c r="O14" s="13">
        <v>22.274999999999999</v>
      </c>
      <c r="P14" s="13"/>
      <c r="Q14" s="13">
        <v>206.59999999999997</v>
      </c>
    </row>
    <row r="15" spans="2:17" x14ac:dyDescent="0.35">
      <c r="B15" s="19">
        <v>43487</v>
      </c>
      <c r="C15" s="13"/>
      <c r="D15" s="13"/>
      <c r="E15" s="13">
        <v>95.1</v>
      </c>
      <c r="F15" s="13"/>
      <c r="G15" s="13">
        <v>95.1</v>
      </c>
      <c r="L15" s="15" t="s">
        <v>6200</v>
      </c>
      <c r="M15" s="13">
        <v>738.01499999999999</v>
      </c>
      <c r="N15" s="13">
        <v>814.85500000000002</v>
      </c>
      <c r="O15" s="13">
        <v>916.30500000000006</v>
      </c>
      <c r="P15" s="13">
        <v>131.33000000000001</v>
      </c>
      <c r="Q15" s="13">
        <v>2600.5050000000001</v>
      </c>
    </row>
    <row r="16" spans="2:17" x14ac:dyDescent="0.35">
      <c r="B16" s="19">
        <v>43491</v>
      </c>
      <c r="C16" s="13"/>
      <c r="D16" s="13">
        <v>53.46</v>
      </c>
      <c r="E16" s="13"/>
      <c r="F16" s="13"/>
      <c r="G16" s="13">
        <v>53.46</v>
      </c>
    </row>
    <row r="17" spans="2:27" x14ac:dyDescent="0.35">
      <c r="B17" s="19">
        <v>43500</v>
      </c>
      <c r="C17" s="13"/>
      <c r="D17" s="13">
        <v>8.91</v>
      </c>
      <c r="E17" s="13"/>
      <c r="F17" s="13"/>
      <c r="G17" s="13">
        <v>8.91</v>
      </c>
      <c r="L17" s="15" t="s">
        <v>6201</v>
      </c>
      <c r="O17" s="14" t="s">
        <v>6204</v>
      </c>
      <c r="P17" s="14" t="s">
        <v>6206</v>
      </c>
      <c r="V17" s="14" t="s">
        <v>6211</v>
      </c>
      <c r="W17" s="14" t="s">
        <v>6206</v>
      </c>
    </row>
    <row r="18" spans="2:27" x14ac:dyDescent="0.35">
      <c r="B18" s="19">
        <v>43501</v>
      </c>
      <c r="C18" s="13"/>
      <c r="D18" s="13">
        <v>24.3</v>
      </c>
      <c r="E18" s="13">
        <v>34.92</v>
      </c>
      <c r="F18" s="13"/>
      <c r="G18" s="13">
        <v>59.22</v>
      </c>
      <c r="I18" s="17"/>
      <c r="L18" s="14" t="s">
        <v>6199</v>
      </c>
      <c r="M18" t="s">
        <v>6198</v>
      </c>
      <c r="O18" s="14" t="s">
        <v>6199</v>
      </c>
      <c r="P18">
        <v>2019</v>
      </c>
      <c r="Q18">
        <v>2020</v>
      </c>
      <c r="R18">
        <v>2021</v>
      </c>
      <c r="S18">
        <v>2022</v>
      </c>
      <c r="T18" t="s">
        <v>6200</v>
      </c>
      <c r="V18" s="14" t="s">
        <v>6199</v>
      </c>
      <c r="W18">
        <v>2019</v>
      </c>
      <c r="X18">
        <v>2020</v>
      </c>
      <c r="Y18">
        <v>2021</v>
      </c>
      <c r="Z18">
        <v>2022</v>
      </c>
      <c r="AA18" t="s">
        <v>6200</v>
      </c>
    </row>
    <row r="19" spans="2:27" x14ac:dyDescent="0.35">
      <c r="B19" s="19">
        <v>43502</v>
      </c>
      <c r="C19" s="13"/>
      <c r="D19" s="13"/>
      <c r="E19" s="13"/>
      <c r="F19" s="13">
        <v>26.849999999999998</v>
      </c>
      <c r="G19" s="13">
        <v>26.849999999999998</v>
      </c>
      <c r="I19" s="17"/>
      <c r="L19" s="15" t="s">
        <v>6193</v>
      </c>
      <c r="M19" s="13">
        <v>12306.439999999995</v>
      </c>
      <c r="O19" s="15" t="s">
        <v>6187</v>
      </c>
      <c r="P19" s="16">
        <v>215</v>
      </c>
      <c r="Q19" s="16">
        <v>255</v>
      </c>
      <c r="R19" s="16">
        <v>336</v>
      </c>
      <c r="S19" s="16">
        <v>141</v>
      </c>
      <c r="T19" s="16">
        <v>947</v>
      </c>
      <c r="V19" s="15" t="s">
        <v>6187</v>
      </c>
      <c r="W19" s="16">
        <v>11.952499999999999</v>
      </c>
      <c r="X19" s="16">
        <v>11.952499999999999</v>
      </c>
      <c r="Y19" s="16">
        <v>11.952499999999999</v>
      </c>
      <c r="Z19" s="16">
        <v>11.952499999999999</v>
      </c>
      <c r="AA19" s="16">
        <v>11.952499999999999</v>
      </c>
    </row>
    <row r="20" spans="2:27" x14ac:dyDescent="0.35">
      <c r="B20" s="19">
        <v>43505</v>
      </c>
      <c r="C20" s="13"/>
      <c r="D20" s="13"/>
      <c r="E20" s="13">
        <v>23.774999999999999</v>
      </c>
      <c r="F20" s="13"/>
      <c r="G20" s="13">
        <v>23.774999999999999</v>
      </c>
      <c r="I20" s="17"/>
      <c r="L20" s="15" t="s">
        <v>6192</v>
      </c>
      <c r="M20" s="13">
        <v>12054.074999999995</v>
      </c>
      <c r="O20" s="15" t="s">
        <v>6193</v>
      </c>
      <c r="P20" s="16">
        <v>203</v>
      </c>
      <c r="Q20" s="16">
        <v>261</v>
      </c>
      <c r="R20" s="16">
        <v>286</v>
      </c>
      <c r="S20" s="16">
        <v>122</v>
      </c>
      <c r="T20" s="16">
        <v>872</v>
      </c>
      <c r="V20" s="15" t="s">
        <v>6193</v>
      </c>
      <c r="W20" s="16">
        <v>14.262499999999998</v>
      </c>
      <c r="X20" s="16">
        <v>14.262499999999998</v>
      </c>
      <c r="Y20" s="16">
        <v>14.262499999999998</v>
      </c>
      <c r="Z20" s="16">
        <v>14.262499999999998</v>
      </c>
      <c r="AA20" s="16">
        <v>14.262499999999998</v>
      </c>
    </row>
    <row r="21" spans="2:27" x14ac:dyDescent="0.35">
      <c r="B21" s="19">
        <v>43506</v>
      </c>
      <c r="C21" s="13"/>
      <c r="D21" s="13"/>
      <c r="E21" s="13">
        <v>119.13999999999999</v>
      </c>
      <c r="F21" s="13"/>
      <c r="G21" s="13">
        <v>119.13999999999999</v>
      </c>
      <c r="I21" s="17"/>
      <c r="L21" s="15" t="s">
        <v>6187</v>
      </c>
      <c r="M21" s="13">
        <v>11768.494999999997</v>
      </c>
      <c r="O21" s="15" t="s">
        <v>6192</v>
      </c>
      <c r="P21" s="16">
        <v>230</v>
      </c>
      <c r="Q21" s="16">
        <v>211</v>
      </c>
      <c r="R21" s="16">
        <v>286</v>
      </c>
      <c r="S21" s="16">
        <v>127</v>
      </c>
      <c r="T21" s="16">
        <v>854</v>
      </c>
      <c r="V21" s="15" t="s">
        <v>6192</v>
      </c>
      <c r="W21" s="16">
        <v>15.172499999999998</v>
      </c>
      <c r="X21" s="16">
        <v>15.172499999999998</v>
      </c>
      <c r="Y21" s="16">
        <v>15.172499999999998</v>
      </c>
      <c r="Z21" s="16">
        <v>15.172499999999998</v>
      </c>
      <c r="AA21" s="16">
        <v>15.172499999999998</v>
      </c>
    </row>
    <row r="22" spans="2:27" ht="15" thickBot="1" x14ac:dyDescent="0.4">
      <c r="B22" s="19">
        <v>43507</v>
      </c>
      <c r="C22" s="13"/>
      <c r="D22" s="13"/>
      <c r="E22" s="13"/>
      <c r="F22" s="13">
        <v>5.3699999999999992</v>
      </c>
      <c r="G22" s="13">
        <v>5.3699999999999992</v>
      </c>
      <c r="I22" s="18"/>
      <c r="L22" s="15" t="s">
        <v>6191</v>
      </c>
      <c r="M22" s="13">
        <v>9005.2450000000099</v>
      </c>
      <c r="O22" s="15" t="s">
        <v>6191</v>
      </c>
      <c r="P22" s="16">
        <v>266</v>
      </c>
      <c r="Q22" s="16">
        <v>224</v>
      </c>
      <c r="R22" s="16">
        <v>235</v>
      </c>
      <c r="S22" s="16">
        <v>153</v>
      </c>
      <c r="T22" s="16">
        <v>878</v>
      </c>
      <c r="V22" s="15" t="s">
        <v>6191</v>
      </c>
      <c r="W22" s="16">
        <v>10.797499999999999</v>
      </c>
      <c r="X22" s="16">
        <v>10.797499999999999</v>
      </c>
      <c r="Y22" s="16">
        <v>10.797499999999999</v>
      </c>
      <c r="Z22" s="16">
        <v>10.797499999999999</v>
      </c>
      <c r="AA22" s="16">
        <v>10.797499999999999</v>
      </c>
    </row>
    <row r="23" spans="2:27" x14ac:dyDescent="0.35">
      <c r="B23" s="19">
        <v>43508</v>
      </c>
      <c r="C23" s="13"/>
      <c r="D23" s="13"/>
      <c r="E23" s="13">
        <v>25.9</v>
      </c>
      <c r="F23" s="13"/>
      <c r="G23" s="13">
        <v>25.9</v>
      </c>
      <c r="L23" s="15" t="s">
        <v>6200</v>
      </c>
      <c r="M23" s="13">
        <v>45134.254999999997</v>
      </c>
      <c r="O23" s="15" t="s">
        <v>6200</v>
      </c>
      <c r="P23" s="16">
        <v>914</v>
      </c>
      <c r="Q23" s="16">
        <v>951</v>
      </c>
      <c r="R23" s="16">
        <v>1143</v>
      </c>
      <c r="S23" s="16">
        <v>543</v>
      </c>
      <c r="T23" s="16">
        <v>3551</v>
      </c>
      <c r="V23" s="15" t="s">
        <v>6200</v>
      </c>
      <c r="W23" s="16">
        <v>13.046249999999999</v>
      </c>
      <c r="X23" s="16">
        <v>13.046249999999999</v>
      </c>
      <c r="Y23" s="16">
        <v>13.046249999999999</v>
      </c>
      <c r="Z23" s="16">
        <v>13.046249999999999</v>
      </c>
      <c r="AA23" s="16">
        <v>13.046249999999999</v>
      </c>
    </row>
    <row r="24" spans="2:27" x14ac:dyDescent="0.35">
      <c r="B24" s="19">
        <v>43509</v>
      </c>
      <c r="C24" s="13"/>
      <c r="D24" s="13"/>
      <c r="E24" s="13">
        <v>77.699999999999989</v>
      </c>
      <c r="F24" s="13"/>
      <c r="G24" s="13">
        <v>77.699999999999989</v>
      </c>
    </row>
    <row r="25" spans="2:27" x14ac:dyDescent="0.35">
      <c r="B25" s="19">
        <v>43510</v>
      </c>
      <c r="C25" s="13"/>
      <c r="D25" s="13">
        <v>55</v>
      </c>
      <c r="E25" s="13"/>
      <c r="F25" s="13"/>
      <c r="G25" s="13">
        <v>55</v>
      </c>
      <c r="O25" s="14" t="s">
        <v>6199</v>
      </c>
      <c r="P25" t="s">
        <v>6198</v>
      </c>
    </row>
    <row r="26" spans="2:27" x14ac:dyDescent="0.35">
      <c r="B26" s="19">
        <v>43512</v>
      </c>
      <c r="C26" s="13">
        <v>59.569999999999993</v>
      </c>
      <c r="D26" s="13"/>
      <c r="E26" s="13"/>
      <c r="F26" s="13"/>
      <c r="G26" s="13">
        <v>59.569999999999993</v>
      </c>
      <c r="O26" s="15">
        <v>2019</v>
      </c>
      <c r="P26" s="13">
        <v>12187.165000000001</v>
      </c>
    </row>
    <row r="27" spans="2:27" x14ac:dyDescent="0.35">
      <c r="B27" s="19">
        <v>43515</v>
      </c>
      <c r="C27" s="13">
        <v>5.97</v>
      </c>
      <c r="D27" s="13"/>
      <c r="E27" s="13"/>
      <c r="F27" s="13"/>
      <c r="G27" s="13">
        <v>5.97</v>
      </c>
      <c r="O27" s="15">
        <v>2020</v>
      </c>
      <c r="P27" s="13">
        <v>12117.545</v>
      </c>
    </row>
    <row r="28" spans="2:27" x14ac:dyDescent="0.35">
      <c r="B28" s="19">
        <v>43516</v>
      </c>
      <c r="C28" s="13">
        <v>156.15499999999997</v>
      </c>
      <c r="D28" s="13"/>
      <c r="E28" s="13"/>
      <c r="F28" s="13"/>
      <c r="G28" s="13">
        <v>156.15499999999997</v>
      </c>
      <c r="O28" s="15">
        <v>2021</v>
      </c>
      <c r="P28" s="13">
        <v>13766.109999999999</v>
      </c>
    </row>
    <row r="29" spans="2:27" x14ac:dyDescent="0.35">
      <c r="B29" s="19">
        <v>43517</v>
      </c>
      <c r="C29" s="13"/>
      <c r="D29" s="13">
        <v>41.25</v>
      </c>
      <c r="E29" s="13"/>
      <c r="F29" s="13">
        <v>71.699999999999989</v>
      </c>
      <c r="G29" s="13">
        <v>112.94999999999999</v>
      </c>
      <c r="O29" s="15">
        <v>2022</v>
      </c>
      <c r="P29" s="13">
        <v>7063.435000000004</v>
      </c>
    </row>
    <row r="30" spans="2:27" x14ac:dyDescent="0.35">
      <c r="B30" s="19">
        <v>43518</v>
      </c>
      <c r="C30" s="13"/>
      <c r="D30" s="13"/>
      <c r="E30" s="13"/>
      <c r="F30" s="13">
        <v>41.169999999999995</v>
      </c>
      <c r="G30" s="13">
        <v>41.169999999999995</v>
      </c>
      <c r="O30" s="15" t="s">
        <v>6200</v>
      </c>
      <c r="P30" s="13">
        <v>45134.254999999997</v>
      </c>
    </row>
    <row r="31" spans="2:27" x14ac:dyDescent="0.35">
      <c r="B31" s="19">
        <v>43520</v>
      </c>
      <c r="C31" s="13">
        <v>7.77</v>
      </c>
      <c r="D31" s="13"/>
      <c r="E31" s="13"/>
      <c r="F31" s="13"/>
      <c r="G31" s="13">
        <v>7.77</v>
      </c>
    </row>
    <row r="32" spans="2:27" x14ac:dyDescent="0.35">
      <c r="B32" s="19">
        <v>43521</v>
      </c>
      <c r="C32" s="13">
        <v>22.5</v>
      </c>
      <c r="D32" s="13"/>
      <c r="E32" s="13">
        <v>33.464999999999996</v>
      </c>
      <c r="F32" s="13">
        <v>26.849999999999994</v>
      </c>
      <c r="G32" s="13">
        <v>82.814999999999998</v>
      </c>
      <c r="O32" s="14" t="s">
        <v>6199</v>
      </c>
      <c r="P32" t="s">
        <v>6198</v>
      </c>
    </row>
    <row r="33" spans="2:16" x14ac:dyDescent="0.35">
      <c r="B33" s="19">
        <v>43524</v>
      </c>
      <c r="C33" s="13"/>
      <c r="D33" s="13"/>
      <c r="E33" s="13">
        <v>119.13999999999999</v>
      </c>
      <c r="F33" s="13"/>
      <c r="G33" s="13">
        <v>119.13999999999999</v>
      </c>
      <c r="O33" s="15">
        <v>1</v>
      </c>
      <c r="P33" s="13">
        <v>3503.0350000000008</v>
      </c>
    </row>
    <row r="34" spans="2:16" x14ac:dyDescent="0.35">
      <c r="B34" s="19">
        <v>43526</v>
      </c>
      <c r="C34" s="13">
        <v>77.624999999999986</v>
      </c>
      <c r="D34" s="13">
        <v>63.120000000000005</v>
      </c>
      <c r="E34" s="13"/>
      <c r="F34" s="13"/>
      <c r="G34" s="13">
        <v>140.745</v>
      </c>
      <c r="O34" s="15">
        <v>2</v>
      </c>
      <c r="P34" s="13">
        <v>4138.2050000000008</v>
      </c>
    </row>
    <row r="35" spans="2:16" x14ac:dyDescent="0.35">
      <c r="B35" s="19">
        <v>43527</v>
      </c>
      <c r="C35" s="13"/>
      <c r="D35" s="13"/>
      <c r="E35" s="13">
        <v>133.85999999999999</v>
      </c>
      <c r="F35" s="13"/>
      <c r="G35" s="13">
        <v>133.85999999999999</v>
      </c>
      <c r="O35" s="15">
        <v>3</v>
      </c>
      <c r="P35" s="13">
        <v>4795.7750000000015</v>
      </c>
    </row>
    <row r="36" spans="2:16" x14ac:dyDescent="0.35">
      <c r="B36" s="19">
        <v>43528</v>
      </c>
      <c r="C36" s="13"/>
      <c r="D36" s="13">
        <v>7.29</v>
      </c>
      <c r="E36" s="13"/>
      <c r="F36" s="13"/>
      <c r="G36" s="13">
        <v>7.29</v>
      </c>
      <c r="O36" s="15">
        <v>4</v>
      </c>
      <c r="P36" s="13">
        <v>4224.5949999999993</v>
      </c>
    </row>
    <row r="37" spans="2:16" x14ac:dyDescent="0.35">
      <c r="B37" s="19">
        <v>43532</v>
      </c>
      <c r="C37" s="13"/>
      <c r="D37" s="13"/>
      <c r="E37" s="13"/>
      <c r="F37" s="13">
        <v>8.0549999999999997</v>
      </c>
      <c r="G37" s="13">
        <v>8.0549999999999997</v>
      </c>
      <c r="O37" s="15">
        <v>5</v>
      </c>
      <c r="P37" s="13">
        <v>3247.98</v>
      </c>
    </row>
    <row r="38" spans="2:16" x14ac:dyDescent="0.35">
      <c r="B38" s="19">
        <v>43534</v>
      </c>
      <c r="C38" s="13"/>
      <c r="D38" s="13"/>
      <c r="E38" s="13">
        <v>38.04</v>
      </c>
      <c r="F38" s="13"/>
      <c r="G38" s="13">
        <v>38.04</v>
      </c>
      <c r="O38" s="15">
        <v>6</v>
      </c>
      <c r="P38" s="13">
        <v>4843.04</v>
      </c>
    </row>
    <row r="39" spans="2:16" x14ac:dyDescent="0.35">
      <c r="B39" s="19">
        <v>43535</v>
      </c>
      <c r="C39" s="13"/>
      <c r="D39" s="13"/>
      <c r="E39" s="13">
        <v>47.55</v>
      </c>
      <c r="F39" s="13"/>
      <c r="G39" s="13">
        <v>47.55</v>
      </c>
      <c r="O39" s="15">
        <v>7</v>
      </c>
      <c r="P39" s="13">
        <v>3982.915</v>
      </c>
    </row>
    <row r="40" spans="2:16" x14ac:dyDescent="0.35">
      <c r="B40" s="19">
        <v>43536</v>
      </c>
      <c r="C40" s="13"/>
      <c r="D40" s="13"/>
      <c r="E40" s="13">
        <v>23.31</v>
      </c>
      <c r="F40" s="13"/>
      <c r="G40" s="13">
        <v>23.31</v>
      </c>
      <c r="O40" s="15">
        <v>8</v>
      </c>
      <c r="P40" s="13">
        <v>2326.9</v>
      </c>
    </row>
    <row r="41" spans="2:16" x14ac:dyDescent="0.35">
      <c r="B41" s="19">
        <v>43538</v>
      </c>
      <c r="C41" s="13"/>
      <c r="D41" s="13">
        <v>35.64</v>
      </c>
      <c r="E41" s="13"/>
      <c r="F41" s="13">
        <v>63.335000000000001</v>
      </c>
      <c r="G41" s="13">
        <v>98.974999999999994</v>
      </c>
      <c r="O41" s="15">
        <v>9</v>
      </c>
      <c r="P41" s="13">
        <v>3633.6449999999991</v>
      </c>
    </row>
    <row r="42" spans="2:16" x14ac:dyDescent="0.35">
      <c r="B42" s="19">
        <v>43539</v>
      </c>
      <c r="C42" s="13"/>
      <c r="D42" s="13">
        <v>167.67000000000002</v>
      </c>
      <c r="E42" s="13"/>
      <c r="F42" s="13">
        <v>17.91</v>
      </c>
      <c r="G42" s="13">
        <v>185.58</v>
      </c>
      <c r="O42" s="15">
        <v>10</v>
      </c>
      <c r="P42" s="13">
        <v>3800.0750000000007</v>
      </c>
    </row>
    <row r="43" spans="2:16" x14ac:dyDescent="0.35">
      <c r="B43" s="19">
        <v>43540</v>
      </c>
      <c r="C43" s="13"/>
      <c r="D43" s="13"/>
      <c r="E43" s="13">
        <v>25.9</v>
      </c>
      <c r="F43" s="13">
        <v>28.679999999999996</v>
      </c>
      <c r="G43" s="13">
        <v>54.58</v>
      </c>
      <c r="O43" s="15">
        <v>11</v>
      </c>
      <c r="P43" s="13">
        <v>3548.4299999999994</v>
      </c>
    </row>
    <row r="44" spans="2:16" x14ac:dyDescent="0.35">
      <c r="B44" s="19">
        <v>43541</v>
      </c>
      <c r="C44" s="13">
        <v>59.569999999999993</v>
      </c>
      <c r="D44" s="13"/>
      <c r="E44" s="13"/>
      <c r="F44" s="13"/>
      <c r="G44" s="13">
        <v>59.569999999999993</v>
      </c>
      <c r="O44" s="15">
        <v>12</v>
      </c>
      <c r="P44" s="13">
        <v>3089.6600000000003</v>
      </c>
    </row>
    <row r="45" spans="2:16" x14ac:dyDescent="0.35">
      <c r="B45" s="19">
        <v>43544</v>
      </c>
      <c r="C45" s="13">
        <v>20.25</v>
      </c>
      <c r="D45" s="13">
        <v>63.249999999999993</v>
      </c>
      <c r="E45" s="13"/>
      <c r="F45" s="13">
        <v>8.0549999999999997</v>
      </c>
      <c r="G45" s="13">
        <v>91.555000000000007</v>
      </c>
      <c r="O45" s="15" t="s">
        <v>6200</v>
      </c>
      <c r="P45" s="13">
        <v>45134.254999999997</v>
      </c>
    </row>
    <row r="46" spans="2:16" x14ac:dyDescent="0.35">
      <c r="B46" s="19">
        <v>43545</v>
      </c>
      <c r="C46" s="13"/>
      <c r="D46" s="13"/>
      <c r="E46" s="13">
        <v>52.38</v>
      </c>
      <c r="F46" s="13"/>
      <c r="G46" s="13">
        <v>52.38</v>
      </c>
    </row>
    <row r="47" spans="2:16" x14ac:dyDescent="0.35">
      <c r="B47" s="19">
        <v>43546</v>
      </c>
      <c r="C47" s="13"/>
      <c r="D47" s="13">
        <v>12.15</v>
      </c>
      <c r="E47" s="13"/>
      <c r="F47" s="13"/>
      <c r="G47" s="13">
        <v>12.15</v>
      </c>
    </row>
    <row r="48" spans="2:16" x14ac:dyDescent="0.35">
      <c r="B48" s="19">
        <v>43554</v>
      </c>
      <c r="C48" s="13">
        <v>67.5</v>
      </c>
      <c r="D48" s="13"/>
      <c r="E48" s="13"/>
      <c r="F48" s="13"/>
      <c r="G48" s="13">
        <v>67.5</v>
      </c>
    </row>
    <row r="49" spans="2:7" x14ac:dyDescent="0.35">
      <c r="B49" s="19">
        <v>43556</v>
      </c>
      <c r="C49" s="13"/>
      <c r="D49" s="13"/>
      <c r="E49" s="13">
        <v>14.55</v>
      </c>
      <c r="F49" s="13">
        <v>19.709999999999997</v>
      </c>
      <c r="G49" s="13">
        <v>34.26</v>
      </c>
    </row>
    <row r="50" spans="2:7" x14ac:dyDescent="0.35">
      <c r="B50" s="19">
        <v>43560</v>
      </c>
      <c r="C50" s="13">
        <v>195.74999999999997</v>
      </c>
      <c r="D50" s="13"/>
      <c r="E50" s="13"/>
      <c r="F50" s="13"/>
      <c r="G50" s="13">
        <v>195.74999999999997</v>
      </c>
    </row>
    <row r="51" spans="2:7" x14ac:dyDescent="0.35">
      <c r="B51" s="19">
        <v>43562</v>
      </c>
      <c r="C51" s="13"/>
      <c r="D51" s="13">
        <v>35.64</v>
      </c>
      <c r="E51" s="13">
        <v>17.46</v>
      </c>
      <c r="F51" s="13"/>
      <c r="G51" s="13">
        <v>53.1</v>
      </c>
    </row>
    <row r="52" spans="2:7" x14ac:dyDescent="0.35">
      <c r="B52" s="19">
        <v>43563</v>
      </c>
      <c r="C52" s="13"/>
      <c r="D52" s="13"/>
      <c r="E52" s="13">
        <v>43.650000000000006</v>
      </c>
      <c r="F52" s="13">
        <v>21.509999999999998</v>
      </c>
      <c r="G52" s="13">
        <v>65.16</v>
      </c>
    </row>
    <row r="53" spans="2:7" x14ac:dyDescent="0.35">
      <c r="B53" s="19">
        <v>43566</v>
      </c>
      <c r="C53" s="13"/>
      <c r="D53" s="13"/>
      <c r="E53" s="13">
        <v>8.73</v>
      </c>
      <c r="F53" s="13"/>
      <c r="G53" s="13">
        <v>8.73</v>
      </c>
    </row>
    <row r="54" spans="2:7" x14ac:dyDescent="0.35">
      <c r="B54" s="19">
        <v>43567</v>
      </c>
      <c r="C54" s="13"/>
      <c r="D54" s="13"/>
      <c r="E54" s="13">
        <v>19.424999999999997</v>
      </c>
      <c r="F54" s="13"/>
      <c r="G54" s="13">
        <v>19.424999999999997</v>
      </c>
    </row>
    <row r="55" spans="2:7" x14ac:dyDescent="0.35">
      <c r="B55" s="19">
        <v>43569</v>
      </c>
      <c r="C55" s="13"/>
      <c r="D55" s="13"/>
      <c r="E55" s="13"/>
      <c r="F55" s="13">
        <v>17.91</v>
      </c>
      <c r="G55" s="13">
        <v>17.91</v>
      </c>
    </row>
    <row r="56" spans="2:7" x14ac:dyDescent="0.35">
      <c r="B56" s="19">
        <v>43571</v>
      </c>
      <c r="C56" s="13"/>
      <c r="D56" s="13"/>
      <c r="E56" s="13">
        <v>182.27499999999998</v>
      </c>
      <c r="F56" s="13"/>
      <c r="G56" s="13">
        <v>182.27499999999998</v>
      </c>
    </row>
    <row r="57" spans="2:7" x14ac:dyDescent="0.35">
      <c r="B57" s="19">
        <v>43572</v>
      </c>
      <c r="C57" s="13">
        <v>38.849999999999994</v>
      </c>
      <c r="D57" s="13"/>
      <c r="E57" s="13"/>
      <c r="F57" s="13"/>
      <c r="G57" s="13">
        <v>38.849999999999994</v>
      </c>
    </row>
    <row r="58" spans="2:7" x14ac:dyDescent="0.35">
      <c r="B58" s="19">
        <v>43573</v>
      </c>
      <c r="C58" s="13"/>
      <c r="D58" s="13">
        <v>45.36</v>
      </c>
      <c r="E58" s="13"/>
      <c r="F58" s="13"/>
      <c r="G58" s="13">
        <v>45.36</v>
      </c>
    </row>
    <row r="59" spans="2:7" x14ac:dyDescent="0.35">
      <c r="B59" s="19">
        <v>43577</v>
      </c>
      <c r="C59" s="13"/>
      <c r="D59" s="13"/>
      <c r="E59" s="13">
        <v>133.85999999999999</v>
      </c>
      <c r="F59" s="13"/>
      <c r="G59" s="13">
        <v>133.85999999999999</v>
      </c>
    </row>
    <row r="60" spans="2:7" x14ac:dyDescent="0.35">
      <c r="B60" s="19">
        <v>43579</v>
      </c>
      <c r="C60" s="13">
        <v>64.75</v>
      </c>
      <c r="D60" s="13"/>
      <c r="E60" s="13"/>
      <c r="F60" s="13">
        <v>44.75</v>
      </c>
      <c r="G60" s="13">
        <v>109.5</v>
      </c>
    </row>
    <row r="61" spans="2:7" x14ac:dyDescent="0.35">
      <c r="B61" s="19">
        <v>43580</v>
      </c>
      <c r="C61" s="13"/>
      <c r="D61" s="13"/>
      <c r="E61" s="13">
        <v>28.53</v>
      </c>
      <c r="F61" s="13"/>
      <c r="G61" s="13">
        <v>28.53</v>
      </c>
    </row>
    <row r="62" spans="2:7" x14ac:dyDescent="0.35">
      <c r="B62" s="19">
        <v>43582</v>
      </c>
      <c r="C62" s="13">
        <v>7.77</v>
      </c>
      <c r="D62" s="13">
        <v>463.45499999999993</v>
      </c>
      <c r="E62" s="13">
        <v>21.825000000000003</v>
      </c>
      <c r="F62" s="13">
        <v>54.969999999999992</v>
      </c>
      <c r="G62" s="13">
        <v>548.02</v>
      </c>
    </row>
    <row r="63" spans="2:7" x14ac:dyDescent="0.35">
      <c r="B63" s="19">
        <v>43584</v>
      </c>
      <c r="C63" s="13"/>
      <c r="D63" s="13"/>
      <c r="E63" s="13">
        <v>63.4</v>
      </c>
      <c r="F63" s="13"/>
      <c r="G63" s="13">
        <v>63.4</v>
      </c>
    </row>
    <row r="64" spans="2:7" x14ac:dyDescent="0.35">
      <c r="B64" s="19">
        <v>43585</v>
      </c>
      <c r="C64" s="13"/>
      <c r="D64" s="13">
        <v>136.61999999999998</v>
      </c>
      <c r="E64" s="13"/>
      <c r="F64" s="13"/>
      <c r="G64" s="13">
        <v>136.61999999999998</v>
      </c>
    </row>
    <row r="65" spans="2:7" x14ac:dyDescent="0.35">
      <c r="B65" s="19">
        <v>43586</v>
      </c>
      <c r="C65" s="13"/>
      <c r="D65" s="13">
        <v>53.46</v>
      </c>
      <c r="E65" s="13"/>
      <c r="F65" s="13"/>
      <c r="G65" s="13">
        <v>53.46</v>
      </c>
    </row>
    <row r="66" spans="2:7" x14ac:dyDescent="0.35">
      <c r="B66" s="19">
        <v>43587</v>
      </c>
      <c r="C66" s="13"/>
      <c r="D66" s="13"/>
      <c r="E66" s="13"/>
      <c r="F66" s="13">
        <v>8.0549999999999997</v>
      </c>
      <c r="G66" s="13">
        <v>8.0549999999999997</v>
      </c>
    </row>
    <row r="67" spans="2:7" x14ac:dyDescent="0.35">
      <c r="B67" s="19">
        <v>43591</v>
      </c>
      <c r="C67" s="13"/>
      <c r="D67" s="13"/>
      <c r="E67" s="13">
        <v>8.73</v>
      </c>
      <c r="F67" s="13"/>
      <c r="G67" s="13">
        <v>8.73</v>
      </c>
    </row>
    <row r="68" spans="2:7" x14ac:dyDescent="0.35">
      <c r="B68" s="19">
        <v>43592</v>
      </c>
      <c r="C68" s="13">
        <v>23.88</v>
      </c>
      <c r="D68" s="13"/>
      <c r="E68" s="13"/>
      <c r="F68" s="13"/>
      <c r="G68" s="13">
        <v>23.88</v>
      </c>
    </row>
    <row r="69" spans="2:7" x14ac:dyDescent="0.35">
      <c r="B69" s="19">
        <v>43594</v>
      </c>
      <c r="C69" s="13"/>
      <c r="D69" s="13">
        <v>7.29</v>
      </c>
      <c r="E69" s="13"/>
      <c r="F69" s="13"/>
      <c r="G69" s="13">
        <v>7.29</v>
      </c>
    </row>
    <row r="70" spans="2:7" x14ac:dyDescent="0.35">
      <c r="B70" s="19">
        <v>43597</v>
      </c>
      <c r="C70" s="13"/>
      <c r="D70" s="13"/>
      <c r="E70" s="13"/>
      <c r="F70" s="13">
        <v>35.82</v>
      </c>
      <c r="G70" s="13">
        <v>35.82</v>
      </c>
    </row>
    <row r="71" spans="2:7" x14ac:dyDescent="0.35">
      <c r="B71" s="19">
        <v>43599</v>
      </c>
      <c r="C71" s="13">
        <v>29.784999999999997</v>
      </c>
      <c r="D71" s="13"/>
      <c r="E71" s="13"/>
      <c r="F71" s="13"/>
      <c r="G71" s="13">
        <v>29.784999999999997</v>
      </c>
    </row>
    <row r="72" spans="2:7" x14ac:dyDescent="0.35">
      <c r="B72" s="19">
        <v>43600</v>
      </c>
      <c r="C72" s="13"/>
      <c r="D72" s="13"/>
      <c r="E72" s="13">
        <v>145.82</v>
      </c>
      <c r="F72" s="13"/>
      <c r="G72" s="13">
        <v>145.82</v>
      </c>
    </row>
    <row r="73" spans="2:7" x14ac:dyDescent="0.35">
      <c r="B73" s="19">
        <v>43602</v>
      </c>
      <c r="C73" s="13"/>
      <c r="D73" s="13"/>
      <c r="E73" s="13"/>
      <c r="F73" s="13">
        <v>16.11</v>
      </c>
      <c r="G73" s="13">
        <v>16.11</v>
      </c>
    </row>
    <row r="74" spans="2:7" x14ac:dyDescent="0.35">
      <c r="B74" s="19">
        <v>43603</v>
      </c>
      <c r="C74" s="13"/>
      <c r="D74" s="13">
        <v>22.274999999999999</v>
      </c>
      <c r="E74" s="13"/>
      <c r="F74" s="13"/>
      <c r="G74" s="13">
        <v>22.274999999999999</v>
      </c>
    </row>
    <row r="75" spans="2:7" x14ac:dyDescent="0.35">
      <c r="B75" s="19">
        <v>43606</v>
      </c>
      <c r="C75" s="13"/>
      <c r="D75" s="13"/>
      <c r="E75" s="13">
        <v>13.095000000000001</v>
      </c>
      <c r="F75" s="13"/>
      <c r="G75" s="13">
        <v>13.095000000000001</v>
      </c>
    </row>
    <row r="76" spans="2:7" x14ac:dyDescent="0.35">
      <c r="B76" s="19">
        <v>43607</v>
      </c>
      <c r="C76" s="13"/>
      <c r="D76" s="13"/>
      <c r="E76" s="13"/>
      <c r="F76" s="13">
        <v>8.0549999999999997</v>
      </c>
      <c r="G76" s="13">
        <v>8.0549999999999997</v>
      </c>
    </row>
    <row r="77" spans="2:7" x14ac:dyDescent="0.35">
      <c r="B77" s="19">
        <v>43608</v>
      </c>
      <c r="C77" s="13"/>
      <c r="D77" s="13"/>
      <c r="E77" s="13">
        <v>26.19</v>
      </c>
      <c r="F77" s="13"/>
      <c r="G77" s="13">
        <v>26.19</v>
      </c>
    </row>
    <row r="78" spans="2:7" x14ac:dyDescent="0.35">
      <c r="B78" s="19">
        <v>43619</v>
      </c>
      <c r="C78" s="13"/>
      <c r="D78" s="13"/>
      <c r="E78" s="13"/>
      <c r="F78" s="13">
        <v>16.11</v>
      </c>
      <c r="G78" s="13">
        <v>16.11</v>
      </c>
    </row>
    <row r="79" spans="2:7" x14ac:dyDescent="0.35">
      <c r="B79" s="19">
        <v>43620</v>
      </c>
      <c r="C79" s="13"/>
      <c r="D79" s="13"/>
      <c r="E79" s="13">
        <v>38.04</v>
      </c>
      <c r="F79" s="13"/>
      <c r="G79" s="13">
        <v>38.04</v>
      </c>
    </row>
    <row r="80" spans="2:7" x14ac:dyDescent="0.35">
      <c r="B80" s="19">
        <v>43624</v>
      </c>
      <c r="C80" s="13"/>
      <c r="D80" s="13">
        <v>130.625</v>
      </c>
      <c r="E80" s="13"/>
      <c r="F80" s="13">
        <v>53.699999999999996</v>
      </c>
      <c r="G80" s="13">
        <v>184.32499999999999</v>
      </c>
    </row>
    <row r="81" spans="2:7" x14ac:dyDescent="0.35">
      <c r="B81" s="19">
        <v>43625</v>
      </c>
      <c r="C81" s="13"/>
      <c r="D81" s="13"/>
      <c r="E81" s="13"/>
      <c r="F81" s="13">
        <v>29.849999999999998</v>
      </c>
      <c r="G81" s="13">
        <v>29.849999999999998</v>
      </c>
    </row>
    <row r="82" spans="2:7" x14ac:dyDescent="0.35">
      <c r="B82" s="19">
        <v>43628</v>
      </c>
      <c r="C82" s="13"/>
      <c r="D82" s="13"/>
      <c r="E82" s="13">
        <v>8.73</v>
      </c>
      <c r="F82" s="13"/>
      <c r="G82" s="13">
        <v>8.73</v>
      </c>
    </row>
    <row r="83" spans="2:7" x14ac:dyDescent="0.35">
      <c r="B83" s="19">
        <v>43629</v>
      </c>
      <c r="C83" s="13"/>
      <c r="D83" s="13"/>
      <c r="E83" s="13"/>
      <c r="F83" s="13">
        <v>100.26499999999999</v>
      </c>
      <c r="G83" s="13">
        <v>100.26499999999999</v>
      </c>
    </row>
    <row r="84" spans="2:7" x14ac:dyDescent="0.35">
      <c r="B84" s="19">
        <v>43630</v>
      </c>
      <c r="C84" s="13"/>
      <c r="D84" s="13">
        <v>10.935</v>
      </c>
      <c r="E84" s="13"/>
      <c r="F84" s="13"/>
      <c r="G84" s="13">
        <v>10.935</v>
      </c>
    </row>
    <row r="85" spans="2:7" x14ac:dyDescent="0.35">
      <c r="B85" s="19">
        <v>43632</v>
      </c>
      <c r="C85" s="13"/>
      <c r="D85" s="13"/>
      <c r="E85" s="13">
        <v>89.35499999999999</v>
      </c>
      <c r="F85" s="13"/>
      <c r="G85" s="13">
        <v>89.35499999999999</v>
      </c>
    </row>
    <row r="86" spans="2:7" x14ac:dyDescent="0.35">
      <c r="B86" s="19">
        <v>43633</v>
      </c>
      <c r="C86" s="13"/>
      <c r="D86" s="13"/>
      <c r="E86" s="13"/>
      <c r="F86" s="13">
        <v>2.6849999999999996</v>
      </c>
      <c r="G86" s="13">
        <v>2.6849999999999996</v>
      </c>
    </row>
    <row r="87" spans="2:7" x14ac:dyDescent="0.35">
      <c r="B87" s="19">
        <v>43635</v>
      </c>
      <c r="C87" s="13"/>
      <c r="D87" s="13">
        <v>20.625</v>
      </c>
      <c r="E87" s="13"/>
      <c r="F87" s="13"/>
      <c r="G87" s="13">
        <v>20.625</v>
      </c>
    </row>
    <row r="88" spans="2:7" x14ac:dyDescent="0.35">
      <c r="B88" s="19">
        <v>43638</v>
      </c>
      <c r="C88" s="13"/>
      <c r="D88" s="13"/>
      <c r="E88" s="13">
        <v>34.92</v>
      </c>
      <c r="F88" s="13"/>
      <c r="G88" s="13">
        <v>34.92</v>
      </c>
    </row>
    <row r="89" spans="2:7" x14ac:dyDescent="0.35">
      <c r="B89" s="19">
        <v>43639</v>
      </c>
      <c r="C89" s="13"/>
      <c r="D89" s="13"/>
      <c r="E89" s="13"/>
      <c r="F89" s="13">
        <v>5.3699999999999992</v>
      </c>
      <c r="G89" s="13">
        <v>5.3699999999999992</v>
      </c>
    </row>
    <row r="90" spans="2:7" x14ac:dyDescent="0.35">
      <c r="B90" s="19">
        <v>43640</v>
      </c>
      <c r="C90" s="13">
        <v>155.24999999999997</v>
      </c>
      <c r="D90" s="13">
        <v>158.12499999999997</v>
      </c>
      <c r="E90" s="13"/>
      <c r="F90" s="13"/>
      <c r="G90" s="13">
        <v>313.37499999999994</v>
      </c>
    </row>
    <row r="91" spans="2:7" x14ac:dyDescent="0.35">
      <c r="B91" s="19">
        <v>43641</v>
      </c>
      <c r="C91" s="13"/>
      <c r="D91" s="13">
        <v>204.92999999999995</v>
      </c>
      <c r="E91" s="13"/>
      <c r="F91" s="13"/>
      <c r="G91" s="13">
        <v>204.92999999999995</v>
      </c>
    </row>
    <row r="92" spans="2:7" x14ac:dyDescent="0.35">
      <c r="B92" s="19">
        <v>43642</v>
      </c>
      <c r="C92" s="13"/>
      <c r="D92" s="13"/>
      <c r="E92" s="13"/>
      <c r="F92" s="13">
        <v>26.849999999999994</v>
      </c>
      <c r="G92" s="13">
        <v>26.849999999999994</v>
      </c>
    </row>
    <row r="93" spans="2:7" x14ac:dyDescent="0.35">
      <c r="B93" s="19">
        <v>43643</v>
      </c>
      <c r="C93" s="13"/>
      <c r="D93" s="13"/>
      <c r="E93" s="13"/>
      <c r="F93" s="13">
        <v>137.42499999999998</v>
      </c>
      <c r="G93" s="13">
        <v>137.42499999999998</v>
      </c>
    </row>
    <row r="94" spans="2:7" x14ac:dyDescent="0.35">
      <c r="B94" s="19">
        <v>43644</v>
      </c>
      <c r="C94" s="13">
        <v>7.77</v>
      </c>
      <c r="D94" s="13"/>
      <c r="E94" s="13"/>
      <c r="F94" s="13"/>
      <c r="G94" s="13">
        <v>7.77</v>
      </c>
    </row>
    <row r="95" spans="2:7" x14ac:dyDescent="0.35">
      <c r="B95" s="19">
        <v>43646</v>
      </c>
      <c r="C95" s="13"/>
      <c r="D95" s="13">
        <v>153.11999999999998</v>
      </c>
      <c r="E95" s="13"/>
      <c r="F95" s="13"/>
      <c r="G95" s="13">
        <v>153.11999999999998</v>
      </c>
    </row>
    <row r="96" spans="2:7" x14ac:dyDescent="0.35">
      <c r="B96" s="19">
        <v>43647</v>
      </c>
      <c r="C96" s="13">
        <v>114.42499999999998</v>
      </c>
      <c r="D96" s="13"/>
      <c r="E96" s="13"/>
      <c r="F96" s="13"/>
      <c r="G96" s="13">
        <v>114.42499999999998</v>
      </c>
    </row>
    <row r="97" spans="2:7" x14ac:dyDescent="0.35">
      <c r="B97" s="19">
        <v>43648</v>
      </c>
      <c r="C97" s="13"/>
      <c r="D97" s="13">
        <v>27.5</v>
      </c>
      <c r="E97" s="13"/>
      <c r="F97" s="13"/>
      <c r="G97" s="13">
        <v>27.5</v>
      </c>
    </row>
    <row r="98" spans="2:7" x14ac:dyDescent="0.35">
      <c r="B98" s="19">
        <v>43649</v>
      </c>
      <c r="C98" s="13">
        <v>68.655000000000001</v>
      </c>
      <c r="D98" s="13"/>
      <c r="E98" s="13">
        <v>12.95</v>
      </c>
      <c r="F98" s="13"/>
      <c r="G98" s="13">
        <v>81.605000000000004</v>
      </c>
    </row>
    <row r="99" spans="2:7" x14ac:dyDescent="0.35">
      <c r="B99" s="19">
        <v>43652</v>
      </c>
      <c r="C99" s="13"/>
      <c r="D99" s="13">
        <v>12.15</v>
      </c>
      <c r="E99" s="13"/>
      <c r="F99" s="13"/>
      <c r="G99" s="13">
        <v>12.15</v>
      </c>
    </row>
    <row r="100" spans="2:7" x14ac:dyDescent="0.35">
      <c r="B100" s="19">
        <v>43654</v>
      </c>
      <c r="C100" s="13"/>
      <c r="D100" s="13"/>
      <c r="E100" s="13">
        <v>95.1</v>
      </c>
      <c r="F100" s="13"/>
      <c r="G100" s="13">
        <v>95.1</v>
      </c>
    </row>
    <row r="101" spans="2:7" x14ac:dyDescent="0.35">
      <c r="B101" s="19">
        <v>43655</v>
      </c>
      <c r="C101" s="13"/>
      <c r="D101" s="13">
        <v>7.29</v>
      </c>
      <c r="E101" s="13"/>
      <c r="F101" s="13"/>
      <c r="G101" s="13">
        <v>7.29</v>
      </c>
    </row>
    <row r="102" spans="2:7" x14ac:dyDescent="0.35">
      <c r="B102" s="19">
        <v>43660</v>
      </c>
      <c r="C102" s="13"/>
      <c r="D102" s="13"/>
      <c r="E102" s="13"/>
      <c r="F102" s="13">
        <v>8.9550000000000001</v>
      </c>
      <c r="G102" s="13">
        <v>8.9550000000000001</v>
      </c>
    </row>
    <row r="103" spans="2:7" x14ac:dyDescent="0.35">
      <c r="B103" s="19">
        <v>43661</v>
      </c>
      <c r="C103" s="13">
        <v>7.77</v>
      </c>
      <c r="D103" s="13"/>
      <c r="E103" s="13"/>
      <c r="F103" s="13"/>
      <c r="G103" s="13">
        <v>7.77</v>
      </c>
    </row>
    <row r="104" spans="2:7" x14ac:dyDescent="0.35">
      <c r="B104" s="19">
        <v>43664</v>
      </c>
      <c r="C104" s="13">
        <v>101.29499999999999</v>
      </c>
      <c r="D104" s="13"/>
      <c r="E104" s="13"/>
      <c r="F104" s="13">
        <v>123.50999999999999</v>
      </c>
      <c r="G104" s="13">
        <v>224.80499999999998</v>
      </c>
    </row>
    <row r="105" spans="2:7" x14ac:dyDescent="0.35">
      <c r="B105" s="19">
        <v>43666</v>
      </c>
      <c r="C105" s="13"/>
      <c r="D105" s="13">
        <v>13.75</v>
      </c>
      <c r="E105" s="13"/>
      <c r="F105" s="13"/>
      <c r="G105" s="13">
        <v>13.75</v>
      </c>
    </row>
    <row r="106" spans="2:7" x14ac:dyDescent="0.35">
      <c r="B106" s="19">
        <v>43667</v>
      </c>
      <c r="C106" s="13">
        <v>15.54</v>
      </c>
      <c r="D106" s="13"/>
      <c r="E106" s="13"/>
      <c r="F106" s="13">
        <v>59.699999999999996</v>
      </c>
      <c r="G106" s="13">
        <v>75.239999999999995</v>
      </c>
    </row>
    <row r="107" spans="2:7" x14ac:dyDescent="0.35">
      <c r="B107" s="19">
        <v>43669</v>
      </c>
      <c r="C107" s="13"/>
      <c r="D107" s="13"/>
      <c r="E107" s="13">
        <v>28.53</v>
      </c>
      <c r="F107" s="13"/>
      <c r="G107" s="13">
        <v>28.53</v>
      </c>
    </row>
    <row r="108" spans="2:7" x14ac:dyDescent="0.35">
      <c r="B108" s="19">
        <v>43671</v>
      </c>
      <c r="C108" s="13"/>
      <c r="D108" s="13">
        <v>204.92999999999995</v>
      </c>
      <c r="E108" s="13">
        <v>47.55</v>
      </c>
      <c r="F108" s="13"/>
      <c r="G108" s="13">
        <v>252.47999999999996</v>
      </c>
    </row>
    <row r="109" spans="2:7" x14ac:dyDescent="0.35">
      <c r="B109" s="19">
        <v>43672</v>
      </c>
      <c r="C109" s="13"/>
      <c r="D109" s="13"/>
      <c r="E109" s="13"/>
      <c r="F109" s="13">
        <v>8.9499999999999993</v>
      </c>
      <c r="G109" s="13">
        <v>8.9499999999999993</v>
      </c>
    </row>
    <row r="110" spans="2:7" x14ac:dyDescent="0.35">
      <c r="B110" s="19">
        <v>43676</v>
      </c>
      <c r="C110" s="13">
        <v>19.424999999999997</v>
      </c>
      <c r="D110" s="13">
        <v>8.25</v>
      </c>
      <c r="E110" s="13"/>
      <c r="F110" s="13"/>
      <c r="G110" s="13">
        <v>27.674999999999997</v>
      </c>
    </row>
    <row r="111" spans="2:7" x14ac:dyDescent="0.35">
      <c r="B111" s="19">
        <v>43677</v>
      </c>
      <c r="C111" s="13">
        <v>17.91</v>
      </c>
      <c r="D111" s="13"/>
      <c r="E111" s="13"/>
      <c r="F111" s="13"/>
      <c r="G111" s="13">
        <v>17.91</v>
      </c>
    </row>
    <row r="112" spans="2:7" x14ac:dyDescent="0.35">
      <c r="B112" s="19">
        <v>43680</v>
      </c>
      <c r="C112" s="13">
        <v>25.9</v>
      </c>
      <c r="D112" s="13"/>
      <c r="E112" s="13"/>
      <c r="F112" s="13"/>
      <c r="G112" s="13">
        <v>25.9</v>
      </c>
    </row>
    <row r="113" spans="2:7" x14ac:dyDescent="0.35">
      <c r="B113" s="19">
        <v>43683</v>
      </c>
      <c r="C113" s="13">
        <v>38.849999999999994</v>
      </c>
      <c r="D113" s="13"/>
      <c r="E113" s="13"/>
      <c r="F113" s="13">
        <v>8.9550000000000001</v>
      </c>
      <c r="G113" s="13">
        <v>47.804999999999993</v>
      </c>
    </row>
    <row r="114" spans="2:7" x14ac:dyDescent="0.35">
      <c r="B114" s="19">
        <v>43684</v>
      </c>
      <c r="C114" s="13">
        <v>77.624999999999986</v>
      </c>
      <c r="D114" s="13"/>
      <c r="E114" s="13"/>
      <c r="F114" s="13">
        <v>68.655000000000001</v>
      </c>
      <c r="G114" s="13">
        <v>146.27999999999997</v>
      </c>
    </row>
    <row r="115" spans="2:7" x14ac:dyDescent="0.35">
      <c r="B115" s="19">
        <v>43688</v>
      </c>
      <c r="C115" s="13">
        <v>17.91</v>
      </c>
      <c r="D115" s="13"/>
      <c r="E115" s="13"/>
      <c r="F115" s="13"/>
      <c r="G115" s="13">
        <v>17.91</v>
      </c>
    </row>
    <row r="116" spans="2:7" x14ac:dyDescent="0.35">
      <c r="B116" s="19">
        <v>43689</v>
      </c>
      <c r="C116" s="13">
        <v>17.91</v>
      </c>
      <c r="D116" s="13"/>
      <c r="E116" s="13"/>
      <c r="F116" s="13"/>
      <c r="G116" s="13">
        <v>17.91</v>
      </c>
    </row>
    <row r="117" spans="2:7" x14ac:dyDescent="0.35">
      <c r="B117" s="19">
        <v>43690</v>
      </c>
      <c r="C117" s="13"/>
      <c r="D117" s="13"/>
      <c r="E117" s="13"/>
      <c r="F117" s="13">
        <v>43.019999999999996</v>
      </c>
      <c r="G117" s="13">
        <v>43.019999999999996</v>
      </c>
    </row>
    <row r="118" spans="2:7" x14ac:dyDescent="0.35">
      <c r="B118" s="19">
        <v>43692</v>
      </c>
      <c r="C118" s="13"/>
      <c r="D118" s="13"/>
      <c r="E118" s="13"/>
      <c r="F118" s="13">
        <v>32.22</v>
      </c>
      <c r="G118" s="13">
        <v>32.22</v>
      </c>
    </row>
    <row r="119" spans="2:7" x14ac:dyDescent="0.35">
      <c r="B119" s="19">
        <v>43693</v>
      </c>
      <c r="C119" s="13"/>
      <c r="D119" s="13">
        <v>41.25</v>
      </c>
      <c r="E119" s="13">
        <v>46.93</v>
      </c>
      <c r="F119" s="13"/>
      <c r="G119" s="13">
        <v>88.18</v>
      </c>
    </row>
    <row r="120" spans="2:7" x14ac:dyDescent="0.35">
      <c r="B120" s="19">
        <v>43694</v>
      </c>
      <c r="C120" s="13"/>
      <c r="D120" s="13"/>
      <c r="E120" s="13">
        <v>87.300000000000011</v>
      </c>
      <c r="F120" s="13"/>
      <c r="G120" s="13">
        <v>87.300000000000011</v>
      </c>
    </row>
    <row r="121" spans="2:7" x14ac:dyDescent="0.35">
      <c r="B121" s="19">
        <v>43697</v>
      </c>
      <c r="C121" s="13"/>
      <c r="D121" s="13"/>
      <c r="E121" s="13"/>
      <c r="F121" s="13">
        <v>13.424999999999997</v>
      </c>
      <c r="G121" s="13">
        <v>13.424999999999997</v>
      </c>
    </row>
    <row r="122" spans="2:7" x14ac:dyDescent="0.35">
      <c r="B122" s="19">
        <v>43703</v>
      </c>
      <c r="C122" s="13">
        <v>148.92499999999998</v>
      </c>
      <c r="D122" s="13"/>
      <c r="E122" s="13"/>
      <c r="F122" s="13"/>
      <c r="G122" s="13">
        <v>148.92499999999998</v>
      </c>
    </row>
    <row r="123" spans="2:7" x14ac:dyDescent="0.35">
      <c r="B123" s="19">
        <v>43707</v>
      </c>
      <c r="C123" s="13"/>
      <c r="D123" s="13">
        <v>29.7</v>
      </c>
      <c r="E123" s="13"/>
      <c r="F123" s="13"/>
      <c r="G123" s="13">
        <v>29.7</v>
      </c>
    </row>
    <row r="124" spans="2:7" x14ac:dyDescent="0.35">
      <c r="B124" s="19">
        <v>43708</v>
      </c>
      <c r="C124" s="13">
        <v>7.77</v>
      </c>
      <c r="D124" s="13"/>
      <c r="E124" s="13"/>
      <c r="F124" s="13"/>
      <c r="G124" s="13">
        <v>7.77</v>
      </c>
    </row>
    <row r="125" spans="2:7" x14ac:dyDescent="0.35">
      <c r="B125" s="19">
        <v>43710</v>
      </c>
      <c r="C125" s="13"/>
      <c r="D125" s="13"/>
      <c r="E125" s="13">
        <v>79.25</v>
      </c>
      <c r="F125" s="13"/>
      <c r="G125" s="13">
        <v>79.25</v>
      </c>
    </row>
    <row r="126" spans="2:7" x14ac:dyDescent="0.35">
      <c r="B126" s="19">
        <v>43712</v>
      </c>
      <c r="C126" s="13"/>
      <c r="D126" s="13"/>
      <c r="E126" s="13"/>
      <c r="F126" s="13">
        <v>23.88</v>
      </c>
      <c r="G126" s="13">
        <v>23.88</v>
      </c>
    </row>
    <row r="127" spans="2:7" x14ac:dyDescent="0.35">
      <c r="B127" s="19">
        <v>43713</v>
      </c>
      <c r="C127" s="13"/>
      <c r="D127" s="13">
        <v>41.25</v>
      </c>
      <c r="E127" s="13"/>
      <c r="F127" s="13">
        <v>25.869999999999997</v>
      </c>
      <c r="G127" s="13">
        <v>67.12</v>
      </c>
    </row>
    <row r="128" spans="2:7" x14ac:dyDescent="0.35">
      <c r="B128" s="19">
        <v>43714</v>
      </c>
      <c r="C128" s="13"/>
      <c r="D128" s="13">
        <v>89.1</v>
      </c>
      <c r="E128" s="13"/>
      <c r="F128" s="13">
        <v>123.50999999999999</v>
      </c>
      <c r="G128" s="13">
        <v>212.60999999999999</v>
      </c>
    </row>
    <row r="129" spans="2:7" x14ac:dyDescent="0.35">
      <c r="B129" s="19">
        <v>43715</v>
      </c>
      <c r="C129" s="13"/>
      <c r="D129" s="13"/>
      <c r="E129" s="13">
        <v>100.39499999999998</v>
      </c>
      <c r="F129" s="13"/>
      <c r="G129" s="13">
        <v>100.39499999999998</v>
      </c>
    </row>
    <row r="130" spans="2:7" x14ac:dyDescent="0.35">
      <c r="B130" s="19">
        <v>43716</v>
      </c>
      <c r="C130" s="13">
        <v>178.70999999999998</v>
      </c>
      <c r="D130" s="13"/>
      <c r="E130" s="13"/>
      <c r="F130" s="13"/>
      <c r="G130" s="13">
        <v>178.70999999999998</v>
      </c>
    </row>
    <row r="131" spans="2:7" x14ac:dyDescent="0.35">
      <c r="B131" s="19">
        <v>43719</v>
      </c>
      <c r="C131" s="13"/>
      <c r="D131" s="13"/>
      <c r="E131" s="13">
        <v>96.22</v>
      </c>
      <c r="F131" s="13">
        <v>29.849999999999998</v>
      </c>
      <c r="G131" s="13">
        <v>126.07</v>
      </c>
    </row>
    <row r="132" spans="2:7" x14ac:dyDescent="0.35">
      <c r="B132" s="19">
        <v>43720</v>
      </c>
      <c r="C132" s="13"/>
      <c r="D132" s="13"/>
      <c r="E132" s="13">
        <v>44.03</v>
      </c>
      <c r="F132" s="13"/>
      <c r="G132" s="13">
        <v>44.03</v>
      </c>
    </row>
    <row r="133" spans="2:7" x14ac:dyDescent="0.35">
      <c r="B133" s="19">
        <v>43721</v>
      </c>
      <c r="C133" s="13"/>
      <c r="D133" s="13"/>
      <c r="E133" s="13">
        <v>100.39499999999998</v>
      </c>
      <c r="F133" s="13"/>
      <c r="G133" s="13">
        <v>100.39499999999998</v>
      </c>
    </row>
    <row r="134" spans="2:7" x14ac:dyDescent="0.35">
      <c r="B134" s="19">
        <v>43724</v>
      </c>
      <c r="C134" s="13"/>
      <c r="D134" s="13"/>
      <c r="E134" s="13"/>
      <c r="F134" s="13">
        <v>29.849999999999998</v>
      </c>
      <c r="G134" s="13">
        <v>29.849999999999998</v>
      </c>
    </row>
    <row r="135" spans="2:7" x14ac:dyDescent="0.35">
      <c r="B135" s="19">
        <v>43725</v>
      </c>
      <c r="C135" s="13"/>
      <c r="D135" s="13"/>
      <c r="E135" s="13"/>
      <c r="F135" s="13">
        <v>21.89</v>
      </c>
      <c r="G135" s="13">
        <v>21.89</v>
      </c>
    </row>
    <row r="136" spans="2:7" x14ac:dyDescent="0.35">
      <c r="B136" s="19">
        <v>43726</v>
      </c>
      <c r="C136" s="13"/>
      <c r="D136" s="13"/>
      <c r="E136" s="13"/>
      <c r="F136" s="13">
        <v>137.31</v>
      </c>
      <c r="G136" s="13">
        <v>137.31</v>
      </c>
    </row>
    <row r="137" spans="2:7" x14ac:dyDescent="0.35">
      <c r="B137" s="19">
        <v>43728</v>
      </c>
      <c r="C137" s="13"/>
      <c r="D137" s="13"/>
      <c r="E137" s="13"/>
      <c r="F137" s="13">
        <v>45.769999999999996</v>
      </c>
      <c r="G137" s="13">
        <v>45.769999999999996</v>
      </c>
    </row>
    <row r="138" spans="2:7" x14ac:dyDescent="0.35">
      <c r="B138" s="19">
        <v>43729</v>
      </c>
      <c r="C138" s="13"/>
      <c r="D138" s="13">
        <v>8.25</v>
      </c>
      <c r="E138" s="13"/>
      <c r="F138" s="13"/>
      <c r="G138" s="13">
        <v>8.25</v>
      </c>
    </row>
    <row r="139" spans="2:7" x14ac:dyDescent="0.35">
      <c r="B139" s="19">
        <v>43730</v>
      </c>
      <c r="C139" s="13"/>
      <c r="D139" s="13">
        <v>27.5</v>
      </c>
      <c r="E139" s="13"/>
      <c r="F139" s="13"/>
      <c r="G139" s="13">
        <v>27.5</v>
      </c>
    </row>
    <row r="140" spans="2:7" x14ac:dyDescent="0.35">
      <c r="B140" s="19">
        <v>43736</v>
      </c>
      <c r="C140" s="13"/>
      <c r="D140" s="13"/>
      <c r="E140" s="13">
        <v>19.02</v>
      </c>
      <c r="F140" s="13"/>
      <c r="G140" s="13">
        <v>19.02</v>
      </c>
    </row>
    <row r="141" spans="2:7" x14ac:dyDescent="0.35">
      <c r="B141" s="19">
        <v>43737</v>
      </c>
      <c r="C141" s="13"/>
      <c r="D141" s="13"/>
      <c r="E141" s="13"/>
      <c r="F141" s="13">
        <v>54.969999999999992</v>
      </c>
      <c r="G141" s="13">
        <v>54.969999999999992</v>
      </c>
    </row>
    <row r="142" spans="2:7" x14ac:dyDescent="0.35">
      <c r="B142" s="19">
        <v>43739</v>
      </c>
      <c r="C142" s="13"/>
      <c r="D142" s="13">
        <v>68.309999999999988</v>
      </c>
      <c r="E142" s="13"/>
      <c r="F142" s="13"/>
      <c r="G142" s="13">
        <v>68.309999999999988</v>
      </c>
    </row>
    <row r="143" spans="2:7" x14ac:dyDescent="0.35">
      <c r="B143" s="19">
        <v>43741</v>
      </c>
      <c r="C143" s="13">
        <v>33.75</v>
      </c>
      <c r="D143" s="13"/>
      <c r="E143" s="13"/>
      <c r="F143" s="13"/>
      <c r="G143" s="13">
        <v>33.75</v>
      </c>
    </row>
    <row r="144" spans="2:7" x14ac:dyDescent="0.35">
      <c r="B144" s="19">
        <v>43742</v>
      </c>
      <c r="C144" s="13"/>
      <c r="D144" s="13"/>
      <c r="E144" s="13"/>
      <c r="F144" s="13">
        <v>59.75</v>
      </c>
      <c r="G144" s="13">
        <v>59.75</v>
      </c>
    </row>
    <row r="145" spans="2:7" x14ac:dyDescent="0.35">
      <c r="B145" s="19">
        <v>43743</v>
      </c>
      <c r="C145" s="13"/>
      <c r="D145" s="13"/>
      <c r="E145" s="13"/>
      <c r="F145" s="13">
        <v>39.799999999999997</v>
      </c>
      <c r="G145" s="13">
        <v>39.799999999999997</v>
      </c>
    </row>
    <row r="146" spans="2:7" x14ac:dyDescent="0.35">
      <c r="B146" s="19">
        <v>43746</v>
      </c>
      <c r="C146" s="13">
        <v>42.774999999999999</v>
      </c>
      <c r="D146" s="13">
        <v>27.945</v>
      </c>
      <c r="E146" s="13"/>
      <c r="F146" s="13"/>
      <c r="G146" s="13">
        <v>70.72</v>
      </c>
    </row>
    <row r="147" spans="2:7" x14ac:dyDescent="0.35">
      <c r="B147" s="19">
        <v>43747</v>
      </c>
      <c r="C147" s="13"/>
      <c r="D147" s="13"/>
      <c r="E147" s="13"/>
      <c r="F147" s="13">
        <v>23.9</v>
      </c>
      <c r="G147" s="13">
        <v>23.9</v>
      </c>
    </row>
    <row r="148" spans="2:7" x14ac:dyDescent="0.35">
      <c r="B148" s="19">
        <v>43749</v>
      </c>
      <c r="C148" s="13">
        <v>27</v>
      </c>
      <c r="D148" s="13"/>
      <c r="E148" s="13"/>
      <c r="F148" s="13"/>
      <c r="G148" s="13">
        <v>27</v>
      </c>
    </row>
    <row r="149" spans="2:7" x14ac:dyDescent="0.35">
      <c r="B149" s="19">
        <v>43750</v>
      </c>
      <c r="C149" s="13">
        <v>22.884999999999998</v>
      </c>
      <c r="D149" s="13"/>
      <c r="E149" s="13"/>
      <c r="F149" s="13"/>
      <c r="G149" s="13">
        <v>22.884999999999998</v>
      </c>
    </row>
    <row r="150" spans="2:7" x14ac:dyDescent="0.35">
      <c r="B150" s="19">
        <v>43751</v>
      </c>
      <c r="C150" s="13"/>
      <c r="D150" s="13">
        <v>17.82</v>
      </c>
      <c r="E150" s="13">
        <v>38.849999999999994</v>
      </c>
      <c r="F150" s="13"/>
      <c r="G150" s="13">
        <v>56.669999999999995</v>
      </c>
    </row>
    <row r="151" spans="2:7" x14ac:dyDescent="0.35">
      <c r="B151" s="19">
        <v>43754</v>
      </c>
      <c r="C151" s="13"/>
      <c r="D151" s="13"/>
      <c r="E151" s="13"/>
      <c r="F151" s="13">
        <v>2.9849999999999999</v>
      </c>
      <c r="G151" s="13">
        <v>2.9849999999999999</v>
      </c>
    </row>
    <row r="152" spans="2:7" x14ac:dyDescent="0.35">
      <c r="B152" s="19">
        <v>43755</v>
      </c>
      <c r="C152" s="13">
        <v>13.5</v>
      </c>
      <c r="D152" s="13"/>
      <c r="E152" s="13"/>
      <c r="F152" s="13"/>
      <c r="G152" s="13">
        <v>13.5</v>
      </c>
    </row>
    <row r="153" spans="2:7" x14ac:dyDescent="0.35">
      <c r="B153" s="19">
        <v>43757</v>
      </c>
      <c r="C153" s="13">
        <v>77.699999999999989</v>
      </c>
      <c r="D153" s="13"/>
      <c r="E153" s="13"/>
      <c r="F153" s="13"/>
      <c r="G153" s="13">
        <v>77.699999999999989</v>
      </c>
    </row>
    <row r="154" spans="2:7" x14ac:dyDescent="0.35">
      <c r="B154" s="19">
        <v>43759</v>
      </c>
      <c r="C154" s="13"/>
      <c r="D154" s="13"/>
      <c r="E154" s="13"/>
      <c r="F154" s="13">
        <v>81.259999999999991</v>
      </c>
      <c r="G154" s="13">
        <v>81.259999999999991</v>
      </c>
    </row>
    <row r="155" spans="2:7" x14ac:dyDescent="0.35">
      <c r="B155" s="19">
        <v>43760</v>
      </c>
      <c r="C155" s="13"/>
      <c r="D155" s="13">
        <v>21.87</v>
      </c>
      <c r="E155" s="13"/>
      <c r="F155" s="13"/>
      <c r="G155" s="13">
        <v>21.87</v>
      </c>
    </row>
    <row r="156" spans="2:7" x14ac:dyDescent="0.35">
      <c r="B156" s="19">
        <v>43761</v>
      </c>
      <c r="C156" s="13"/>
      <c r="D156" s="13">
        <v>17.82</v>
      </c>
      <c r="E156" s="13"/>
      <c r="F156" s="13">
        <v>5.97</v>
      </c>
      <c r="G156" s="13">
        <v>23.79</v>
      </c>
    </row>
    <row r="157" spans="2:7" x14ac:dyDescent="0.35">
      <c r="B157" s="19">
        <v>43762</v>
      </c>
      <c r="C157" s="13">
        <v>6.75</v>
      </c>
      <c r="D157" s="13"/>
      <c r="E157" s="13"/>
      <c r="F157" s="13"/>
      <c r="G157" s="13">
        <v>6.75</v>
      </c>
    </row>
    <row r="158" spans="2:7" x14ac:dyDescent="0.35">
      <c r="B158" s="19">
        <v>43763</v>
      </c>
      <c r="C158" s="13"/>
      <c r="D158" s="13"/>
      <c r="E158" s="13">
        <v>109.36499999999999</v>
      </c>
      <c r="F158" s="13"/>
      <c r="G158" s="13">
        <v>109.36499999999999</v>
      </c>
    </row>
    <row r="159" spans="2:7" x14ac:dyDescent="0.35">
      <c r="B159" s="19">
        <v>43764</v>
      </c>
      <c r="C159" s="13">
        <v>77.624999999999986</v>
      </c>
      <c r="D159" s="13"/>
      <c r="E159" s="13">
        <v>15.54</v>
      </c>
      <c r="F159" s="13"/>
      <c r="G159" s="13">
        <v>93.164999999999992</v>
      </c>
    </row>
    <row r="160" spans="2:7" x14ac:dyDescent="0.35">
      <c r="B160" s="19">
        <v>43766</v>
      </c>
      <c r="C160" s="13"/>
      <c r="D160" s="13"/>
      <c r="E160" s="13">
        <v>51.8</v>
      </c>
      <c r="F160" s="13"/>
      <c r="G160" s="13">
        <v>51.8</v>
      </c>
    </row>
    <row r="161" spans="2:7" x14ac:dyDescent="0.35">
      <c r="B161" s="19">
        <v>43772</v>
      </c>
      <c r="C161" s="13"/>
      <c r="D161" s="13"/>
      <c r="E161" s="13"/>
      <c r="F161" s="13">
        <v>13.424999999999997</v>
      </c>
      <c r="G161" s="13">
        <v>13.424999999999997</v>
      </c>
    </row>
    <row r="162" spans="2:7" x14ac:dyDescent="0.35">
      <c r="B162" s="19">
        <v>43775</v>
      </c>
      <c r="C162" s="13"/>
      <c r="D162" s="13"/>
      <c r="E162" s="13">
        <v>31.7</v>
      </c>
      <c r="F162" s="13"/>
      <c r="G162" s="13">
        <v>31.7</v>
      </c>
    </row>
    <row r="163" spans="2:7" x14ac:dyDescent="0.35">
      <c r="B163" s="19">
        <v>43776</v>
      </c>
      <c r="C163" s="13"/>
      <c r="D163" s="13">
        <v>63.249999999999993</v>
      </c>
      <c r="E163" s="13"/>
      <c r="F163" s="13"/>
      <c r="G163" s="13">
        <v>63.249999999999993</v>
      </c>
    </row>
    <row r="164" spans="2:7" x14ac:dyDescent="0.35">
      <c r="B164" s="19">
        <v>43778</v>
      </c>
      <c r="C164" s="13"/>
      <c r="D164" s="13"/>
      <c r="E164" s="13">
        <v>145.82</v>
      </c>
      <c r="F164" s="13"/>
      <c r="G164" s="13">
        <v>145.82</v>
      </c>
    </row>
    <row r="165" spans="2:7" x14ac:dyDescent="0.35">
      <c r="B165" s="19">
        <v>43781</v>
      </c>
      <c r="C165" s="13">
        <v>84.375</v>
      </c>
      <c r="D165" s="13"/>
      <c r="E165" s="13"/>
      <c r="F165" s="13"/>
      <c r="G165" s="13">
        <v>84.375</v>
      </c>
    </row>
    <row r="166" spans="2:7" x14ac:dyDescent="0.35">
      <c r="B166" s="19">
        <v>43782</v>
      </c>
      <c r="C166" s="13"/>
      <c r="D166" s="13"/>
      <c r="E166" s="13"/>
      <c r="F166" s="13">
        <v>16.11</v>
      </c>
      <c r="G166" s="13">
        <v>16.11</v>
      </c>
    </row>
    <row r="167" spans="2:7" x14ac:dyDescent="0.35">
      <c r="B167" s="19">
        <v>43783</v>
      </c>
      <c r="C167" s="13"/>
      <c r="D167" s="13"/>
      <c r="E167" s="13">
        <v>9.51</v>
      </c>
      <c r="F167" s="13"/>
      <c r="G167" s="13">
        <v>9.51</v>
      </c>
    </row>
    <row r="168" spans="2:7" x14ac:dyDescent="0.35">
      <c r="B168" s="19">
        <v>43784</v>
      </c>
      <c r="C168" s="13"/>
      <c r="D168" s="13"/>
      <c r="E168" s="13">
        <v>66.929999999999993</v>
      </c>
      <c r="F168" s="13"/>
      <c r="G168" s="13">
        <v>66.929999999999993</v>
      </c>
    </row>
    <row r="169" spans="2:7" x14ac:dyDescent="0.35">
      <c r="B169" s="19">
        <v>43785</v>
      </c>
      <c r="C169" s="13">
        <v>29.849999999999998</v>
      </c>
      <c r="D169" s="13"/>
      <c r="E169" s="13"/>
      <c r="F169" s="13"/>
      <c r="G169" s="13">
        <v>29.849999999999998</v>
      </c>
    </row>
    <row r="170" spans="2:7" x14ac:dyDescent="0.35">
      <c r="B170" s="19">
        <v>43790</v>
      </c>
      <c r="C170" s="13">
        <v>19.899999999999999</v>
      </c>
      <c r="D170" s="13"/>
      <c r="E170" s="13">
        <v>59.569999999999993</v>
      </c>
      <c r="F170" s="13">
        <v>7.169999999999999</v>
      </c>
      <c r="G170" s="13">
        <v>86.64</v>
      </c>
    </row>
    <row r="171" spans="2:7" x14ac:dyDescent="0.35">
      <c r="B171" s="19">
        <v>43795</v>
      </c>
      <c r="C171" s="13"/>
      <c r="D171" s="13"/>
      <c r="E171" s="13"/>
      <c r="F171" s="13">
        <v>59.699999999999996</v>
      </c>
      <c r="G171" s="13">
        <v>59.699999999999996</v>
      </c>
    </row>
    <row r="172" spans="2:7" x14ac:dyDescent="0.35">
      <c r="B172" s="19">
        <v>43796</v>
      </c>
      <c r="C172" s="13"/>
      <c r="D172" s="13"/>
      <c r="E172" s="13">
        <v>21.825000000000003</v>
      </c>
      <c r="F172" s="13"/>
      <c r="G172" s="13">
        <v>21.825000000000003</v>
      </c>
    </row>
    <row r="173" spans="2:7" x14ac:dyDescent="0.35">
      <c r="B173" s="19">
        <v>43797</v>
      </c>
      <c r="C173" s="13">
        <v>178.70999999999998</v>
      </c>
      <c r="D173" s="13"/>
      <c r="E173" s="13"/>
      <c r="F173" s="13"/>
      <c r="G173" s="13">
        <v>178.70999999999998</v>
      </c>
    </row>
    <row r="174" spans="2:7" x14ac:dyDescent="0.35">
      <c r="B174" s="19">
        <v>43798</v>
      </c>
      <c r="C174" s="13"/>
      <c r="D174" s="13"/>
      <c r="E174" s="13">
        <v>15.54</v>
      </c>
      <c r="F174" s="13"/>
      <c r="G174" s="13">
        <v>15.54</v>
      </c>
    </row>
    <row r="175" spans="2:7" x14ac:dyDescent="0.35">
      <c r="B175" s="19">
        <v>43802</v>
      </c>
      <c r="C175" s="13"/>
      <c r="D175" s="13"/>
      <c r="E175" s="13">
        <v>77.699999999999989</v>
      </c>
      <c r="F175" s="13">
        <v>10.754999999999999</v>
      </c>
      <c r="G175" s="13">
        <v>88.454999999999984</v>
      </c>
    </row>
    <row r="176" spans="2:7" x14ac:dyDescent="0.35">
      <c r="B176" s="19">
        <v>43803</v>
      </c>
      <c r="C176" s="13"/>
      <c r="D176" s="13">
        <v>204.92999999999995</v>
      </c>
      <c r="E176" s="13"/>
      <c r="F176" s="13">
        <v>10.754999999999999</v>
      </c>
      <c r="G176" s="13">
        <v>215.68499999999995</v>
      </c>
    </row>
    <row r="177" spans="2:7" x14ac:dyDescent="0.35">
      <c r="B177" s="19">
        <v>43804</v>
      </c>
      <c r="C177" s="13">
        <v>13.5</v>
      </c>
      <c r="D177" s="13"/>
      <c r="E177" s="13"/>
      <c r="F177" s="13"/>
      <c r="G177" s="13">
        <v>13.5</v>
      </c>
    </row>
    <row r="178" spans="2:7" x14ac:dyDescent="0.35">
      <c r="B178" s="19">
        <v>43807</v>
      </c>
      <c r="C178" s="13">
        <v>67.5</v>
      </c>
      <c r="D178" s="13"/>
      <c r="E178" s="13"/>
      <c r="F178" s="13"/>
      <c r="G178" s="13">
        <v>67.5</v>
      </c>
    </row>
    <row r="179" spans="2:7" x14ac:dyDescent="0.35">
      <c r="B179" s="19">
        <v>43808</v>
      </c>
      <c r="C179" s="13">
        <v>22.5</v>
      </c>
      <c r="D179" s="13"/>
      <c r="E179" s="13"/>
      <c r="F179" s="13"/>
      <c r="G179" s="13">
        <v>22.5</v>
      </c>
    </row>
    <row r="180" spans="2:7" x14ac:dyDescent="0.35">
      <c r="B180" s="19">
        <v>43811</v>
      </c>
      <c r="C180" s="13"/>
      <c r="D180" s="13"/>
      <c r="E180" s="13">
        <v>7.77</v>
      </c>
      <c r="F180" s="13"/>
      <c r="G180" s="13">
        <v>7.77</v>
      </c>
    </row>
    <row r="181" spans="2:7" x14ac:dyDescent="0.35">
      <c r="B181" s="19">
        <v>43812</v>
      </c>
      <c r="C181" s="13"/>
      <c r="D181" s="13"/>
      <c r="E181" s="13"/>
      <c r="F181" s="13">
        <v>10.754999999999999</v>
      </c>
      <c r="G181" s="13">
        <v>10.754999999999999</v>
      </c>
    </row>
    <row r="182" spans="2:7" x14ac:dyDescent="0.35">
      <c r="B182" s="19">
        <v>43813</v>
      </c>
      <c r="C182" s="13"/>
      <c r="D182" s="13">
        <v>204.92999999999995</v>
      </c>
      <c r="E182" s="13">
        <v>43.650000000000006</v>
      </c>
      <c r="F182" s="13"/>
      <c r="G182" s="13">
        <v>248.57999999999996</v>
      </c>
    </row>
    <row r="183" spans="2:7" x14ac:dyDescent="0.35">
      <c r="B183" s="19">
        <v>43814</v>
      </c>
      <c r="C183" s="13"/>
      <c r="D183" s="13"/>
      <c r="E183" s="13"/>
      <c r="F183" s="13">
        <v>20.584999999999997</v>
      </c>
      <c r="G183" s="13">
        <v>20.584999999999997</v>
      </c>
    </row>
    <row r="184" spans="2:7" x14ac:dyDescent="0.35">
      <c r="B184" s="19">
        <v>43815</v>
      </c>
      <c r="C184" s="13"/>
      <c r="D184" s="13"/>
      <c r="E184" s="13"/>
      <c r="F184" s="13">
        <v>109.93999999999998</v>
      </c>
      <c r="G184" s="13">
        <v>109.93999999999998</v>
      </c>
    </row>
    <row r="185" spans="2:7" x14ac:dyDescent="0.35">
      <c r="B185" s="19">
        <v>43816</v>
      </c>
      <c r="C185" s="13">
        <v>155.24999999999997</v>
      </c>
      <c r="D185" s="13"/>
      <c r="E185" s="13">
        <v>8.73</v>
      </c>
      <c r="F185" s="13"/>
      <c r="G185" s="13">
        <v>163.97999999999996</v>
      </c>
    </row>
    <row r="186" spans="2:7" x14ac:dyDescent="0.35">
      <c r="B186" s="19">
        <v>43820</v>
      </c>
      <c r="C186" s="13"/>
      <c r="D186" s="13"/>
      <c r="E186" s="13"/>
      <c r="F186" s="13">
        <v>47.8</v>
      </c>
      <c r="G186" s="13">
        <v>47.8</v>
      </c>
    </row>
    <row r="187" spans="2:7" x14ac:dyDescent="0.35">
      <c r="B187" s="19">
        <v>43826</v>
      </c>
      <c r="C187" s="13"/>
      <c r="D187" s="13">
        <v>34.154999999999994</v>
      </c>
      <c r="E187" s="13"/>
      <c r="F187" s="13"/>
      <c r="G187" s="13">
        <v>34.154999999999994</v>
      </c>
    </row>
    <row r="188" spans="2:7" x14ac:dyDescent="0.35">
      <c r="B188" s="19">
        <v>43827</v>
      </c>
      <c r="C188" s="13"/>
      <c r="D188" s="13">
        <v>8.25</v>
      </c>
      <c r="E188" s="13"/>
      <c r="F188" s="13"/>
      <c r="G188" s="13">
        <v>8.25</v>
      </c>
    </row>
    <row r="189" spans="2:7" x14ac:dyDescent="0.35">
      <c r="B189" s="19">
        <v>43828</v>
      </c>
      <c r="C189" s="13">
        <v>3.8849999999999998</v>
      </c>
      <c r="D189" s="13"/>
      <c r="E189" s="13"/>
      <c r="F189" s="13"/>
      <c r="G189" s="13">
        <v>3.8849999999999998</v>
      </c>
    </row>
    <row r="190" spans="2:7" x14ac:dyDescent="0.35">
      <c r="B190" s="19">
        <v>43829</v>
      </c>
      <c r="C190" s="13"/>
      <c r="D190" s="13">
        <v>74.25</v>
      </c>
      <c r="E190" s="13">
        <v>23.31</v>
      </c>
      <c r="F190" s="13"/>
      <c r="G190" s="13">
        <v>97.56</v>
      </c>
    </row>
    <row r="191" spans="2:7" x14ac:dyDescent="0.35">
      <c r="B191" s="19">
        <v>43830</v>
      </c>
      <c r="C191" s="13">
        <v>2.9849999999999999</v>
      </c>
      <c r="D191" s="13"/>
      <c r="E191" s="13">
        <v>25.9</v>
      </c>
      <c r="F191" s="13"/>
      <c r="G191" s="13">
        <v>28.884999999999998</v>
      </c>
    </row>
    <row r="192" spans="2:7" x14ac:dyDescent="0.35">
      <c r="B192" s="15">
        <v>2020</v>
      </c>
      <c r="C192" s="13">
        <v>3356.415</v>
      </c>
      <c r="D192" s="13">
        <v>3663.4100000000008</v>
      </c>
      <c r="E192" s="13">
        <v>2604.4550000000004</v>
      </c>
      <c r="F192" s="13">
        <v>2493.2649999999994</v>
      </c>
      <c r="G192" s="13">
        <v>12117.545</v>
      </c>
    </row>
    <row r="193" spans="2:7" x14ac:dyDescent="0.35">
      <c r="B193" s="19">
        <v>43831</v>
      </c>
      <c r="C193" s="13">
        <v>20.25</v>
      </c>
      <c r="D193" s="13"/>
      <c r="E193" s="13"/>
      <c r="F193" s="13"/>
      <c r="G193" s="13">
        <v>20.25</v>
      </c>
    </row>
    <row r="194" spans="2:7" x14ac:dyDescent="0.35">
      <c r="B194" s="19">
        <v>43836</v>
      </c>
      <c r="C194" s="13"/>
      <c r="D194" s="13"/>
      <c r="E194" s="13">
        <v>119.13999999999999</v>
      </c>
      <c r="F194" s="13">
        <v>87.234999999999999</v>
      </c>
      <c r="G194" s="13">
        <v>206.37499999999997</v>
      </c>
    </row>
    <row r="195" spans="2:7" x14ac:dyDescent="0.35">
      <c r="B195" s="19">
        <v>43837</v>
      </c>
      <c r="C195" s="13"/>
      <c r="D195" s="13">
        <v>33</v>
      </c>
      <c r="E195" s="13"/>
      <c r="F195" s="13"/>
      <c r="G195" s="13">
        <v>33</v>
      </c>
    </row>
    <row r="196" spans="2:7" x14ac:dyDescent="0.35">
      <c r="B196" s="19">
        <v>43840</v>
      </c>
      <c r="C196" s="13"/>
      <c r="D196" s="13">
        <v>21.87</v>
      </c>
      <c r="E196" s="13">
        <v>23.774999999999999</v>
      </c>
      <c r="F196" s="13"/>
      <c r="G196" s="13">
        <v>45.644999999999996</v>
      </c>
    </row>
    <row r="197" spans="2:7" x14ac:dyDescent="0.35">
      <c r="B197" s="19">
        <v>43841</v>
      </c>
      <c r="C197" s="13"/>
      <c r="D197" s="13"/>
      <c r="E197" s="13">
        <v>9.51</v>
      </c>
      <c r="F197" s="13"/>
      <c r="G197" s="13">
        <v>9.51</v>
      </c>
    </row>
    <row r="198" spans="2:7" x14ac:dyDescent="0.35">
      <c r="B198" s="19">
        <v>43845</v>
      </c>
      <c r="C198" s="13"/>
      <c r="D198" s="13"/>
      <c r="E198" s="13">
        <v>33.464999999999996</v>
      </c>
      <c r="F198" s="13"/>
      <c r="G198" s="13">
        <v>33.464999999999996</v>
      </c>
    </row>
    <row r="199" spans="2:7" x14ac:dyDescent="0.35">
      <c r="B199" s="19">
        <v>43846</v>
      </c>
      <c r="C199" s="13"/>
      <c r="D199" s="13"/>
      <c r="E199" s="13">
        <v>17.46</v>
      </c>
      <c r="F199" s="13"/>
      <c r="G199" s="13">
        <v>17.46</v>
      </c>
    </row>
    <row r="200" spans="2:7" x14ac:dyDescent="0.35">
      <c r="B200" s="19">
        <v>43847</v>
      </c>
      <c r="C200" s="13"/>
      <c r="D200" s="13"/>
      <c r="E200" s="13">
        <v>19.02</v>
      </c>
      <c r="F200" s="13"/>
      <c r="G200" s="13">
        <v>19.02</v>
      </c>
    </row>
    <row r="201" spans="2:7" x14ac:dyDescent="0.35">
      <c r="B201" s="19">
        <v>43849</v>
      </c>
      <c r="C201" s="13"/>
      <c r="D201" s="13"/>
      <c r="E201" s="13"/>
      <c r="F201" s="13">
        <v>59.75</v>
      </c>
      <c r="G201" s="13">
        <v>59.75</v>
      </c>
    </row>
    <row r="202" spans="2:7" x14ac:dyDescent="0.35">
      <c r="B202" s="19">
        <v>43851</v>
      </c>
      <c r="C202" s="13"/>
      <c r="D202" s="13"/>
      <c r="E202" s="13"/>
      <c r="F202" s="13">
        <v>17.91</v>
      </c>
      <c r="G202" s="13">
        <v>17.91</v>
      </c>
    </row>
    <row r="203" spans="2:7" x14ac:dyDescent="0.35">
      <c r="B203" s="19">
        <v>43855</v>
      </c>
      <c r="C203" s="13"/>
      <c r="D203" s="13"/>
      <c r="E203" s="13"/>
      <c r="F203" s="13">
        <v>3.5849999999999995</v>
      </c>
      <c r="G203" s="13">
        <v>3.5849999999999995</v>
      </c>
    </row>
    <row r="204" spans="2:7" x14ac:dyDescent="0.35">
      <c r="B204" s="19">
        <v>43856</v>
      </c>
      <c r="C204" s="13"/>
      <c r="D204" s="13"/>
      <c r="E204" s="13"/>
      <c r="F204" s="13">
        <v>10.739999999999998</v>
      </c>
      <c r="G204" s="13">
        <v>10.739999999999998</v>
      </c>
    </row>
    <row r="205" spans="2:7" x14ac:dyDescent="0.35">
      <c r="B205" s="19">
        <v>43857</v>
      </c>
      <c r="C205" s="13"/>
      <c r="D205" s="13">
        <v>10.935</v>
      </c>
      <c r="E205" s="13">
        <v>36.454999999999998</v>
      </c>
      <c r="F205" s="13"/>
      <c r="G205" s="13">
        <v>47.39</v>
      </c>
    </row>
    <row r="206" spans="2:7" x14ac:dyDescent="0.35">
      <c r="B206" s="19">
        <v>43860</v>
      </c>
      <c r="C206" s="13">
        <v>27</v>
      </c>
      <c r="D206" s="13"/>
      <c r="E206" s="13"/>
      <c r="F206" s="13"/>
      <c r="G206" s="13">
        <v>27</v>
      </c>
    </row>
    <row r="207" spans="2:7" x14ac:dyDescent="0.35">
      <c r="B207" s="19">
        <v>43861</v>
      </c>
      <c r="C207" s="13"/>
      <c r="D207" s="13"/>
      <c r="E207" s="13">
        <v>15.85</v>
      </c>
      <c r="F207" s="13"/>
      <c r="G207" s="13">
        <v>15.85</v>
      </c>
    </row>
    <row r="208" spans="2:7" x14ac:dyDescent="0.35">
      <c r="B208" s="19">
        <v>43864</v>
      </c>
      <c r="C208" s="13"/>
      <c r="D208" s="13"/>
      <c r="E208" s="13">
        <v>26.19</v>
      </c>
      <c r="F208" s="13"/>
      <c r="G208" s="13">
        <v>26.19</v>
      </c>
    </row>
    <row r="209" spans="2:7" x14ac:dyDescent="0.35">
      <c r="B209" s="19">
        <v>43865</v>
      </c>
      <c r="C209" s="13"/>
      <c r="D209" s="13">
        <v>22.274999999999999</v>
      </c>
      <c r="E209" s="13"/>
      <c r="F209" s="13"/>
      <c r="G209" s="13">
        <v>22.274999999999999</v>
      </c>
    </row>
    <row r="210" spans="2:7" x14ac:dyDescent="0.35">
      <c r="B210" s="19">
        <v>43866</v>
      </c>
      <c r="C210" s="13">
        <v>137.31</v>
      </c>
      <c r="D210" s="13"/>
      <c r="E210" s="13">
        <v>31.08</v>
      </c>
      <c r="F210" s="13"/>
      <c r="G210" s="13">
        <v>168.39</v>
      </c>
    </row>
    <row r="211" spans="2:7" x14ac:dyDescent="0.35">
      <c r="B211" s="19">
        <v>43867</v>
      </c>
      <c r="C211" s="13"/>
      <c r="D211" s="13"/>
      <c r="E211" s="13"/>
      <c r="F211" s="13">
        <v>82.454999999999984</v>
      </c>
      <c r="G211" s="13">
        <v>82.454999999999984</v>
      </c>
    </row>
    <row r="212" spans="2:7" x14ac:dyDescent="0.35">
      <c r="B212" s="19">
        <v>43868</v>
      </c>
      <c r="C212" s="13">
        <v>36.599999999999994</v>
      </c>
      <c r="D212" s="13"/>
      <c r="E212" s="13"/>
      <c r="F212" s="13">
        <v>137.42499999999998</v>
      </c>
      <c r="G212" s="13">
        <v>174.02499999999998</v>
      </c>
    </row>
    <row r="213" spans="2:7" x14ac:dyDescent="0.35">
      <c r="B213" s="19">
        <v>43869</v>
      </c>
      <c r="C213" s="13">
        <v>21.509999999999998</v>
      </c>
      <c r="D213" s="13"/>
      <c r="E213" s="13"/>
      <c r="F213" s="13"/>
      <c r="G213" s="13">
        <v>21.509999999999998</v>
      </c>
    </row>
    <row r="214" spans="2:7" x14ac:dyDescent="0.35">
      <c r="B214" s="19">
        <v>43870</v>
      </c>
      <c r="C214" s="13">
        <v>119.13999999999999</v>
      </c>
      <c r="D214" s="13"/>
      <c r="E214" s="13"/>
      <c r="F214" s="13"/>
      <c r="G214" s="13">
        <v>119.13999999999999</v>
      </c>
    </row>
    <row r="215" spans="2:7" x14ac:dyDescent="0.35">
      <c r="B215" s="19">
        <v>43872</v>
      </c>
      <c r="C215" s="13">
        <v>5.97</v>
      </c>
      <c r="D215" s="13">
        <v>26.73</v>
      </c>
      <c r="E215" s="13"/>
      <c r="F215" s="13"/>
      <c r="G215" s="13">
        <v>32.700000000000003</v>
      </c>
    </row>
    <row r="216" spans="2:7" x14ac:dyDescent="0.35">
      <c r="B216" s="19">
        <v>43873</v>
      </c>
      <c r="C216" s="13"/>
      <c r="D216" s="13"/>
      <c r="E216" s="13">
        <v>89.35499999999999</v>
      </c>
      <c r="F216" s="13"/>
      <c r="G216" s="13">
        <v>89.35499999999999</v>
      </c>
    </row>
    <row r="217" spans="2:7" x14ac:dyDescent="0.35">
      <c r="B217" s="19">
        <v>43874</v>
      </c>
      <c r="C217" s="13"/>
      <c r="D217" s="13">
        <v>43.74</v>
      </c>
      <c r="E217" s="13"/>
      <c r="F217" s="13"/>
      <c r="G217" s="13">
        <v>43.74</v>
      </c>
    </row>
    <row r="218" spans="2:7" x14ac:dyDescent="0.35">
      <c r="B218" s="19">
        <v>43876</v>
      </c>
      <c r="C218" s="13">
        <v>155.24999999999997</v>
      </c>
      <c r="D218" s="13"/>
      <c r="E218" s="13"/>
      <c r="F218" s="13"/>
      <c r="G218" s="13">
        <v>155.24999999999997</v>
      </c>
    </row>
    <row r="219" spans="2:7" x14ac:dyDescent="0.35">
      <c r="B219" s="19">
        <v>43879</v>
      </c>
      <c r="C219" s="13">
        <v>137.31</v>
      </c>
      <c r="D219" s="13"/>
      <c r="E219" s="13"/>
      <c r="F219" s="13">
        <v>2.9849999999999999</v>
      </c>
      <c r="G219" s="13">
        <v>140.29500000000002</v>
      </c>
    </row>
    <row r="220" spans="2:7" x14ac:dyDescent="0.35">
      <c r="B220" s="19">
        <v>43880</v>
      </c>
      <c r="C220" s="13"/>
      <c r="D220" s="13">
        <v>8.25</v>
      </c>
      <c r="E220" s="13"/>
      <c r="F220" s="13">
        <v>16.11</v>
      </c>
      <c r="G220" s="13">
        <v>24.36</v>
      </c>
    </row>
    <row r="221" spans="2:7" x14ac:dyDescent="0.35">
      <c r="B221" s="19">
        <v>43881</v>
      </c>
      <c r="C221" s="13"/>
      <c r="D221" s="13">
        <v>59.4</v>
      </c>
      <c r="E221" s="13"/>
      <c r="F221" s="13"/>
      <c r="G221" s="13">
        <v>59.4</v>
      </c>
    </row>
    <row r="222" spans="2:7" x14ac:dyDescent="0.35">
      <c r="B222" s="19">
        <v>43883</v>
      </c>
      <c r="C222" s="13"/>
      <c r="D222" s="13">
        <v>41.25</v>
      </c>
      <c r="E222" s="13"/>
      <c r="F222" s="13">
        <v>22.394999999999996</v>
      </c>
      <c r="G222" s="13">
        <v>63.644999999999996</v>
      </c>
    </row>
    <row r="223" spans="2:7" x14ac:dyDescent="0.35">
      <c r="B223" s="19">
        <v>43884</v>
      </c>
      <c r="C223" s="13"/>
      <c r="D223" s="13"/>
      <c r="E223" s="13"/>
      <c r="F223" s="13">
        <v>16.11</v>
      </c>
      <c r="G223" s="13">
        <v>16.11</v>
      </c>
    </row>
    <row r="224" spans="2:7" x14ac:dyDescent="0.35">
      <c r="B224" s="19">
        <v>43885</v>
      </c>
      <c r="C224" s="13"/>
      <c r="D224" s="13"/>
      <c r="E224" s="13">
        <v>28.53</v>
      </c>
      <c r="F224" s="13"/>
      <c r="G224" s="13">
        <v>28.53</v>
      </c>
    </row>
    <row r="225" spans="2:7" x14ac:dyDescent="0.35">
      <c r="B225" s="19">
        <v>43887</v>
      </c>
      <c r="C225" s="13">
        <v>129.37499999999997</v>
      </c>
      <c r="D225" s="13"/>
      <c r="E225" s="13"/>
      <c r="F225" s="13"/>
      <c r="G225" s="13">
        <v>129.37499999999997</v>
      </c>
    </row>
    <row r="226" spans="2:7" x14ac:dyDescent="0.35">
      <c r="B226" s="19">
        <v>43888</v>
      </c>
      <c r="C226" s="13"/>
      <c r="D226" s="13">
        <v>27.945</v>
      </c>
      <c r="E226" s="13"/>
      <c r="F226" s="13"/>
      <c r="G226" s="13">
        <v>27.945</v>
      </c>
    </row>
    <row r="227" spans="2:7" x14ac:dyDescent="0.35">
      <c r="B227" s="19">
        <v>43889</v>
      </c>
      <c r="C227" s="13"/>
      <c r="D227" s="13">
        <v>199.29500000000002</v>
      </c>
      <c r="E227" s="13">
        <v>19.02</v>
      </c>
      <c r="F227" s="13">
        <v>137.42499999999998</v>
      </c>
      <c r="G227" s="13">
        <v>355.74</v>
      </c>
    </row>
    <row r="228" spans="2:7" x14ac:dyDescent="0.35">
      <c r="B228" s="19">
        <v>43890</v>
      </c>
      <c r="C228" s="13">
        <v>2.9849999999999999</v>
      </c>
      <c r="D228" s="13"/>
      <c r="E228" s="13"/>
      <c r="F228" s="13">
        <v>14.924999999999999</v>
      </c>
      <c r="G228" s="13">
        <v>17.91</v>
      </c>
    </row>
    <row r="229" spans="2:7" x14ac:dyDescent="0.35">
      <c r="B229" s="19">
        <v>43891</v>
      </c>
      <c r="C229" s="13"/>
      <c r="D229" s="13"/>
      <c r="E229" s="13">
        <v>148.92499999999998</v>
      </c>
      <c r="F229" s="13"/>
      <c r="G229" s="13">
        <v>148.92499999999998</v>
      </c>
    </row>
    <row r="230" spans="2:7" x14ac:dyDescent="0.35">
      <c r="B230" s="19">
        <v>43892</v>
      </c>
      <c r="C230" s="13"/>
      <c r="D230" s="13"/>
      <c r="E230" s="13">
        <v>63.4</v>
      </c>
      <c r="F230" s="13"/>
      <c r="G230" s="13">
        <v>63.4</v>
      </c>
    </row>
    <row r="231" spans="2:7" x14ac:dyDescent="0.35">
      <c r="B231" s="19">
        <v>43896</v>
      </c>
      <c r="C231" s="13">
        <v>13.5</v>
      </c>
      <c r="D231" s="13"/>
      <c r="E231" s="13"/>
      <c r="F231" s="13"/>
      <c r="G231" s="13">
        <v>13.5</v>
      </c>
    </row>
    <row r="232" spans="2:7" x14ac:dyDescent="0.35">
      <c r="B232" s="19">
        <v>43897</v>
      </c>
      <c r="C232" s="13"/>
      <c r="D232" s="13">
        <v>26.73</v>
      </c>
      <c r="E232" s="13"/>
      <c r="F232" s="13">
        <v>29.849999999999998</v>
      </c>
      <c r="G232" s="13">
        <v>56.58</v>
      </c>
    </row>
    <row r="233" spans="2:7" x14ac:dyDescent="0.35">
      <c r="B233" s="19">
        <v>43900</v>
      </c>
      <c r="C233" s="13"/>
      <c r="D233" s="13">
        <v>34.154999999999994</v>
      </c>
      <c r="E233" s="13">
        <v>7.77</v>
      </c>
      <c r="F233" s="13"/>
      <c r="G233" s="13">
        <v>41.924999999999997</v>
      </c>
    </row>
    <row r="234" spans="2:7" x14ac:dyDescent="0.35">
      <c r="B234" s="19">
        <v>43901</v>
      </c>
      <c r="C234" s="13">
        <v>23.31</v>
      </c>
      <c r="D234" s="13"/>
      <c r="E234" s="13"/>
      <c r="F234" s="13"/>
      <c r="G234" s="13">
        <v>23.31</v>
      </c>
    </row>
    <row r="235" spans="2:7" x14ac:dyDescent="0.35">
      <c r="B235" s="19">
        <v>43902</v>
      </c>
      <c r="C235" s="13"/>
      <c r="D235" s="13"/>
      <c r="E235" s="13"/>
      <c r="F235" s="13">
        <v>10.739999999999998</v>
      </c>
      <c r="G235" s="13">
        <v>10.739999999999998</v>
      </c>
    </row>
    <row r="236" spans="2:7" x14ac:dyDescent="0.35">
      <c r="B236" s="19">
        <v>43903</v>
      </c>
      <c r="C236" s="13"/>
      <c r="D236" s="13">
        <v>27.945</v>
      </c>
      <c r="E236" s="13"/>
      <c r="F236" s="13"/>
      <c r="G236" s="13">
        <v>27.945</v>
      </c>
    </row>
    <row r="237" spans="2:7" x14ac:dyDescent="0.35">
      <c r="B237" s="19">
        <v>43905</v>
      </c>
      <c r="C237" s="13"/>
      <c r="D237" s="13"/>
      <c r="E237" s="13">
        <v>17.46</v>
      </c>
      <c r="F237" s="13"/>
      <c r="G237" s="13">
        <v>17.46</v>
      </c>
    </row>
    <row r="238" spans="2:7" x14ac:dyDescent="0.35">
      <c r="B238" s="19">
        <v>43908</v>
      </c>
      <c r="C238" s="13"/>
      <c r="D238" s="13"/>
      <c r="E238" s="13"/>
      <c r="F238" s="13">
        <v>17.91</v>
      </c>
      <c r="G238" s="13">
        <v>17.91</v>
      </c>
    </row>
    <row r="239" spans="2:7" x14ac:dyDescent="0.35">
      <c r="B239" s="19">
        <v>43910</v>
      </c>
      <c r="C239" s="13">
        <v>29.849999999999998</v>
      </c>
      <c r="D239" s="13">
        <v>22.274999999999999</v>
      </c>
      <c r="E239" s="13"/>
      <c r="F239" s="13"/>
      <c r="G239" s="13">
        <v>52.125</v>
      </c>
    </row>
    <row r="240" spans="2:7" x14ac:dyDescent="0.35">
      <c r="B240" s="19">
        <v>43912</v>
      </c>
      <c r="C240" s="13"/>
      <c r="D240" s="13"/>
      <c r="E240" s="13"/>
      <c r="F240" s="13">
        <v>137.31</v>
      </c>
      <c r="G240" s="13">
        <v>137.31</v>
      </c>
    </row>
    <row r="241" spans="2:7" x14ac:dyDescent="0.35">
      <c r="B241" s="19">
        <v>43913</v>
      </c>
      <c r="C241" s="13">
        <v>23.31</v>
      </c>
      <c r="D241" s="13"/>
      <c r="E241" s="13"/>
      <c r="F241" s="13">
        <v>35.82</v>
      </c>
      <c r="G241" s="13">
        <v>59.129999999999995</v>
      </c>
    </row>
    <row r="242" spans="2:7" x14ac:dyDescent="0.35">
      <c r="B242" s="19">
        <v>43915</v>
      </c>
      <c r="C242" s="13"/>
      <c r="D242" s="13">
        <v>36.450000000000003</v>
      </c>
      <c r="E242" s="13"/>
      <c r="F242" s="13"/>
      <c r="G242" s="13">
        <v>36.450000000000003</v>
      </c>
    </row>
    <row r="243" spans="2:7" x14ac:dyDescent="0.35">
      <c r="B243" s="19">
        <v>43916</v>
      </c>
      <c r="C243" s="13"/>
      <c r="D243" s="13"/>
      <c r="E243" s="13">
        <v>43.650000000000006</v>
      </c>
      <c r="F243" s="13"/>
      <c r="G243" s="13">
        <v>43.650000000000006</v>
      </c>
    </row>
    <row r="244" spans="2:7" x14ac:dyDescent="0.35">
      <c r="B244" s="19">
        <v>43918</v>
      </c>
      <c r="C244" s="13"/>
      <c r="D244" s="13">
        <v>36.450000000000003</v>
      </c>
      <c r="E244" s="13"/>
      <c r="F244" s="13"/>
      <c r="G244" s="13">
        <v>36.450000000000003</v>
      </c>
    </row>
    <row r="245" spans="2:7" x14ac:dyDescent="0.35">
      <c r="B245" s="19">
        <v>43919</v>
      </c>
      <c r="C245" s="13"/>
      <c r="D245" s="13">
        <v>72.900000000000006</v>
      </c>
      <c r="E245" s="13"/>
      <c r="F245" s="13"/>
      <c r="G245" s="13">
        <v>72.900000000000006</v>
      </c>
    </row>
    <row r="246" spans="2:7" x14ac:dyDescent="0.35">
      <c r="B246" s="19">
        <v>43920</v>
      </c>
      <c r="C246" s="13">
        <v>40.5</v>
      </c>
      <c r="D246" s="13"/>
      <c r="E246" s="13"/>
      <c r="F246" s="13"/>
      <c r="G246" s="13">
        <v>40.5</v>
      </c>
    </row>
    <row r="247" spans="2:7" x14ac:dyDescent="0.35">
      <c r="B247" s="19">
        <v>43921</v>
      </c>
      <c r="C247" s="13"/>
      <c r="D247" s="13">
        <v>14.58</v>
      </c>
      <c r="E247" s="13"/>
      <c r="F247" s="13"/>
      <c r="G247" s="13">
        <v>14.58</v>
      </c>
    </row>
    <row r="248" spans="2:7" x14ac:dyDescent="0.35">
      <c r="B248" s="19">
        <v>43926</v>
      </c>
      <c r="C248" s="13"/>
      <c r="D248" s="13">
        <v>53.46</v>
      </c>
      <c r="E248" s="13"/>
      <c r="F248" s="13"/>
      <c r="G248" s="13">
        <v>53.46</v>
      </c>
    </row>
    <row r="249" spans="2:7" x14ac:dyDescent="0.35">
      <c r="B249" s="19">
        <v>43928</v>
      </c>
      <c r="C249" s="13">
        <v>27</v>
      </c>
      <c r="D249" s="13"/>
      <c r="E249" s="13">
        <v>33.464999999999996</v>
      </c>
      <c r="F249" s="13"/>
      <c r="G249" s="13">
        <v>60.464999999999996</v>
      </c>
    </row>
    <row r="250" spans="2:7" x14ac:dyDescent="0.35">
      <c r="B250" s="19">
        <v>43932</v>
      </c>
      <c r="C250" s="13"/>
      <c r="D250" s="13">
        <v>40.799999999999997</v>
      </c>
      <c r="E250" s="13"/>
      <c r="F250" s="13"/>
      <c r="G250" s="13">
        <v>40.799999999999997</v>
      </c>
    </row>
    <row r="251" spans="2:7" x14ac:dyDescent="0.35">
      <c r="B251" s="19">
        <v>43933</v>
      </c>
      <c r="C251" s="13"/>
      <c r="D251" s="13"/>
      <c r="E251" s="13"/>
      <c r="F251" s="13">
        <v>82.339999999999989</v>
      </c>
      <c r="G251" s="13">
        <v>82.339999999999989</v>
      </c>
    </row>
    <row r="252" spans="2:7" x14ac:dyDescent="0.35">
      <c r="B252" s="19">
        <v>43940</v>
      </c>
      <c r="C252" s="13"/>
      <c r="D252" s="13"/>
      <c r="E252" s="13">
        <v>43.650000000000006</v>
      </c>
      <c r="F252" s="13"/>
      <c r="G252" s="13">
        <v>43.650000000000006</v>
      </c>
    </row>
    <row r="253" spans="2:7" x14ac:dyDescent="0.35">
      <c r="B253" s="19">
        <v>43941</v>
      </c>
      <c r="C253" s="13"/>
      <c r="D253" s="13"/>
      <c r="E253" s="13">
        <v>46.62</v>
      </c>
      <c r="F253" s="13">
        <v>5.3699999999999992</v>
      </c>
      <c r="G253" s="13">
        <v>51.989999999999995</v>
      </c>
    </row>
    <row r="254" spans="2:7" x14ac:dyDescent="0.35">
      <c r="B254" s="19">
        <v>43944</v>
      </c>
      <c r="C254" s="13"/>
      <c r="D254" s="13"/>
      <c r="E254" s="13"/>
      <c r="F254" s="13">
        <v>29.849999999999998</v>
      </c>
      <c r="G254" s="13">
        <v>29.849999999999998</v>
      </c>
    </row>
    <row r="255" spans="2:7" x14ac:dyDescent="0.35">
      <c r="B255" s="19">
        <v>43946</v>
      </c>
      <c r="C255" s="13"/>
      <c r="D255" s="13"/>
      <c r="E255" s="13"/>
      <c r="F255" s="13">
        <v>114.42499999999998</v>
      </c>
      <c r="G255" s="13">
        <v>114.42499999999998</v>
      </c>
    </row>
    <row r="256" spans="2:7" x14ac:dyDescent="0.35">
      <c r="B256" s="19">
        <v>43950</v>
      </c>
      <c r="C256" s="13"/>
      <c r="D256" s="13">
        <v>63.249999999999993</v>
      </c>
      <c r="E256" s="13"/>
      <c r="F256" s="13">
        <v>8.0549999999999997</v>
      </c>
      <c r="G256" s="13">
        <v>71.304999999999993</v>
      </c>
    </row>
    <row r="257" spans="2:7" x14ac:dyDescent="0.35">
      <c r="B257" s="19">
        <v>43951</v>
      </c>
      <c r="C257" s="13"/>
      <c r="D257" s="13">
        <v>189.74999999999997</v>
      </c>
      <c r="E257" s="13">
        <v>23.774999999999999</v>
      </c>
      <c r="F257" s="13"/>
      <c r="G257" s="13">
        <v>213.52499999999998</v>
      </c>
    </row>
    <row r="258" spans="2:7" x14ac:dyDescent="0.35">
      <c r="B258" s="19">
        <v>43954</v>
      </c>
      <c r="C258" s="13"/>
      <c r="D258" s="13"/>
      <c r="E258" s="13">
        <v>23.774999999999999</v>
      </c>
      <c r="F258" s="13">
        <v>14.924999999999999</v>
      </c>
      <c r="G258" s="13">
        <v>38.699999999999996</v>
      </c>
    </row>
    <row r="259" spans="2:7" x14ac:dyDescent="0.35">
      <c r="B259" s="19">
        <v>43955</v>
      </c>
      <c r="C259" s="13"/>
      <c r="D259" s="13">
        <v>210.33499999999998</v>
      </c>
      <c r="E259" s="13">
        <v>33.464999999999996</v>
      </c>
      <c r="F259" s="13"/>
      <c r="G259" s="13">
        <v>243.79999999999998</v>
      </c>
    </row>
    <row r="260" spans="2:7" x14ac:dyDescent="0.35">
      <c r="B260" s="19">
        <v>43956</v>
      </c>
      <c r="C260" s="13">
        <v>77.624999999999986</v>
      </c>
      <c r="D260" s="13">
        <v>24.3</v>
      </c>
      <c r="E260" s="13"/>
      <c r="F260" s="13"/>
      <c r="G260" s="13">
        <v>101.92499999999998</v>
      </c>
    </row>
    <row r="261" spans="2:7" x14ac:dyDescent="0.35">
      <c r="B261" s="19">
        <v>43960</v>
      </c>
      <c r="C261" s="13"/>
      <c r="D261" s="13">
        <v>94.874999999999986</v>
      </c>
      <c r="E261" s="13"/>
      <c r="F261" s="13">
        <v>2.9849999999999999</v>
      </c>
      <c r="G261" s="13">
        <v>97.859999999999985</v>
      </c>
    </row>
    <row r="262" spans="2:7" x14ac:dyDescent="0.35">
      <c r="B262" s="19">
        <v>43962</v>
      </c>
      <c r="C262" s="13"/>
      <c r="D262" s="13"/>
      <c r="E262" s="13">
        <v>26.19</v>
      </c>
      <c r="F262" s="13"/>
      <c r="G262" s="13">
        <v>26.19</v>
      </c>
    </row>
    <row r="263" spans="2:7" x14ac:dyDescent="0.35">
      <c r="B263" s="19">
        <v>43965</v>
      </c>
      <c r="C263" s="13"/>
      <c r="D263" s="13">
        <v>44.55</v>
      </c>
      <c r="E263" s="13"/>
      <c r="F263" s="13"/>
      <c r="G263" s="13">
        <v>44.55</v>
      </c>
    </row>
    <row r="264" spans="2:7" x14ac:dyDescent="0.35">
      <c r="B264" s="19">
        <v>43970</v>
      </c>
      <c r="C264" s="13">
        <v>15.54</v>
      </c>
      <c r="D264" s="13"/>
      <c r="E264" s="13"/>
      <c r="F264" s="13"/>
      <c r="G264" s="13">
        <v>15.54</v>
      </c>
    </row>
    <row r="265" spans="2:7" x14ac:dyDescent="0.35">
      <c r="B265" s="19">
        <v>43971</v>
      </c>
      <c r="C265" s="13">
        <v>103.53999999999999</v>
      </c>
      <c r="D265" s="13"/>
      <c r="E265" s="13"/>
      <c r="F265" s="13"/>
      <c r="G265" s="13">
        <v>103.53999999999999</v>
      </c>
    </row>
    <row r="266" spans="2:7" x14ac:dyDescent="0.35">
      <c r="B266" s="19">
        <v>43973</v>
      </c>
      <c r="C266" s="13"/>
      <c r="D266" s="13"/>
      <c r="E266" s="13"/>
      <c r="F266" s="13">
        <v>41.169999999999995</v>
      </c>
      <c r="G266" s="13">
        <v>41.169999999999995</v>
      </c>
    </row>
    <row r="267" spans="2:7" x14ac:dyDescent="0.35">
      <c r="B267" s="19">
        <v>43977</v>
      </c>
      <c r="C267" s="13">
        <v>17.91</v>
      </c>
      <c r="D267" s="13"/>
      <c r="E267" s="13"/>
      <c r="F267" s="13"/>
      <c r="G267" s="13">
        <v>17.91</v>
      </c>
    </row>
    <row r="268" spans="2:7" x14ac:dyDescent="0.35">
      <c r="B268" s="19">
        <v>43982</v>
      </c>
      <c r="C268" s="13">
        <v>40.5</v>
      </c>
      <c r="D268" s="13">
        <v>167.67000000000002</v>
      </c>
      <c r="E268" s="13"/>
      <c r="F268" s="13"/>
      <c r="G268" s="13">
        <v>208.17000000000002</v>
      </c>
    </row>
    <row r="269" spans="2:7" x14ac:dyDescent="0.35">
      <c r="B269" s="19">
        <v>43984</v>
      </c>
      <c r="C269" s="13"/>
      <c r="D269" s="13">
        <v>36.450000000000003</v>
      </c>
      <c r="E269" s="13"/>
      <c r="F269" s="13"/>
      <c r="G269" s="13">
        <v>36.450000000000003</v>
      </c>
    </row>
    <row r="270" spans="2:7" x14ac:dyDescent="0.35">
      <c r="B270" s="19">
        <v>43985</v>
      </c>
      <c r="C270" s="13">
        <v>25.874999999999996</v>
      </c>
      <c r="D270" s="13"/>
      <c r="E270" s="13">
        <v>77.699999999999989</v>
      </c>
      <c r="F270" s="13"/>
      <c r="G270" s="13">
        <v>103.57499999999999</v>
      </c>
    </row>
    <row r="271" spans="2:7" x14ac:dyDescent="0.35">
      <c r="B271" s="19">
        <v>43987</v>
      </c>
      <c r="C271" s="13">
        <v>240.46499999999997</v>
      </c>
      <c r="D271" s="13"/>
      <c r="E271" s="13"/>
      <c r="F271" s="13"/>
      <c r="G271" s="13">
        <v>240.46499999999997</v>
      </c>
    </row>
    <row r="272" spans="2:7" x14ac:dyDescent="0.35">
      <c r="B272" s="19">
        <v>43989</v>
      </c>
      <c r="C272" s="13"/>
      <c r="D272" s="13"/>
      <c r="E272" s="13">
        <v>119.13999999999999</v>
      </c>
      <c r="F272" s="13">
        <v>22.884999999999998</v>
      </c>
      <c r="G272" s="13">
        <v>142.02499999999998</v>
      </c>
    </row>
    <row r="273" spans="2:7" x14ac:dyDescent="0.35">
      <c r="B273" s="19">
        <v>43991</v>
      </c>
      <c r="C273" s="13"/>
      <c r="D273" s="13">
        <v>82.5</v>
      </c>
      <c r="E273" s="13"/>
      <c r="F273" s="13"/>
      <c r="G273" s="13">
        <v>82.5</v>
      </c>
    </row>
    <row r="274" spans="2:7" x14ac:dyDescent="0.35">
      <c r="B274" s="19">
        <v>43992</v>
      </c>
      <c r="C274" s="13"/>
      <c r="D274" s="13"/>
      <c r="E274" s="13"/>
      <c r="F274" s="13">
        <v>109.93999999999998</v>
      </c>
      <c r="G274" s="13">
        <v>109.93999999999998</v>
      </c>
    </row>
    <row r="275" spans="2:7" x14ac:dyDescent="0.35">
      <c r="B275" s="19">
        <v>43993</v>
      </c>
      <c r="C275" s="13">
        <v>155.24999999999997</v>
      </c>
      <c r="D275" s="13"/>
      <c r="E275" s="13"/>
      <c r="F275" s="13"/>
      <c r="G275" s="13">
        <v>155.24999999999997</v>
      </c>
    </row>
    <row r="276" spans="2:7" x14ac:dyDescent="0.35">
      <c r="B276" s="19">
        <v>43995</v>
      </c>
      <c r="C276" s="13"/>
      <c r="D276" s="13">
        <v>59.4</v>
      </c>
      <c r="E276" s="13"/>
      <c r="F276" s="13"/>
      <c r="G276" s="13">
        <v>59.4</v>
      </c>
    </row>
    <row r="277" spans="2:7" x14ac:dyDescent="0.35">
      <c r="B277" s="19">
        <v>44002</v>
      </c>
      <c r="C277" s="13"/>
      <c r="D277" s="13">
        <v>13.365</v>
      </c>
      <c r="E277" s="13"/>
      <c r="F277" s="13"/>
      <c r="G277" s="13">
        <v>13.365</v>
      </c>
    </row>
    <row r="278" spans="2:7" x14ac:dyDescent="0.35">
      <c r="B278" s="19">
        <v>44003</v>
      </c>
      <c r="C278" s="13"/>
      <c r="D278" s="13"/>
      <c r="E278" s="13"/>
      <c r="F278" s="13">
        <v>8.0549999999999997</v>
      </c>
      <c r="G278" s="13">
        <v>8.0549999999999997</v>
      </c>
    </row>
    <row r="279" spans="2:7" x14ac:dyDescent="0.35">
      <c r="B279" s="19">
        <v>44006</v>
      </c>
      <c r="C279" s="13">
        <v>77.699999999999989</v>
      </c>
      <c r="D279" s="13"/>
      <c r="E279" s="13">
        <v>72.91</v>
      </c>
      <c r="F279" s="13"/>
      <c r="G279" s="13">
        <v>150.60999999999999</v>
      </c>
    </row>
    <row r="280" spans="2:7" x14ac:dyDescent="0.35">
      <c r="B280" s="19">
        <v>44008</v>
      </c>
      <c r="C280" s="13"/>
      <c r="D280" s="13"/>
      <c r="E280" s="13">
        <v>4.7549999999999999</v>
      </c>
      <c r="F280" s="13"/>
      <c r="G280" s="13">
        <v>4.7549999999999999</v>
      </c>
    </row>
    <row r="281" spans="2:7" x14ac:dyDescent="0.35">
      <c r="B281" s="19">
        <v>44010</v>
      </c>
      <c r="C281" s="13"/>
      <c r="D281" s="13">
        <v>63.249999999999993</v>
      </c>
      <c r="E281" s="13">
        <v>23.774999999999999</v>
      </c>
      <c r="F281" s="13"/>
      <c r="G281" s="13">
        <v>87.024999999999991</v>
      </c>
    </row>
    <row r="282" spans="2:7" x14ac:dyDescent="0.35">
      <c r="B282" s="19">
        <v>44011</v>
      </c>
      <c r="C282" s="13"/>
      <c r="D282" s="13">
        <v>102.46499999999997</v>
      </c>
      <c r="E282" s="13">
        <v>57.06</v>
      </c>
      <c r="F282" s="13"/>
      <c r="G282" s="13">
        <v>159.52499999999998</v>
      </c>
    </row>
    <row r="283" spans="2:7" x14ac:dyDescent="0.35">
      <c r="B283" s="19">
        <v>44012</v>
      </c>
      <c r="C283" s="13">
        <v>85.5</v>
      </c>
      <c r="D283" s="13"/>
      <c r="E283" s="13"/>
      <c r="F283" s="13"/>
      <c r="G283" s="13">
        <v>85.5</v>
      </c>
    </row>
    <row r="284" spans="2:7" x14ac:dyDescent="0.35">
      <c r="B284" s="19">
        <v>44014</v>
      </c>
      <c r="C284" s="13">
        <v>17.91</v>
      </c>
      <c r="D284" s="13">
        <v>31.624999999999996</v>
      </c>
      <c r="E284" s="13"/>
      <c r="F284" s="13"/>
      <c r="G284" s="13">
        <v>49.534999999999997</v>
      </c>
    </row>
    <row r="285" spans="2:7" x14ac:dyDescent="0.35">
      <c r="B285" s="19">
        <v>44015</v>
      </c>
      <c r="C285" s="13"/>
      <c r="D285" s="13"/>
      <c r="E285" s="13">
        <v>95.1</v>
      </c>
      <c r="F285" s="13"/>
      <c r="G285" s="13">
        <v>95.1</v>
      </c>
    </row>
    <row r="286" spans="2:7" x14ac:dyDescent="0.35">
      <c r="B286" s="19">
        <v>44016</v>
      </c>
      <c r="C286" s="13"/>
      <c r="D286" s="13"/>
      <c r="E286" s="13"/>
      <c r="F286" s="13">
        <v>82.339999999999989</v>
      </c>
      <c r="G286" s="13">
        <v>82.339999999999989</v>
      </c>
    </row>
    <row r="287" spans="2:7" x14ac:dyDescent="0.35">
      <c r="B287" s="19">
        <v>44017</v>
      </c>
      <c r="C287" s="13"/>
      <c r="D287" s="13"/>
      <c r="E287" s="13"/>
      <c r="F287" s="13">
        <v>77.019999999999982</v>
      </c>
      <c r="G287" s="13">
        <v>77.019999999999982</v>
      </c>
    </row>
    <row r="288" spans="2:7" x14ac:dyDescent="0.35">
      <c r="B288" s="19">
        <v>44019</v>
      </c>
      <c r="C288" s="13">
        <v>9.9499999999999993</v>
      </c>
      <c r="D288" s="13"/>
      <c r="E288" s="13"/>
      <c r="F288" s="13"/>
      <c r="G288" s="13">
        <v>9.9499999999999993</v>
      </c>
    </row>
    <row r="289" spans="2:7" x14ac:dyDescent="0.35">
      <c r="B289" s="19">
        <v>44023</v>
      </c>
      <c r="C289" s="13"/>
      <c r="D289" s="13">
        <v>41.25</v>
      </c>
      <c r="E289" s="13"/>
      <c r="F289" s="13"/>
      <c r="G289" s="13">
        <v>41.25</v>
      </c>
    </row>
    <row r="290" spans="2:7" x14ac:dyDescent="0.35">
      <c r="B290" s="19">
        <v>44024</v>
      </c>
      <c r="C290" s="13"/>
      <c r="D290" s="13">
        <v>27.5</v>
      </c>
      <c r="E290" s="13">
        <v>43.650000000000006</v>
      </c>
      <c r="F290" s="13"/>
      <c r="G290" s="13">
        <v>71.150000000000006</v>
      </c>
    </row>
    <row r="291" spans="2:7" x14ac:dyDescent="0.35">
      <c r="B291" s="19">
        <v>44025</v>
      </c>
      <c r="C291" s="13"/>
      <c r="D291" s="13"/>
      <c r="E291" s="13"/>
      <c r="F291" s="13">
        <v>88.97</v>
      </c>
      <c r="G291" s="13">
        <v>88.97</v>
      </c>
    </row>
    <row r="292" spans="2:7" x14ac:dyDescent="0.35">
      <c r="B292" s="19">
        <v>44026</v>
      </c>
      <c r="C292" s="13">
        <v>23.189999999999998</v>
      </c>
      <c r="D292" s="13"/>
      <c r="E292" s="13"/>
      <c r="F292" s="13">
        <v>59.75</v>
      </c>
      <c r="G292" s="13">
        <v>82.94</v>
      </c>
    </row>
    <row r="293" spans="2:7" x14ac:dyDescent="0.35">
      <c r="B293" s="19">
        <v>44027</v>
      </c>
      <c r="C293" s="13"/>
      <c r="D293" s="13">
        <v>82.5</v>
      </c>
      <c r="E293" s="13"/>
      <c r="F293" s="13"/>
      <c r="G293" s="13">
        <v>82.5</v>
      </c>
    </row>
    <row r="294" spans="2:7" x14ac:dyDescent="0.35">
      <c r="B294" s="19">
        <v>44028</v>
      </c>
      <c r="C294" s="13">
        <v>148.92499999999998</v>
      </c>
      <c r="D294" s="13"/>
      <c r="E294" s="13"/>
      <c r="F294" s="13"/>
      <c r="G294" s="13">
        <v>148.92499999999998</v>
      </c>
    </row>
    <row r="295" spans="2:7" x14ac:dyDescent="0.35">
      <c r="B295" s="19">
        <v>44030</v>
      </c>
      <c r="C295" s="13"/>
      <c r="D295" s="13"/>
      <c r="E295" s="13">
        <v>36.454999999999998</v>
      </c>
      <c r="F295" s="13"/>
      <c r="G295" s="13">
        <v>36.454999999999998</v>
      </c>
    </row>
    <row r="296" spans="2:7" x14ac:dyDescent="0.35">
      <c r="B296" s="19">
        <v>44031</v>
      </c>
      <c r="C296" s="13"/>
      <c r="D296" s="13"/>
      <c r="E296" s="13">
        <v>8.73</v>
      </c>
      <c r="F296" s="13">
        <v>82.339999999999989</v>
      </c>
      <c r="G296" s="13">
        <v>91.07</v>
      </c>
    </row>
    <row r="297" spans="2:7" x14ac:dyDescent="0.35">
      <c r="B297" s="19">
        <v>44036</v>
      </c>
      <c r="C297" s="13"/>
      <c r="D297" s="13"/>
      <c r="E297" s="13"/>
      <c r="F297" s="13">
        <v>10.739999999999998</v>
      </c>
      <c r="G297" s="13">
        <v>10.739999999999998</v>
      </c>
    </row>
    <row r="298" spans="2:7" x14ac:dyDescent="0.35">
      <c r="B298" s="19">
        <v>44037</v>
      </c>
      <c r="C298" s="13"/>
      <c r="D298" s="13">
        <v>44.55</v>
      </c>
      <c r="E298" s="13"/>
      <c r="F298" s="13"/>
      <c r="G298" s="13">
        <v>44.55</v>
      </c>
    </row>
    <row r="299" spans="2:7" x14ac:dyDescent="0.35">
      <c r="B299" s="19">
        <v>44038</v>
      </c>
      <c r="C299" s="13"/>
      <c r="D299" s="13"/>
      <c r="E299" s="13"/>
      <c r="F299" s="13">
        <v>13.424999999999997</v>
      </c>
      <c r="G299" s="13">
        <v>13.424999999999997</v>
      </c>
    </row>
    <row r="300" spans="2:7" x14ac:dyDescent="0.35">
      <c r="B300" s="19">
        <v>44041</v>
      </c>
      <c r="C300" s="13">
        <v>27</v>
      </c>
      <c r="D300" s="13"/>
      <c r="E300" s="13"/>
      <c r="F300" s="13"/>
      <c r="G300" s="13">
        <v>27</v>
      </c>
    </row>
    <row r="301" spans="2:7" x14ac:dyDescent="0.35">
      <c r="B301" s="19">
        <v>44042</v>
      </c>
      <c r="C301" s="13">
        <v>17.91</v>
      </c>
      <c r="D301" s="13"/>
      <c r="E301" s="13"/>
      <c r="F301" s="13"/>
      <c r="G301" s="13">
        <v>17.91</v>
      </c>
    </row>
    <row r="302" spans="2:7" x14ac:dyDescent="0.35">
      <c r="B302" s="19">
        <v>44043</v>
      </c>
      <c r="C302" s="13">
        <v>185.73499999999999</v>
      </c>
      <c r="D302" s="13"/>
      <c r="E302" s="13">
        <v>52.38</v>
      </c>
      <c r="F302" s="13"/>
      <c r="G302" s="13">
        <v>238.11499999999998</v>
      </c>
    </row>
    <row r="303" spans="2:7" x14ac:dyDescent="0.35">
      <c r="B303" s="19">
        <v>44046</v>
      </c>
      <c r="C303" s="13"/>
      <c r="D303" s="13"/>
      <c r="E303" s="13"/>
      <c r="F303" s="13">
        <v>11.94</v>
      </c>
      <c r="G303" s="13">
        <v>11.94</v>
      </c>
    </row>
    <row r="304" spans="2:7" x14ac:dyDescent="0.35">
      <c r="B304" s="19">
        <v>44049</v>
      </c>
      <c r="C304" s="13"/>
      <c r="D304" s="13">
        <v>35.64</v>
      </c>
      <c r="E304" s="13"/>
      <c r="F304" s="13"/>
      <c r="G304" s="13">
        <v>35.64</v>
      </c>
    </row>
    <row r="305" spans="2:7" x14ac:dyDescent="0.35">
      <c r="B305" s="19">
        <v>44051</v>
      </c>
      <c r="C305" s="13"/>
      <c r="D305" s="13"/>
      <c r="E305" s="13">
        <v>12.95</v>
      </c>
      <c r="F305" s="13"/>
      <c r="G305" s="13">
        <v>12.95</v>
      </c>
    </row>
    <row r="306" spans="2:7" x14ac:dyDescent="0.35">
      <c r="B306" s="19">
        <v>44054</v>
      </c>
      <c r="C306" s="13"/>
      <c r="D306" s="13"/>
      <c r="E306" s="13">
        <v>47.55</v>
      </c>
      <c r="F306" s="13">
        <v>35.849999999999994</v>
      </c>
      <c r="G306" s="13">
        <v>83.399999999999991</v>
      </c>
    </row>
    <row r="307" spans="2:7" x14ac:dyDescent="0.35">
      <c r="B307" s="19">
        <v>44057</v>
      </c>
      <c r="C307" s="13"/>
      <c r="D307" s="13">
        <v>27.5</v>
      </c>
      <c r="E307" s="13"/>
      <c r="F307" s="13">
        <v>44.75</v>
      </c>
      <c r="G307" s="13">
        <v>72.25</v>
      </c>
    </row>
    <row r="308" spans="2:7" x14ac:dyDescent="0.35">
      <c r="B308" s="19">
        <v>44058</v>
      </c>
      <c r="C308" s="13"/>
      <c r="D308" s="13"/>
      <c r="E308" s="13"/>
      <c r="F308" s="13">
        <v>47.139999999999993</v>
      </c>
      <c r="G308" s="13">
        <v>47.139999999999993</v>
      </c>
    </row>
    <row r="309" spans="2:7" x14ac:dyDescent="0.35">
      <c r="B309" s="19">
        <v>44066</v>
      </c>
      <c r="C309" s="13">
        <v>22.5</v>
      </c>
      <c r="D309" s="13"/>
      <c r="E309" s="13"/>
      <c r="F309" s="13"/>
      <c r="G309" s="13">
        <v>22.5</v>
      </c>
    </row>
    <row r="310" spans="2:7" x14ac:dyDescent="0.35">
      <c r="B310" s="19">
        <v>44074</v>
      </c>
      <c r="C310" s="13"/>
      <c r="D310" s="13">
        <v>14.58</v>
      </c>
      <c r="E310" s="13"/>
      <c r="F310" s="13"/>
      <c r="G310" s="13">
        <v>14.58</v>
      </c>
    </row>
    <row r="311" spans="2:7" x14ac:dyDescent="0.35">
      <c r="B311" s="19">
        <v>44076</v>
      </c>
      <c r="C311" s="13">
        <v>6.75</v>
      </c>
      <c r="D311" s="13"/>
      <c r="E311" s="13"/>
      <c r="F311" s="13"/>
      <c r="G311" s="13">
        <v>6.75</v>
      </c>
    </row>
    <row r="312" spans="2:7" x14ac:dyDescent="0.35">
      <c r="B312" s="19">
        <v>44080</v>
      </c>
      <c r="C312" s="13"/>
      <c r="D312" s="13"/>
      <c r="E312" s="13">
        <v>9.51</v>
      </c>
      <c r="F312" s="13"/>
      <c r="G312" s="13">
        <v>9.51</v>
      </c>
    </row>
    <row r="313" spans="2:7" x14ac:dyDescent="0.35">
      <c r="B313" s="19">
        <v>44082</v>
      </c>
      <c r="C313" s="13"/>
      <c r="D313" s="13"/>
      <c r="E313" s="13"/>
      <c r="F313" s="13">
        <v>45.769999999999996</v>
      </c>
      <c r="G313" s="13">
        <v>45.769999999999996</v>
      </c>
    </row>
    <row r="314" spans="2:7" x14ac:dyDescent="0.35">
      <c r="B314" s="19">
        <v>44083</v>
      </c>
      <c r="C314" s="13">
        <v>17.91</v>
      </c>
      <c r="D314" s="13"/>
      <c r="E314" s="13">
        <v>17.46</v>
      </c>
      <c r="F314" s="13">
        <v>109.93999999999998</v>
      </c>
      <c r="G314" s="13">
        <v>145.31</v>
      </c>
    </row>
    <row r="315" spans="2:7" x14ac:dyDescent="0.35">
      <c r="B315" s="19">
        <v>44084</v>
      </c>
      <c r="C315" s="13"/>
      <c r="D315" s="13">
        <v>53.46</v>
      </c>
      <c r="E315" s="13"/>
      <c r="F315" s="13">
        <v>47.8</v>
      </c>
      <c r="G315" s="13">
        <v>101.25999999999999</v>
      </c>
    </row>
    <row r="316" spans="2:7" x14ac:dyDescent="0.35">
      <c r="B316" s="19">
        <v>44085</v>
      </c>
      <c r="C316" s="13">
        <v>91.539999999999992</v>
      </c>
      <c r="D316" s="13">
        <v>68.75</v>
      </c>
      <c r="E316" s="13"/>
      <c r="F316" s="13"/>
      <c r="G316" s="13">
        <v>160.29</v>
      </c>
    </row>
    <row r="317" spans="2:7" x14ac:dyDescent="0.35">
      <c r="B317" s="19">
        <v>44089</v>
      </c>
      <c r="C317" s="13"/>
      <c r="D317" s="13"/>
      <c r="E317" s="13"/>
      <c r="F317" s="13">
        <v>35.849999999999994</v>
      </c>
      <c r="G317" s="13">
        <v>35.849999999999994</v>
      </c>
    </row>
    <row r="318" spans="2:7" x14ac:dyDescent="0.35">
      <c r="B318" s="19">
        <v>44090</v>
      </c>
      <c r="C318" s="13"/>
      <c r="D318" s="13"/>
      <c r="E318" s="13">
        <v>23.31</v>
      </c>
      <c r="F318" s="13">
        <v>35.82</v>
      </c>
      <c r="G318" s="13">
        <v>59.129999999999995</v>
      </c>
    </row>
    <row r="319" spans="2:7" x14ac:dyDescent="0.35">
      <c r="B319" s="19">
        <v>44092</v>
      </c>
      <c r="C319" s="13">
        <v>9.9499999999999993</v>
      </c>
      <c r="D319" s="13"/>
      <c r="E319" s="13"/>
      <c r="F319" s="13">
        <v>21.509999999999998</v>
      </c>
      <c r="G319" s="13">
        <v>31.459999999999997</v>
      </c>
    </row>
    <row r="320" spans="2:7" x14ac:dyDescent="0.35">
      <c r="B320" s="19">
        <v>44093</v>
      </c>
      <c r="C320" s="13"/>
      <c r="D320" s="13">
        <v>72.900000000000006</v>
      </c>
      <c r="E320" s="13"/>
      <c r="F320" s="13"/>
      <c r="G320" s="13">
        <v>72.900000000000006</v>
      </c>
    </row>
    <row r="321" spans="2:7" x14ac:dyDescent="0.35">
      <c r="B321" s="19">
        <v>44097</v>
      </c>
      <c r="C321" s="13"/>
      <c r="D321" s="13"/>
      <c r="E321" s="13"/>
      <c r="F321" s="13">
        <v>5.97</v>
      </c>
      <c r="G321" s="13">
        <v>5.97</v>
      </c>
    </row>
    <row r="322" spans="2:7" x14ac:dyDescent="0.35">
      <c r="B322" s="19">
        <v>44101</v>
      </c>
      <c r="C322" s="13"/>
      <c r="D322" s="13"/>
      <c r="E322" s="13">
        <v>23.31</v>
      </c>
      <c r="F322" s="13"/>
      <c r="G322" s="13">
        <v>23.31</v>
      </c>
    </row>
    <row r="323" spans="2:7" x14ac:dyDescent="0.35">
      <c r="B323" s="19">
        <v>44102</v>
      </c>
      <c r="C323" s="13"/>
      <c r="D323" s="13"/>
      <c r="E323" s="13">
        <v>15.54</v>
      </c>
      <c r="F323" s="13"/>
      <c r="G323" s="13">
        <v>15.54</v>
      </c>
    </row>
    <row r="324" spans="2:7" x14ac:dyDescent="0.35">
      <c r="B324" s="19">
        <v>44105</v>
      </c>
      <c r="C324" s="13">
        <v>6.75</v>
      </c>
      <c r="D324" s="13"/>
      <c r="E324" s="13"/>
      <c r="F324" s="13"/>
      <c r="G324" s="13">
        <v>6.75</v>
      </c>
    </row>
    <row r="325" spans="2:7" x14ac:dyDescent="0.35">
      <c r="B325" s="19">
        <v>44106</v>
      </c>
      <c r="C325" s="13">
        <v>68.655000000000001</v>
      </c>
      <c r="D325" s="13"/>
      <c r="E325" s="13"/>
      <c r="F325" s="13"/>
      <c r="G325" s="13">
        <v>68.655000000000001</v>
      </c>
    </row>
    <row r="326" spans="2:7" x14ac:dyDescent="0.35">
      <c r="B326" s="19">
        <v>44108</v>
      </c>
      <c r="C326" s="13">
        <v>51.749999999999993</v>
      </c>
      <c r="D326" s="13"/>
      <c r="E326" s="13"/>
      <c r="F326" s="13">
        <v>43.019999999999996</v>
      </c>
      <c r="G326" s="13">
        <v>94.769999999999982</v>
      </c>
    </row>
    <row r="327" spans="2:7" x14ac:dyDescent="0.35">
      <c r="B327" s="19">
        <v>44109</v>
      </c>
      <c r="C327" s="13"/>
      <c r="D327" s="13">
        <v>59.4</v>
      </c>
      <c r="E327" s="13"/>
      <c r="F327" s="13"/>
      <c r="G327" s="13">
        <v>59.4</v>
      </c>
    </row>
    <row r="328" spans="2:7" x14ac:dyDescent="0.35">
      <c r="B328" s="19">
        <v>44114</v>
      </c>
      <c r="C328" s="13">
        <v>67.5</v>
      </c>
      <c r="D328" s="13">
        <v>46.980000000000004</v>
      </c>
      <c r="E328" s="13">
        <v>178.70999999999998</v>
      </c>
      <c r="F328" s="13"/>
      <c r="G328" s="13">
        <v>293.19</v>
      </c>
    </row>
    <row r="329" spans="2:7" x14ac:dyDescent="0.35">
      <c r="B329" s="19">
        <v>44115</v>
      </c>
      <c r="C329" s="13">
        <v>33.75</v>
      </c>
      <c r="D329" s="13"/>
      <c r="E329" s="13"/>
      <c r="F329" s="13"/>
      <c r="G329" s="13">
        <v>33.75</v>
      </c>
    </row>
    <row r="330" spans="2:7" x14ac:dyDescent="0.35">
      <c r="B330" s="19">
        <v>44117</v>
      </c>
      <c r="C330" s="13"/>
      <c r="D330" s="13">
        <v>55</v>
      </c>
      <c r="E330" s="13"/>
      <c r="F330" s="13"/>
      <c r="G330" s="13">
        <v>55</v>
      </c>
    </row>
    <row r="331" spans="2:7" x14ac:dyDescent="0.35">
      <c r="B331" s="19">
        <v>44118</v>
      </c>
      <c r="C331" s="13"/>
      <c r="D331" s="13">
        <v>82.5</v>
      </c>
      <c r="E331" s="13"/>
      <c r="F331" s="13"/>
      <c r="G331" s="13">
        <v>82.5</v>
      </c>
    </row>
    <row r="332" spans="2:7" x14ac:dyDescent="0.35">
      <c r="B332" s="19">
        <v>44119</v>
      </c>
      <c r="C332" s="13"/>
      <c r="D332" s="13">
        <v>12.375</v>
      </c>
      <c r="E332" s="13"/>
      <c r="F332" s="13"/>
      <c r="G332" s="13">
        <v>12.375</v>
      </c>
    </row>
    <row r="333" spans="2:7" x14ac:dyDescent="0.35">
      <c r="B333" s="19">
        <v>44120</v>
      </c>
      <c r="C333" s="13">
        <v>6.75</v>
      </c>
      <c r="D333" s="13"/>
      <c r="E333" s="13">
        <v>15.54</v>
      </c>
      <c r="F333" s="13">
        <v>109.93999999999998</v>
      </c>
      <c r="G333" s="13">
        <v>132.22999999999999</v>
      </c>
    </row>
    <row r="334" spans="2:7" x14ac:dyDescent="0.35">
      <c r="B334" s="19">
        <v>44124</v>
      </c>
      <c r="C334" s="13">
        <v>49.75</v>
      </c>
      <c r="D334" s="13"/>
      <c r="E334" s="13"/>
      <c r="F334" s="13"/>
      <c r="G334" s="13">
        <v>49.75</v>
      </c>
    </row>
    <row r="335" spans="2:7" x14ac:dyDescent="0.35">
      <c r="B335" s="19">
        <v>44125</v>
      </c>
      <c r="C335" s="13"/>
      <c r="D335" s="13"/>
      <c r="E335" s="13">
        <v>38.04</v>
      </c>
      <c r="F335" s="13"/>
      <c r="G335" s="13">
        <v>38.04</v>
      </c>
    </row>
    <row r="336" spans="2:7" x14ac:dyDescent="0.35">
      <c r="B336" s="19">
        <v>44126</v>
      </c>
      <c r="C336" s="13"/>
      <c r="D336" s="13"/>
      <c r="E336" s="13">
        <v>29.784999999999997</v>
      </c>
      <c r="F336" s="13"/>
      <c r="G336" s="13">
        <v>29.784999999999997</v>
      </c>
    </row>
    <row r="337" spans="2:7" x14ac:dyDescent="0.35">
      <c r="B337" s="19">
        <v>44127</v>
      </c>
      <c r="C337" s="13"/>
      <c r="D337" s="13">
        <v>83.835000000000008</v>
      </c>
      <c r="E337" s="13"/>
      <c r="F337" s="13"/>
      <c r="G337" s="13">
        <v>83.835000000000008</v>
      </c>
    </row>
    <row r="338" spans="2:7" x14ac:dyDescent="0.35">
      <c r="B338" s="19">
        <v>44128</v>
      </c>
      <c r="C338" s="13"/>
      <c r="D338" s="13">
        <v>12.375</v>
      </c>
      <c r="E338" s="13"/>
      <c r="F338" s="13"/>
      <c r="G338" s="13">
        <v>12.375</v>
      </c>
    </row>
    <row r="339" spans="2:7" x14ac:dyDescent="0.35">
      <c r="B339" s="19">
        <v>44129</v>
      </c>
      <c r="C339" s="13"/>
      <c r="D339" s="13"/>
      <c r="E339" s="13">
        <v>29.784999999999997</v>
      </c>
      <c r="F339" s="13"/>
      <c r="G339" s="13">
        <v>29.784999999999997</v>
      </c>
    </row>
    <row r="340" spans="2:7" x14ac:dyDescent="0.35">
      <c r="B340" s="19">
        <v>44130</v>
      </c>
      <c r="C340" s="13"/>
      <c r="D340" s="13"/>
      <c r="E340" s="13">
        <v>11.654999999999999</v>
      </c>
      <c r="F340" s="13"/>
      <c r="G340" s="13">
        <v>11.654999999999999</v>
      </c>
    </row>
    <row r="341" spans="2:7" x14ac:dyDescent="0.35">
      <c r="B341" s="19">
        <v>44131</v>
      </c>
      <c r="C341" s="13">
        <v>77.624999999999986</v>
      </c>
      <c r="D341" s="13"/>
      <c r="E341" s="13"/>
      <c r="F341" s="13">
        <v>21.509999999999998</v>
      </c>
      <c r="G341" s="13">
        <v>99.134999999999991</v>
      </c>
    </row>
    <row r="342" spans="2:7" x14ac:dyDescent="0.35">
      <c r="B342" s="19">
        <v>44132</v>
      </c>
      <c r="C342" s="13"/>
      <c r="D342" s="13">
        <v>170.77499999999998</v>
      </c>
      <c r="E342" s="13">
        <v>31.7</v>
      </c>
      <c r="F342" s="13"/>
      <c r="G342" s="13">
        <v>202.47499999999997</v>
      </c>
    </row>
    <row r="343" spans="2:7" x14ac:dyDescent="0.35">
      <c r="B343" s="19">
        <v>44133</v>
      </c>
      <c r="C343" s="13">
        <v>13.5</v>
      </c>
      <c r="D343" s="13"/>
      <c r="E343" s="13">
        <v>58.2</v>
      </c>
      <c r="F343" s="13"/>
      <c r="G343" s="13">
        <v>71.7</v>
      </c>
    </row>
    <row r="344" spans="2:7" x14ac:dyDescent="0.35">
      <c r="B344" s="19">
        <v>44134</v>
      </c>
      <c r="C344" s="13"/>
      <c r="D344" s="13"/>
      <c r="E344" s="13">
        <v>47.55</v>
      </c>
      <c r="F344" s="13"/>
      <c r="G344" s="13">
        <v>47.55</v>
      </c>
    </row>
    <row r="345" spans="2:7" x14ac:dyDescent="0.35">
      <c r="B345" s="19">
        <v>44137</v>
      </c>
      <c r="C345" s="13">
        <v>103.49999999999999</v>
      </c>
      <c r="D345" s="13"/>
      <c r="E345" s="13"/>
      <c r="F345" s="13"/>
      <c r="G345" s="13">
        <v>103.49999999999999</v>
      </c>
    </row>
    <row r="346" spans="2:7" x14ac:dyDescent="0.35">
      <c r="B346" s="19">
        <v>44138</v>
      </c>
      <c r="C346" s="13"/>
      <c r="D346" s="13"/>
      <c r="E346" s="13">
        <v>109.36499999999999</v>
      </c>
      <c r="F346" s="13"/>
      <c r="G346" s="13">
        <v>109.36499999999999</v>
      </c>
    </row>
    <row r="347" spans="2:7" x14ac:dyDescent="0.35">
      <c r="B347" s="19">
        <v>44139</v>
      </c>
      <c r="C347" s="13"/>
      <c r="D347" s="13"/>
      <c r="E347" s="13">
        <v>13.095000000000001</v>
      </c>
      <c r="F347" s="13"/>
      <c r="G347" s="13">
        <v>13.095000000000001</v>
      </c>
    </row>
    <row r="348" spans="2:7" x14ac:dyDescent="0.35">
      <c r="B348" s="19">
        <v>44140</v>
      </c>
      <c r="C348" s="13">
        <v>38.849999999999994</v>
      </c>
      <c r="D348" s="13"/>
      <c r="E348" s="13"/>
      <c r="F348" s="13"/>
      <c r="G348" s="13">
        <v>38.849999999999994</v>
      </c>
    </row>
    <row r="349" spans="2:7" x14ac:dyDescent="0.35">
      <c r="B349" s="19">
        <v>44141</v>
      </c>
      <c r="C349" s="13">
        <v>22.884999999999998</v>
      </c>
      <c r="D349" s="13"/>
      <c r="E349" s="13"/>
      <c r="F349" s="13"/>
      <c r="G349" s="13">
        <v>22.884999999999998</v>
      </c>
    </row>
    <row r="350" spans="2:7" x14ac:dyDescent="0.35">
      <c r="B350" s="19">
        <v>44142</v>
      </c>
      <c r="C350" s="13">
        <v>148.92499999999998</v>
      </c>
      <c r="D350" s="13"/>
      <c r="E350" s="13"/>
      <c r="F350" s="13"/>
      <c r="G350" s="13">
        <v>148.92499999999998</v>
      </c>
    </row>
    <row r="351" spans="2:7" x14ac:dyDescent="0.35">
      <c r="B351" s="19">
        <v>44144</v>
      </c>
      <c r="C351" s="13"/>
      <c r="D351" s="13"/>
      <c r="E351" s="13"/>
      <c r="F351" s="13">
        <v>26.849999999999994</v>
      </c>
      <c r="G351" s="13">
        <v>26.849999999999994</v>
      </c>
    </row>
    <row r="352" spans="2:7" x14ac:dyDescent="0.35">
      <c r="B352" s="19">
        <v>44147</v>
      </c>
      <c r="C352" s="13"/>
      <c r="D352" s="13"/>
      <c r="E352" s="13">
        <v>26.19</v>
      </c>
      <c r="F352" s="13"/>
      <c r="G352" s="13">
        <v>26.19</v>
      </c>
    </row>
    <row r="353" spans="2:7" x14ac:dyDescent="0.35">
      <c r="B353" s="19">
        <v>44148</v>
      </c>
      <c r="C353" s="13"/>
      <c r="D353" s="13"/>
      <c r="E353" s="13">
        <v>119.13999999999999</v>
      </c>
      <c r="F353" s="13"/>
      <c r="G353" s="13">
        <v>119.13999999999999</v>
      </c>
    </row>
    <row r="354" spans="2:7" x14ac:dyDescent="0.35">
      <c r="B354" s="19">
        <v>44150</v>
      </c>
      <c r="C354" s="13"/>
      <c r="D354" s="13"/>
      <c r="E354" s="13">
        <v>79.25</v>
      </c>
      <c r="F354" s="13"/>
      <c r="G354" s="13">
        <v>79.25</v>
      </c>
    </row>
    <row r="355" spans="2:7" x14ac:dyDescent="0.35">
      <c r="B355" s="19">
        <v>44153</v>
      </c>
      <c r="C355" s="13">
        <v>155.24999999999997</v>
      </c>
      <c r="D355" s="13"/>
      <c r="E355" s="13"/>
      <c r="F355" s="13"/>
      <c r="G355" s="13">
        <v>155.24999999999997</v>
      </c>
    </row>
    <row r="356" spans="2:7" x14ac:dyDescent="0.35">
      <c r="B356" s="19">
        <v>44155</v>
      </c>
      <c r="C356" s="13"/>
      <c r="D356" s="13">
        <v>21.87</v>
      </c>
      <c r="E356" s="13"/>
      <c r="F356" s="13"/>
      <c r="G356" s="13">
        <v>21.87</v>
      </c>
    </row>
    <row r="357" spans="2:7" x14ac:dyDescent="0.35">
      <c r="B357" s="19">
        <v>44156</v>
      </c>
      <c r="C357" s="13"/>
      <c r="D357" s="13">
        <v>111.78</v>
      </c>
      <c r="E357" s="13"/>
      <c r="F357" s="13">
        <v>27.484999999999996</v>
      </c>
      <c r="G357" s="13">
        <v>139.26499999999999</v>
      </c>
    </row>
    <row r="358" spans="2:7" x14ac:dyDescent="0.35">
      <c r="B358" s="19">
        <v>44158</v>
      </c>
      <c r="C358" s="13">
        <v>45.769999999999996</v>
      </c>
      <c r="D358" s="13"/>
      <c r="E358" s="13"/>
      <c r="F358" s="13"/>
      <c r="G358" s="13">
        <v>45.769999999999996</v>
      </c>
    </row>
    <row r="359" spans="2:7" x14ac:dyDescent="0.35">
      <c r="B359" s="19">
        <v>44159</v>
      </c>
      <c r="C359" s="13"/>
      <c r="D359" s="13"/>
      <c r="E359" s="13"/>
      <c r="F359" s="13">
        <v>49.75</v>
      </c>
      <c r="G359" s="13">
        <v>49.75</v>
      </c>
    </row>
    <row r="360" spans="2:7" x14ac:dyDescent="0.35">
      <c r="B360" s="19">
        <v>44165</v>
      </c>
      <c r="C360" s="13"/>
      <c r="D360" s="13">
        <v>8.91</v>
      </c>
      <c r="E360" s="13"/>
      <c r="F360" s="13"/>
      <c r="G360" s="13">
        <v>8.91</v>
      </c>
    </row>
    <row r="361" spans="2:7" x14ac:dyDescent="0.35">
      <c r="B361" s="19">
        <v>44167</v>
      </c>
      <c r="C361" s="13"/>
      <c r="D361" s="13">
        <v>24.75</v>
      </c>
      <c r="E361" s="13"/>
      <c r="F361" s="13"/>
      <c r="G361" s="13">
        <v>24.75</v>
      </c>
    </row>
    <row r="362" spans="2:7" x14ac:dyDescent="0.35">
      <c r="B362" s="19">
        <v>44168</v>
      </c>
      <c r="C362" s="13"/>
      <c r="D362" s="13"/>
      <c r="E362" s="13">
        <v>47.55</v>
      </c>
      <c r="F362" s="13"/>
      <c r="G362" s="13">
        <v>47.55</v>
      </c>
    </row>
    <row r="363" spans="2:7" x14ac:dyDescent="0.35">
      <c r="B363" s="19">
        <v>44169</v>
      </c>
      <c r="C363" s="13">
        <v>34.784999999999997</v>
      </c>
      <c r="D363" s="13">
        <v>14.58</v>
      </c>
      <c r="E363" s="13"/>
      <c r="F363" s="13"/>
      <c r="G363" s="13">
        <v>49.364999999999995</v>
      </c>
    </row>
    <row r="364" spans="2:7" x14ac:dyDescent="0.35">
      <c r="B364" s="19">
        <v>44170</v>
      </c>
      <c r="C364" s="13">
        <v>20.25</v>
      </c>
      <c r="D364" s="13"/>
      <c r="E364" s="13"/>
      <c r="F364" s="13"/>
      <c r="G364" s="13">
        <v>20.25</v>
      </c>
    </row>
    <row r="365" spans="2:7" x14ac:dyDescent="0.35">
      <c r="B365" s="19">
        <v>44171</v>
      </c>
      <c r="C365" s="13">
        <v>14.925000000000001</v>
      </c>
      <c r="D365" s="13"/>
      <c r="E365" s="13"/>
      <c r="F365" s="13"/>
      <c r="G365" s="13">
        <v>14.925000000000001</v>
      </c>
    </row>
    <row r="366" spans="2:7" x14ac:dyDescent="0.35">
      <c r="B366" s="19">
        <v>44172</v>
      </c>
      <c r="C366" s="13"/>
      <c r="D366" s="13"/>
      <c r="E366" s="13"/>
      <c r="F366" s="13">
        <v>45.769999999999996</v>
      </c>
      <c r="G366" s="13">
        <v>45.769999999999996</v>
      </c>
    </row>
    <row r="367" spans="2:7" x14ac:dyDescent="0.35">
      <c r="B367" s="19">
        <v>44173</v>
      </c>
      <c r="C367" s="13"/>
      <c r="D367" s="13">
        <v>31.624999999999996</v>
      </c>
      <c r="E367" s="13"/>
      <c r="F367" s="13"/>
      <c r="G367" s="13">
        <v>31.624999999999996</v>
      </c>
    </row>
    <row r="368" spans="2:7" x14ac:dyDescent="0.35">
      <c r="B368" s="19">
        <v>44174</v>
      </c>
      <c r="C368" s="13"/>
      <c r="D368" s="13">
        <v>35.64</v>
      </c>
      <c r="E368" s="13"/>
      <c r="F368" s="13"/>
      <c r="G368" s="13">
        <v>35.64</v>
      </c>
    </row>
    <row r="369" spans="2:7" x14ac:dyDescent="0.35">
      <c r="B369" s="19">
        <v>44176</v>
      </c>
      <c r="C369" s="13"/>
      <c r="D369" s="13"/>
      <c r="E369" s="13">
        <v>23.31</v>
      </c>
      <c r="F369" s="13"/>
      <c r="G369" s="13">
        <v>23.31</v>
      </c>
    </row>
    <row r="370" spans="2:7" x14ac:dyDescent="0.35">
      <c r="B370" s="19">
        <v>44181</v>
      </c>
      <c r="C370" s="13"/>
      <c r="D370" s="13">
        <v>16.5</v>
      </c>
      <c r="E370" s="13"/>
      <c r="F370" s="13">
        <v>13.424999999999997</v>
      </c>
      <c r="G370" s="13">
        <v>29.924999999999997</v>
      </c>
    </row>
    <row r="371" spans="2:7" x14ac:dyDescent="0.35">
      <c r="B371" s="19">
        <v>44182</v>
      </c>
      <c r="C371" s="13"/>
      <c r="D371" s="13">
        <v>29.16</v>
      </c>
      <c r="E371" s="13">
        <v>23.31</v>
      </c>
      <c r="F371" s="13"/>
      <c r="G371" s="13">
        <v>52.47</v>
      </c>
    </row>
    <row r="372" spans="2:7" x14ac:dyDescent="0.35">
      <c r="B372" s="19">
        <v>44183</v>
      </c>
      <c r="C372" s="13"/>
      <c r="D372" s="13">
        <v>89.1</v>
      </c>
      <c r="E372" s="13"/>
      <c r="F372" s="13">
        <v>17.91</v>
      </c>
      <c r="G372" s="13">
        <v>107.00999999999999</v>
      </c>
    </row>
    <row r="373" spans="2:7" x14ac:dyDescent="0.35">
      <c r="B373" s="19">
        <v>44184</v>
      </c>
      <c r="C373" s="13">
        <v>25.9</v>
      </c>
      <c r="D373" s="13"/>
      <c r="E373" s="13"/>
      <c r="F373" s="13"/>
      <c r="G373" s="13">
        <v>25.9</v>
      </c>
    </row>
    <row r="374" spans="2:7" x14ac:dyDescent="0.35">
      <c r="B374" s="19">
        <v>44189</v>
      </c>
      <c r="C374" s="13"/>
      <c r="D374" s="13">
        <v>44.55</v>
      </c>
      <c r="E374" s="13"/>
      <c r="F374" s="13"/>
      <c r="G374" s="13">
        <v>44.55</v>
      </c>
    </row>
    <row r="375" spans="2:7" x14ac:dyDescent="0.35">
      <c r="B375" s="19">
        <v>44190</v>
      </c>
      <c r="C375" s="13"/>
      <c r="D375" s="13">
        <v>44.55</v>
      </c>
      <c r="E375" s="13"/>
      <c r="F375" s="13"/>
      <c r="G375" s="13">
        <v>44.55</v>
      </c>
    </row>
    <row r="376" spans="2:7" x14ac:dyDescent="0.35">
      <c r="B376" s="19">
        <v>44194</v>
      </c>
      <c r="C376" s="13"/>
      <c r="D376" s="13">
        <v>139.72499999999999</v>
      </c>
      <c r="E376" s="13"/>
      <c r="F376" s="13"/>
      <c r="G376" s="13">
        <v>139.72499999999999</v>
      </c>
    </row>
    <row r="377" spans="2:7" x14ac:dyDescent="0.35">
      <c r="B377" s="19">
        <v>44196</v>
      </c>
      <c r="C377" s="13"/>
      <c r="D377" s="13">
        <v>14.58</v>
      </c>
      <c r="E377" s="13"/>
      <c r="F377" s="13"/>
      <c r="G377" s="13">
        <v>14.58</v>
      </c>
    </row>
    <row r="378" spans="2:7" x14ac:dyDescent="0.35">
      <c r="B378" s="15">
        <v>2021</v>
      </c>
      <c r="C378" s="13">
        <v>4045.6299999999992</v>
      </c>
      <c r="D378" s="13">
        <v>3469.6399999999994</v>
      </c>
      <c r="E378" s="13">
        <v>3836.6950000000011</v>
      </c>
      <c r="F378" s="13">
        <v>2414.1449999999995</v>
      </c>
      <c r="G378" s="13">
        <v>13766.109999999999</v>
      </c>
    </row>
    <row r="379" spans="2:7" x14ac:dyDescent="0.35">
      <c r="B379" s="19">
        <v>44200</v>
      </c>
      <c r="C379" s="13"/>
      <c r="D379" s="13"/>
      <c r="E379" s="13">
        <v>9.51</v>
      </c>
      <c r="F379" s="13">
        <v>35.82</v>
      </c>
      <c r="G379" s="13">
        <v>45.33</v>
      </c>
    </row>
    <row r="380" spans="2:7" x14ac:dyDescent="0.35">
      <c r="B380" s="19">
        <v>44203</v>
      </c>
      <c r="C380" s="13"/>
      <c r="D380" s="13"/>
      <c r="E380" s="13">
        <v>47.55</v>
      </c>
      <c r="F380" s="13">
        <v>23.88</v>
      </c>
      <c r="G380" s="13">
        <v>71.429999999999993</v>
      </c>
    </row>
    <row r="381" spans="2:7" x14ac:dyDescent="0.35">
      <c r="B381" s="19">
        <v>44206</v>
      </c>
      <c r="C381" s="13"/>
      <c r="D381" s="13"/>
      <c r="E381" s="13">
        <v>43.650000000000006</v>
      </c>
      <c r="F381" s="13"/>
      <c r="G381" s="13">
        <v>43.650000000000006</v>
      </c>
    </row>
    <row r="382" spans="2:7" x14ac:dyDescent="0.35">
      <c r="B382" s="19">
        <v>44207</v>
      </c>
      <c r="C382" s="13">
        <v>63.81</v>
      </c>
      <c r="D382" s="13"/>
      <c r="E382" s="13">
        <v>23.774999999999999</v>
      </c>
      <c r="F382" s="13"/>
      <c r="G382" s="13">
        <v>87.585000000000008</v>
      </c>
    </row>
    <row r="383" spans="2:7" x14ac:dyDescent="0.35">
      <c r="B383" s="19">
        <v>44209</v>
      </c>
      <c r="C383" s="13">
        <v>17.91</v>
      </c>
      <c r="D383" s="13"/>
      <c r="E383" s="13"/>
      <c r="F383" s="13">
        <v>5.3699999999999992</v>
      </c>
      <c r="G383" s="13">
        <v>23.28</v>
      </c>
    </row>
    <row r="384" spans="2:7" x14ac:dyDescent="0.35">
      <c r="B384" s="19">
        <v>44210</v>
      </c>
      <c r="C384" s="13"/>
      <c r="D384" s="13">
        <v>59.4</v>
      </c>
      <c r="E384" s="13">
        <v>46.62</v>
      </c>
      <c r="F384" s="13"/>
      <c r="G384" s="13">
        <v>106.02</v>
      </c>
    </row>
    <row r="385" spans="2:7" x14ac:dyDescent="0.35">
      <c r="B385" s="19">
        <v>44211</v>
      </c>
      <c r="C385" s="13">
        <v>22.5</v>
      </c>
      <c r="D385" s="13"/>
      <c r="E385" s="13"/>
      <c r="F385" s="13"/>
      <c r="G385" s="13">
        <v>22.5</v>
      </c>
    </row>
    <row r="386" spans="2:7" x14ac:dyDescent="0.35">
      <c r="B386" s="19">
        <v>44213</v>
      </c>
      <c r="C386" s="13"/>
      <c r="D386" s="13"/>
      <c r="E386" s="13">
        <v>29.784999999999997</v>
      </c>
      <c r="F386" s="13"/>
      <c r="G386" s="13">
        <v>29.784999999999997</v>
      </c>
    </row>
    <row r="387" spans="2:7" x14ac:dyDescent="0.35">
      <c r="B387" s="19">
        <v>44214</v>
      </c>
      <c r="C387" s="13"/>
      <c r="D387" s="13">
        <v>31.624999999999996</v>
      </c>
      <c r="E387" s="13"/>
      <c r="F387" s="13"/>
      <c r="G387" s="13">
        <v>31.624999999999996</v>
      </c>
    </row>
    <row r="388" spans="2:7" x14ac:dyDescent="0.35">
      <c r="B388" s="19">
        <v>44215</v>
      </c>
      <c r="C388" s="13"/>
      <c r="D388" s="13">
        <v>36.450000000000003</v>
      </c>
      <c r="E388" s="13"/>
      <c r="F388" s="13"/>
      <c r="G388" s="13">
        <v>36.450000000000003</v>
      </c>
    </row>
    <row r="389" spans="2:7" x14ac:dyDescent="0.35">
      <c r="B389" s="19">
        <v>44217</v>
      </c>
      <c r="C389" s="13">
        <v>20.25</v>
      </c>
      <c r="D389" s="13"/>
      <c r="E389" s="13">
        <v>47.55</v>
      </c>
      <c r="F389" s="13"/>
      <c r="G389" s="13">
        <v>67.8</v>
      </c>
    </row>
    <row r="390" spans="2:7" x14ac:dyDescent="0.35">
      <c r="B390" s="19">
        <v>44218</v>
      </c>
      <c r="C390" s="13"/>
      <c r="D390" s="13"/>
      <c r="E390" s="13"/>
      <c r="F390" s="13">
        <v>91.539999999999992</v>
      </c>
      <c r="G390" s="13">
        <v>91.539999999999992</v>
      </c>
    </row>
    <row r="391" spans="2:7" x14ac:dyDescent="0.35">
      <c r="B391" s="19">
        <v>44222</v>
      </c>
      <c r="C391" s="13"/>
      <c r="D391" s="13"/>
      <c r="E391" s="13">
        <v>15.54</v>
      </c>
      <c r="F391" s="13"/>
      <c r="G391" s="13">
        <v>15.54</v>
      </c>
    </row>
    <row r="392" spans="2:7" x14ac:dyDescent="0.35">
      <c r="B392" s="19">
        <v>44223</v>
      </c>
      <c r="C392" s="13"/>
      <c r="D392" s="13"/>
      <c r="E392" s="13"/>
      <c r="F392" s="13">
        <v>3.5849999999999995</v>
      </c>
      <c r="G392" s="13">
        <v>3.5849999999999995</v>
      </c>
    </row>
    <row r="393" spans="2:7" x14ac:dyDescent="0.35">
      <c r="B393" s="19">
        <v>44224</v>
      </c>
      <c r="C393" s="13">
        <v>77.624999999999986</v>
      </c>
      <c r="D393" s="13">
        <v>12.15</v>
      </c>
      <c r="E393" s="13"/>
      <c r="F393" s="13"/>
      <c r="G393" s="13">
        <v>89.774999999999991</v>
      </c>
    </row>
    <row r="394" spans="2:7" x14ac:dyDescent="0.35">
      <c r="B394" s="19">
        <v>44225</v>
      </c>
      <c r="C394" s="13"/>
      <c r="D394" s="13"/>
      <c r="E394" s="13">
        <v>15.54</v>
      </c>
      <c r="F394" s="13"/>
      <c r="G394" s="13">
        <v>15.54</v>
      </c>
    </row>
    <row r="395" spans="2:7" x14ac:dyDescent="0.35">
      <c r="B395" s="19">
        <v>44227</v>
      </c>
      <c r="C395" s="13">
        <v>56.25</v>
      </c>
      <c r="D395" s="13"/>
      <c r="E395" s="13"/>
      <c r="F395" s="13"/>
      <c r="G395" s="13">
        <v>56.25</v>
      </c>
    </row>
    <row r="396" spans="2:7" x14ac:dyDescent="0.35">
      <c r="B396" s="19">
        <v>44229</v>
      </c>
      <c r="C396" s="13"/>
      <c r="D396" s="13"/>
      <c r="E396" s="13">
        <v>28.53</v>
      </c>
      <c r="F396" s="13"/>
      <c r="G396" s="13">
        <v>28.53</v>
      </c>
    </row>
    <row r="397" spans="2:7" x14ac:dyDescent="0.35">
      <c r="B397" s="19">
        <v>44230</v>
      </c>
      <c r="C397" s="13">
        <v>103.49999999999999</v>
      </c>
      <c r="D397" s="13"/>
      <c r="E397" s="13"/>
      <c r="F397" s="13"/>
      <c r="G397" s="13">
        <v>103.49999999999999</v>
      </c>
    </row>
    <row r="398" spans="2:7" x14ac:dyDescent="0.35">
      <c r="B398" s="19">
        <v>44232</v>
      </c>
      <c r="C398" s="13">
        <v>38.849999999999994</v>
      </c>
      <c r="D398" s="13">
        <v>17.82</v>
      </c>
      <c r="E398" s="13"/>
      <c r="F398" s="13"/>
      <c r="G398" s="13">
        <v>56.669999999999995</v>
      </c>
    </row>
    <row r="399" spans="2:7" x14ac:dyDescent="0.35">
      <c r="B399" s="19">
        <v>44233</v>
      </c>
      <c r="C399" s="13"/>
      <c r="D399" s="13"/>
      <c r="E399" s="13">
        <v>8.73</v>
      </c>
      <c r="F399" s="13"/>
      <c r="G399" s="13">
        <v>8.73</v>
      </c>
    </row>
    <row r="400" spans="2:7" x14ac:dyDescent="0.35">
      <c r="B400" s="19">
        <v>44234</v>
      </c>
      <c r="C400" s="13"/>
      <c r="D400" s="13">
        <v>41.25</v>
      </c>
      <c r="E400" s="13"/>
      <c r="F400" s="13">
        <v>53.699999999999996</v>
      </c>
      <c r="G400" s="13">
        <v>94.949999999999989</v>
      </c>
    </row>
    <row r="401" spans="2:7" x14ac:dyDescent="0.35">
      <c r="B401" s="19">
        <v>44235</v>
      </c>
      <c r="C401" s="13"/>
      <c r="D401" s="13"/>
      <c r="E401" s="13"/>
      <c r="F401" s="13">
        <v>8.0549999999999997</v>
      </c>
      <c r="G401" s="13">
        <v>8.0549999999999997</v>
      </c>
    </row>
    <row r="402" spans="2:7" x14ac:dyDescent="0.35">
      <c r="B402" s="19">
        <v>44238</v>
      </c>
      <c r="C402" s="13"/>
      <c r="D402" s="13">
        <v>48.6</v>
      </c>
      <c r="E402" s="13"/>
      <c r="F402" s="13"/>
      <c r="G402" s="13">
        <v>48.6</v>
      </c>
    </row>
    <row r="403" spans="2:7" x14ac:dyDescent="0.35">
      <c r="B403" s="19">
        <v>44239</v>
      </c>
      <c r="C403" s="13"/>
      <c r="D403" s="13"/>
      <c r="E403" s="13">
        <v>66.929999999999993</v>
      </c>
      <c r="F403" s="13"/>
      <c r="G403" s="13">
        <v>66.929999999999993</v>
      </c>
    </row>
    <row r="404" spans="2:7" x14ac:dyDescent="0.35">
      <c r="B404" s="19">
        <v>44240</v>
      </c>
      <c r="C404" s="13"/>
      <c r="D404" s="13"/>
      <c r="E404" s="13"/>
      <c r="F404" s="13">
        <v>16.11</v>
      </c>
      <c r="G404" s="13">
        <v>16.11</v>
      </c>
    </row>
    <row r="405" spans="2:7" x14ac:dyDescent="0.35">
      <c r="B405" s="19">
        <v>44241</v>
      </c>
      <c r="C405" s="13"/>
      <c r="D405" s="13"/>
      <c r="E405" s="13">
        <v>7.77</v>
      </c>
      <c r="F405" s="13"/>
      <c r="G405" s="13">
        <v>7.77</v>
      </c>
    </row>
    <row r="406" spans="2:7" x14ac:dyDescent="0.35">
      <c r="B406" s="19">
        <v>44244</v>
      </c>
      <c r="C406" s="13">
        <v>8.9550000000000001</v>
      </c>
      <c r="D406" s="13"/>
      <c r="E406" s="13"/>
      <c r="F406" s="13"/>
      <c r="G406" s="13">
        <v>8.9550000000000001</v>
      </c>
    </row>
    <row r="407" spans="2:7" x14ac:dyDescent="0.35">
      <c r="B407" s="19">
        <v>44245</v>
      </c>
      <c r="C407" s="13"/>
      <c r="D407" s="13">
        <v>14.58</v>
      </c>
      <c r="E407" s="13"/>
      <c r="F407" s="13"/>
      <c r="G407" s="13">
        <v>14.58</v>
      </c>
    </row>
    <row r="408" spans="2:7" x14ac:dyDescent="0.35">
      <c r="B408" s="19">
        <v>44246</v>
      </c>
      <c r="C408" s="13"/>
      <c r="D408" s="13"/>
      <c r="E408" s="13"/>
      <c r="F408" s="13">
        <v>2.6849999999999996</v>
      </c>
      <c r="G408" s="13">
        <v>2.6849999999999996</v>
      </c>
    </row>
    <row r="409" spans="2:7" x14ac:dyDescent="0.35">
      <c r="B409" s="19">
        <v>44247</v>
      </c>
      <c r="C409" s="13">
        <v>29.849999999999998</v>
      </c>
      <c r="D409" s="13">
        <v>139.72499999999999</v>
      </c>
      <c r="E409" s="13"/>
      <c r="F409" s="13"/>
      <c r="G409" s="13">
        <v>169.57499999999999</v>
      </c>
    </row>
    <row r="410" spans="2:7" x14ac:dyDescent="0.35">
      <c r="B410" s="19">
        <v>44249</v>
      </c>
      <c r="C410" s="13"/>
      <c r="D410" s="13"/>
      <c r="E410" s="13">
        <v>23.31</v>
      </c>
      <c r="F410" s="13"/>
      <c r="G410" s="13">
        <v>23.31</v>
      </c>
    </row>
    <row r="411" spans="2:7" x14ac:dyDescent="0.35">
      <c r="B411" s="19">
        <v>44250</v>
      </c>
      <c r="C411" s="13"/>
      <c r="D411" s="13">
        <v>22.274999999999999</v>
      </c>
      <c r="E411" s="13"/>
      <c r="F411" s="13"/>
      <c r="G411" s="13">
        <v>22.274999999999999</v>
      </c>
    </row>
    <row r="412" spans="2:7" x14ac:dyDescent="0.35">
      <c r="B412" s="19">
        <v>44252</v>
      </c>
      <c r="C412" s="13">
        <v>114.42499999999998</v>
      </c>
      <c r="D412" s="13"/>
      <c r="E412" s="13"/>
      <c r="F412" s="13"/>
      <c r="G412" s="13">
        <v>114.42499999999998</v>
      </c>
    </row>
    <row r="413" spans="2:7" x14ac:dyDescent="0.35">
      <c r="B413" s="19">
        <v>44253</v>
      </c>
      <c r="C413" s="13">
        <v>46.62</v>
      </c>
      <c r="D413" s="13"/>
      <c r="E413" s="13">
        <v>43.650000000000006</v>
      </c>
      <c r="F413" s="13"/>
      <c r="G413" s="13">
        <v>90.27000000000001</v>
      </c>
    </row>
    <row r="414" spans="2:7" x14ac:dyDescent="0.35">
      <c r="B414" s="19">
        <v>44255</v>
      </c>
      <c r="C414" s="13"/>
      <c r="D414" s="13"/>
      <c r="E414" s="13">
        <v>72.91</v>
      </c>
      <c r="F414" s="13"/>
      <c r="G414" s="13">
        <v>72.91</v>
      </c>
    </row>
    <row r="415" spans="2:7" x14ac:dyDescent="0.35">
      <c r="B415" s="19">
        <v>44256</v>
      </c>
      <c r="C415" s="13"/>
      <c r="D415" s="13">
        <v>7.29</v>
      </c>
      <c r="E415" s="13"/>
      <c r="F415" s="13"/>
      <c r="G415" s="13">
        <v>7.29</v>
      </c>
    </row>
    <row r="416" spans="2:7" x14ac:dyDescent="0.35">
      <c r="B416" s="19">
        <v>44258</v>
      </c>
      <c r="C416" s="13"/>
      <c r="D416" s="13">
        <v>82.5</v>
      </c>
      <c r="E416" s="13"/>
      <c r="F416" s="13">
        <v>16.11</v>
      </c>
      <c r="G416" s="13">
        <v>98.61</v>
      </c>
    </row>
    <row r="417" spans="2:7" x14ac:dyDescent="0.35">
      <c r="B417" s="19">
        <v>44259</v>
      </c>
      <c r="C417" s="13">
        <v>33.4</v>
      </c>
      <c r="D417" s="13"/>
      <c r="E417" s="13"/>
      <c r="F417" s="13"/>
      <c r="G417" s="13">
        <v>33.4</v>
      </c>
    </row>
    <row r="418" spans="2:7" x14ac:dyDescent="0.35">
      <c r="B418" s="19">
        <v>44262</v>
      </c>
      <c r="C418" s="13"/>
      <c r="D418" s="13"/>
      <c r="E418" s="13"/>
      <c r="F418" s="13">
        <v>21.509999999999998</v>
      </c>
      <c r="G418" s="13">
        <v>21.509999999999998</v>
      </c>
    </row>
    <row r="419" spans="2:7" x14ac:dyDescent="0.35">
      <c r="B419" s="19">
        <v>44263</v>
      </c>
      <c r="C419" s="13">
        <v>39.799999999999997</v>
      </c>
      <c r="D419" s="13"/>
      <c r="E419" s="13">
        <v>119.13999999999999</v>
      </c>
      <c r="F419" s="13"/>
      <c r="G419" s="13">
        <v>158.94</v>
      </c>
    </row>
    <row r="420" spans="2:7" x14ac:dyDescent="0.35">
      <c r="B420" s="19">
        <v>44264</v>
      </c>
      <c r="C420" s="13"/>
      <c r="D420" s="13"/>
      <c r="E420" s="13"/>
      <c r="F420" s="13">
        <v>29.849999999999998</v>
      </c>
      <c r="G420" s="13">
        <v>29.849999999999998</v>
      </c>
    </row>
    <row r="421" spans="2:7" x14ac:dyDescent="0.35">
      <c r="B421" s="19">
        <v>44265</v>
      </c>
      <c r="C421" s="13"/>
      <c r="D421" s="13">
        <v>68.309999999999988</v>
      </c>
      <c r="E421" s="13"/>
      <c r="F421" s="13">
        <v>25.094999999999999</v>
      </c>
      <c r="G421" s="13">
        <v>93.404999999999987</v>
      </c>
    </row>
    <row r="422" spans="2:7" x14ac:dyDescent="0.35">
      <c r="B422" s="19">
        <v>44267</v>
      </c>
      <c r="C422" s="13">
        <v>89.35499999999999</v>
      </c>
      <c r="D422" s="13"/>
      <c r="E422" s="13">
        <v>7.77</v>
      </c>
      <c r="F422" s="13"/>
      <c r="G422" s="13">
        <v>97.124999999999986</v>
      </c>
    </row>
    <row r="423" spans="2:7" x14ac:dyDescent="0.35">
      <c r="B423" s="19">
        <v>44268</v>
      </c>
      <c r="C423" s="13">
        <v>23.88</v>
      </c>
      <c r="D423" s="13"/>
      <c r="E423" s="13"/>
      <c r="F423" s="13"/>
      <c r="G423" s="13">
        <v>23.88</v>
      </c>
    </row>
    <row r="424" spans="2:7" x14ac:dyDescent="0.35">
      <c r="B424" s="19">
        <v>44270</v>
      </c>
      <c r="C424" s="13"/>
      <c r="D424" s="13">
        <v>8.91</v>
      </c>
      <c r="E424" s="13"/>
      <c r="F424" s="13">
        <v>26.849999999999994</v>
      </c>
      <c r="G424" s="13">
        <v>35.759999999999991</v>
      </c>
    </row>
    <row r="425" spans="2:7" x14ac:dyDescent="0.35">
      <c r="B425" s="19">
        <v>44271</v>
      </c>
      <c r="C425" s="13"/>
      <c r="D425" s="13">
        <v>126.49999999999999</v>
      </c>
      <c r="E425" s="13">
        <v>72.75</v>
      </c>
      <c r="F425" s="13"/>
      <c r="G425" s="13">
        <v>199.25</v>
      </c>
    </row>
    <row r="426" spans="2:7" x14ac:dyDescent="0.35">
      <c r="B426" s="19">
        <v>44274</v>
      </c>
      <c r="C426" s="13"/>
      <c r="D426" s="13">
        <v>26.73</v>
      </c>
      <c r="E426" s="13"/>
      <c r="F426" s="13">
        <v>59.699999999999996</v>
      </c>
      <c r="G426" s="13">
        <v>86.429999999999993</v>
      </c>
    </row>
    <row r="427" spans="2:7" x14ac:dyDescent="0.35">
      <c r="B427" s="19">
        <v>44275</v>
      </c>
      <c r="C427" s="13">
        <v>29.849999999999998</v>
      </c>
      <c r="D427" s="13"/>
      <c r="E427" s="13"/>
      <c r="F427" s="13"/>
      <c r="G427" s="13">
        <v>29.849999999999998</v>
      </c>
    </row>
    <row r="428" spans="2:7" x14ac:dyDescent="0.35">
      <c r="B428" s="19">
        <v>44276</v>
      </c>
      <c r="C428" s="13"/>
      <c r="D428" s="13"/>
      <c r="E428" s="13">
        <v>109.36499999999999</v>
      </c>
      <c r="F428" s="13"/>
      <c r="G428" s="13">
        <v>109.36499999999999</v>
      </c>
    </row>
    <row r="429" spans="2:7" x14ac:dyDescent="0.35">
      <c r="B429" s="19">
        <v>44277</v>
      </c>
      <c r="C429" s="13"/>
      <c r="D429" s="13"/>
      <c r="E429" s="13"/>
      <c r="F429" s="13">
        <v>5.97</v>
      </c>
      <c r="G429" s="13">
        <v>5.97</v>
      </c>
    </row>
    <row r="430" spans="2:7" x14ac:dyDescent="0.35">
      <c r="B430" s="19">
        <v>44278</v>
      </c>
      <c r="C430" s="13"/>
      <c r="D430" s="13">
        <v>20.625</v>
      </c>
      <c r="E430" s="13"/>
      <c r="F430" s="13"/>
      <c r="G430" s="13">
        <v>20.625</v>
      </c>
    </row>
    <row r="431" spans="2:7" x14ac:dyDescent="0.35">
      <c r="B431" s="19">
        <v>44279</v>
      </c>
      <c r="C431" s="13"/>
      <c r="D431" s="13">
        <v>8.25</v>
      </c>
      <c r="E431" s="13"/>
      <c r="F431" s="13"/>
      <c r="G431" s="13">
        <v>8.25</v>
      </c>
    </row>
    <row r="432" spans="2:7" x14ac:dyDescent="0.35">
      <c r="B432" s="19">
        <v>44281</v>
      </c>
      <c r="C432" s="13">
        <v>178.70999999999998</v>
      </c>
      <c r="D432" s="13"/>
      <c r="E432" s="13"/>
      <c r="F432" s="13"/>
      <c r="G432" s="13">
        <v>178.70999999999998</v>
      </c>
    </row>
    <row r="433" spans="2:7" x14ac:dyDescent="0.35">
      <c r="B433" s="19">
        <v>44282</v>
      </c>
      <c r="C433" s="13"/>
      <c r="D433" s="13"/>
      <c r="E433" s="13">
        <v>96.030000000000015</v>
      </c>
      <c r="F433" s="13"/>
      <c r="G433" s="13">
        <v>96.030000000000015</v>
      </c>
    </row>
    <row r="434" spans="2:7" x14ac:dyDescent="0.35">
      <c r="B434" s="19">
        <v>44283</v>
      </c>
      <c r="C434" s="13"/>
      <c r="D434" s="13">
        <v>119.01</v>
      </c>
      <c r="E434" s="13"/>
      <c r="F434" s="13"/>
      <c r="G434" s="13">
        <v>119.01</v>
      </c>
    </row>
    <row r="435" spans="2:7" x14ac:dyDescent="0.35">
      <c r="B435" s="19">
        <v>44284</v>
      </c>
      <c r="C435" s="13"/>
      <c r="D435" s="13"/>
      <c r="E435" s="13"/>
      <c r="F435" s="13">
        <v>68.069999999999993</v>
      </c>
      <c r="G435" s="13">
        <v>68.069999999999993</v>
      </c>
    </row>
    <row r="436" spans="2:7" x14ac:dyDescent="0.35">
      <c r="B436" s="19">
        <v>44286</v>
      </c>
      <c r="C436" s="13">
        <v>23.31</v>
      </c>
      <c r="D436" s="13"/>
      <c r="E436" s="13"/>
      <c r="F436" s="13"/>
      <c r="G436" s="13">
        <v>23.31</v>
      </c>
    </row>
    <row r="437" spans="2:7" x14ac:dyDescent="0.35">
      <c r="B437" s="19">
        <v>44289</v>
      </c>
      <c r="C437" s="13">
        <v>33.75</v>
      </c>
      <c r="D437" s="13"/>
      <c r="E437" s="13"/>
      <c r="F437" s="13">
        <v>23.9</v>
      </c>
      <c r="G437" s="13">
        <v>57.65</v>
      </c>
    </row>
    <row r="438" spans="2:7" x14ac:dyDescent="0.35">
      <c r="B438" s="19">
        <v>44290</v>
      </c>
      <c r="C438" s="13">
        <v>17.91</v>
      </c>
      <c r="D438" s="13"/>
      <c r="E438" s="13"/>
      <c r="F438" s="13"/>
      <c r="G438" s="13">
        <v>17.91</v>
      </c>
    </row>
    <row r="439" spans="2:7" x14ac:dyDescent="0.35">
      <c r="B439" s="19">
        <v>44291</v>
      </c>
      <c r="C439" s="13">
        <v>7.77</v>
      </c>
      <c r="D439" s="13">
        <v>87.48</v>
      </c>
      <c r="E439" s="13"/>
      <c r="F439" s="13"/>
      <c r="G439" s="13">
        <v>95.25</v>
      </c>
    </row>
    <row r="440" spans="2:7" x14ac:dyDescent="0.35">
      <c r="B440" s="19">
        <v>44292</v>
      </c>
      <c r="C440" s="13">
        <v>7.77</v>
      </c>
      <c r="D440" s="13"/>
      <c r="E440" s="13"/>
      <c r="F440" s="13"/>
      <c r="G440" s="13">
        <v>7.77</v>
      </c>
    </row>
    <row r="441" spans="2:7" x14ac:dyDescent="0.35">
      <c r="B441" s="19">
        <v>44294</v>
      </c>
      <c r="C441" s="13">
        <v>11.25</v>
      </c>
      <c r="D441" s="13"/>
      <c r="E441" s="13">
        <v>57.06</v>
      </c>
      <c r="F441" s="13"/>
      <c r="G441" s="13">
        <v>68.31</v>
      </c>
    </row>
    <row r="442" spans="2:7" x14ac:dyDescent="0.35">
      <c r="B442" s="19">
        <v>44295</v>
      </c>
      <c r="C442" s="13"/>
      <c r="D442" s="13"/>
      <c r="E442" s="13">
        <v>9.51</v>
      </c>
      <c r="F442" s="13"/>
      <c r="G442" s="13">
        <v>9.51</v>
      </c>
    </row>
    <row r="443" spans="2:7" x14ac:dyDescent="0.35">
      <c r="B443" s="19">
        <v>44296</v>
      </c>
      <c r="C443" s="13"/>
      <c r="D443" s="13">
        <v>63.249999999999993</v>
      </c>
      <c r="E443" s="13"/>
      <c r="F443" s="13"/>
      <c r="G443" s="13">
        <v>63.249999999999993</v>
      </c>
    </row>
    <row r="444" spans="2:7" x14ac:dyDescent="0.35">
      <c r="B444" s="19">
        <v>44298</v>
      </c>
      <c r="C444" s="13">
        <v>23.88</v>
      </c>
      <c r="D444" s="13"/>
      <c r="E444" s="13"/>
      <c r="F444" s="13"/>
      <c r="G444" s="13">
        <v>23.88</v>
      </c>
    </row>
    <row r="445" spans="2:7" x14ac:dyDescent="0.35">
      <c r="B445" s="19">
        <v>44300</v>
      </c>
      <c r="C445" s="13"/>
      <c r="D445" s="13"/>
      <c r="E445" s="13">
        <v>182.27499999999998</v>
      </c>
      <c r="F445" s="13"/>
      <c r="G445" s="13">
        <v>182.27499999999998</v>
      </c>
    </row>
    <row r="446" spans="2:7" x14ac:dyDescent="0.35">
      <c r="B446" s="19">
        <v>44302</v>
      </c>
      <c r="C446" s="13"/>
      <c r="D446" s="13"/>
      <c r="E446" s="13"/>
      <c r="F446" s="13">
        <v>82.339999999999989</v>
      </c>
      <c r="G446" s="13">
        <v>82.339999999999989</v>
      </c>
    </row>
    <row r="447" spans="2:7" x14ac:dyDescent="0.35">
      <c r="B447" s="19">
        <v>44305</v>
      </c>
      <c r="C447" s="13"/>
      <c r="D447" s="13">
        <v>82.5</v>
      </c>
      <c r="E447" s="13">
        <v>43.650000000000006</v>
      </c>
      <c r="F447" s="13"/>
      <c r="G447" s="13">
        <v>126.15</v>
      </c>
    </row>
    <row r="448" spans="2:7" x14ac:dyDescent="0.35">
      <c r="B448" s="19">
        <v>44312</v>
      </c>
      <c r="C448" s="13"/>
      <c r="D448" s="13">
        <v>8.91</v>
      </c>
      <c r="E448" s="13">
        <v>43.650000000000006</v>
      </c>
      <c r="F448" s="13"/>
      <c r="G448" s="13">
        <v>52.56</v>
      </c>
    </row>
    <row r="449" spans="2:7" x14ac:dyDescent="0.35">
      <c r="B449" s="19">
        <v>44316</v>
      </c>
      <c r="C449" s="13"/>
      <c r="D449" s="13"/>
      <c r="E449" s="13">
        <v>218.73</v>
      </c>
      <c r="F449" s="13"/>
      <c r="G449" s="13">
        <v>218.73</v>
      </c>
    </row>
    <row r="450" spans="2:7" x14ac:dyDescent="0.35">
      <c r="B450" s="19">
        <v>44317</v>
      </c>
      <c r="C450" s="13">
        <v>56.25</v>
      </c>
      <c r="D450" s="13"/>
      <c r="E450" s="13"/>
      <c r="F450" s="13">
        <v>5.97</v>
      </c>
      <c r="G450" s="13">
        <v>62.22</v>
      </c>
    </row>
    <row r="451" spans="2:7" x14ac:dyDescent="0.35">
      <c r="B451" s="19">
        <v>44318</v>
      </c>
      <c r="C451" s="13"/>
      <c r="D451" s="13"/>
      <c r="E451" s="13"/>
      <c r="F451" s="13">
        <v>164.90999999999997</v>
      </c>
      <c r="G451" s="13">
        <v>164.90999999999997</v>
      </c>
    </row>
    <row r="452" spans="2:7" x14ac:dyDescent="0.35">
      <c r="B452" s="19">
        <v>44321</v>
      </c>
      <c r="C452" s="13">
        <v>11.94</v>
      </c>
      <c r="D452" s="13"/>
      <c r="E452" s="13"/>
      <c r="F452" s="13"/>
      <c r="G452" s="13">
        <v>11.94</v>
      </c>
    </row>
    <row r="453" spans="2:7" x14ac:dyDescent="0.35">
      <c r="B453" s="19">
        <v>44323</v>
      </c>
      <c r="C453" s="13"/>
      <c r="D453" s="13"/>
      <c r="E453" s="13"/>
      <c r="F453" s="13">
        <v>27.484999999999996</v>
      </c>
      <c r="G453" s="13">
        <v>27.484999999999996</v>
      </c>
    </row>
    <row r="454" spans="2:7" x14ac:dyDescent="0.35">
      <c r="B454" s="19">
        <v>44324</v>
      </c>
      <c r="C454" s="13"/>
      <c r="D454" s="13">
        <v>21.87</v>
      </c>
      <c r="E454" s="13"/>
      <c r="F454" s="13"/>
      <c r="G454" s="13">
        <v>21.87</v>
      </c>
    </row>
    <row r="455" spans="2:7" x14ac:dyDescent="0.35">
      <c r="B455" s="19">
        <v>44330</v>
      </c>
      <c r="C455" s="13"/>
      <c r="D455" s="13">
        <v>16.5</v>
      </c>
      <c r="E455" s="13"/>
      <c r="F455" s="13">
        <v>8.0549999999999997</v>
      </c>
      <c r="G455" s="13">
        <v>24.555</v>
      </c>
    </row>
    <row r="456" spans="2:7" x14ac:dyDescent="0.35">
      <c r="B456" s="19">
        <v>44331</v>
      </c>
      <c r="C456" s="13"/>
      <c r="D456" s="13"/>
      <c r="E456" s="13">
        <v>3.8849999999999998</v>
      </c>
      <c r="F456" s="13"/>
      <c r="G456" s="13">
        <v>3.8849999999999998</v>
      </c>
    </row>
    <row r="457" spans="2:7" x14ac:dyDescent="0.35">
      <c r="B457" s="19">
        <v>44332</v>
      </c>
      <c r="C457" s="13"/>
      <c r="D457" s="13"/>
      <c r="E457" s="13">
        <v>63.4</v>
      </c>
      <c r="F457" s="13">
        <v>14.339999999999998</v>
      </c>
      <c r="G457" s="13">
        <v>77.739999999999995</v>
      </c>
    </row>
    <row r="458" spans="2:7" x14ac:dyDescent="0.35">
      <c r="B458" s="19">
        <v>44333</v>
      </c>
      <c r="C458" s="13">
        <v>5.97</v>
      </c>
      <c r="D458" s="13"/>
      <c r="E458" s="13"/>
      <c r="F458" s="13"/>
      <c r="G458" s="13">
        <v>5.97</v>
      </c>
    </row>
    <row r="459" spans="2:7" x14ac:dyDescent="0.35">
      <c r="B459" s="19">
        <v>44335</v>
      </c>
      <c r="C459" s="13">
        <v>103.49999999999999</v>
      </c>
      <c r="D459" s="13"/>
      <c r="E459" s="13"/>
      <c r="F459" s="13"/>
      <c r="G459" s="13">
        <v>103.49999999999999</v>
      </c>
    </row>
    <row r="460" spans="2:7" x14ac:dyDescent="0.35">
      <c r="B460" s="19">
        <v>44336</v>
      </c>
      <c r="C460" s="13"/>
      <c r="D460" s="13"/>
      <c r="E460" s="13"/>
      <c r="F460" s="13">
        <v>5.3699999999999992</v>
      </c>
      <c r="G460" s="13">
        <v>5.3699999999999992</v>
      </c>
    </row>
    <row r="461" spans="2:7" x14ac:dyDescent="0.35">
      <c r="B461" s="19">
        <v>44337</v>
      </c>
      <c r="C461" s="13"/>
      <c r="D461" s="13"/>
      <c r="E461" s="13"/>
      <c r="F461" s="13">
        <v>14.339999999999998</v>
      </c>
      <c r="G461" s="13">
        <v>14.339999999999998</v>
      </c>
    </row>
    <row r="462" spans="2:7" x14ac:dyDescent="0.35">
      <c r="B462" s="19">
        <v>44339</v>
      </c>
      <c r="C462" s="13"/>
      <c r="D462" s="13">
        <v>94.710000000000008</v>
      </c>
      <c r="E462" s="13">
        <v>186.96499999999997</v>
      </c>
      <c r="F462" s="13"/>
      <c r="G462" s="13">
        <v>281.67499999999995</v>
      </c>
    </row>
    <row r="463" spans="2:7" x14ac:dyDescent="0.35">
      <c r="B463" s="19">
        <v>44340</v>
      </c>
      <c r="C463" s="13"/>
      <c r="D463" s="13"/>
      <c r="E463" s="13">
        <v>12.95</v>
      </c>
      <c r="F463" s="13"/>
      <c r="G463" s="13">
        <v>12.95</v>
      </c>
    </row>
    <row r="464" spans="2:7" x14ac:dyDescent="0.35">
      <c r="B464" s="19">
        <v>44344</v>
      </c>
      <c r="C464" s="13">
        <v>23.31</v>
      </c>
      <c r="D464" s="13"/>
      <c r="E464" s="13"/>
      <c r="F464" s="13"/>
      <c r="G464" s="13">
        <v>23.31</v>
      </c>
    </row>
    <row r="465" spans="2:7" x14ac:dyDescent="0.35">
      <c r="B465" s="19">
        <v>44346</v>
      </c>
      <c r="C465" s="13">
        <v>33.75</v>
      </c>
      <c r="D465" s="13"/>
      <c r="E465" s="13"/>
      <c r="F465" s="13"/>
      <c r="G465" s="13">
        <v>33.75</v>
      </c>
    </row>
    <row r="466" spans="2:7" x14ac:dyDescent="0.35">
      <c r="B466" s="19">
        <v>44347</v>
      </c>
      <c r="C466" s="13"/>
      <c r="D466" s="13"/>
      <c r="E466" s="13"/>
      <c r="F466" s="13">
        <v>32.22</v>
      </c>
      <c r="G466" s="13">
        <v>32.22</v>
      </c>
    </row>
    <row r="467" spans="2:7" x14ac:dyDescent="0.35">
      <c r="B467" s="19">
        <v>44348</v>
      </c>
      <c r="C467" s="13">
        <v>35.82</v>
      </c>
      <c r="D467" s="13"/>
      <c r="E467" s="13">
        <v>38.849999999999994</v>
      </c>
      <c r="F467" s="13"/>
      <c r="G467" s="13">
        <v>74.669999999999987</v>
      </c>
    </row>
    <row r="468" spans="2:7" x14ac:dyDescent="0.35">
      <c r="B468" s="19">
        <v>44351</v>
      </c>
      <c r="C468" s="13">
        <v>39.799999999999997</v>
      </c>
      <c r="D468" s="13"/>
      <c r="E468" s="13"/>
      <c r="F468" s="13"/>
      <c r="G468" s="13">
        <v>39.799999999999997</v>
      </c>
    </row>
    <row r="469" spans="2:7" x14ac:dyDescent="0.35">
      <c r="B469" s="19">
        <v>44353</v>
      </c>
      <c r="C469" s="13"/>
      <c r="D469" s="13">
        <v>12.375</v>
      </c>
      <c r="E469" s="13"/>
      <c r="F469" s="13"/>
      <c r="G469" s="13">
        <v>12.375</v>
      </c>
    </row>
    <row r="470" spans="2:7" x14ac:dyDescent="0.35">
      <c r="B470" s="19">
        <v>44355</v>
      </c>
      <c r="C470" s="13"/>
      <c r="D470" s="13"/>
      <c r="E470" s="13"/>
      <c r="F470" s="13">
        <v>5.97</v>
      </c>
      <c r="G470" s="13">
        <v>5.97</v>
      </c>
    </row>
    <row r="471" spans="2:7" x14ac:dyDescent="0.35">
      <c r="B471" s="19">
        <v>44358</v>
      </c>
      <c r="C471" s="13">
        <v>114.42499999999998</v>
      </c>
      <c r="D471" s="13">
        <v>14.58</v>
      </c>
      <c r="E471" s="13"/>
      <c r="F471" s="13"/>
      <c r="G471" s="13">
        <v>129.005</v>
      </c>
    </row>
    <row r="472" spans="2:7" x14ac:dyDescent="0.35">
      <c r="B472" s="19">
        <v>44360</v>
      </c>
      <c r="C472" s="13"/>
      <c r="D472" s="13">
        <v>68.75</v>
      </c>
      <c r="E472" s="13"/>
      <c r="F472" s="13"/>
      <c r="G472" s="13">
        <v>68.75</v>
      </c>
    </row>
    <row r="473" spans="2:7" x14ac:dyDescent="0.35">
      <c r="B473" s="19">
        <v>44362</v>
      </c>
      <c r="C473" s="13">
        <v>22.884999999999998</v>
      </c>
      <c r="D473" s="13"/>
      <c r="E473" s="13">
        <v>21.825000000000003</v>
      </c>
      <c r="F473" s="13"/>
      <c r="G473" s="13">
        <v>44.71</v>
      </c>
    </row>
    <row r="474" spans="2:7" x14ac:dyDescent="0.35">
      <c r="B474" s="19">
        <v>44364</v>
      </c>
      <c r="C474" s="13">
        <v>12.95</v>
      </c>
      <c r="D474" s="13"/>
      <c r="E474" s="13">
        <v>148.92499999999998</v>
      </c>
      <c r="F474" s="13"/>
      <c r="G474" s="13">
        <v>161.87499999999997</v>
      </c>
    </row>
    <row r="475" spans="2:7" x14ac:dyDescent="0.35">
      <c r="B475" s="19">
        <v>44367</v>
      </c>
      <c r="C475" s="13">
        <v>77.699999999999989</v>
      </c>
      <c r="D475" s="13"/>
      <c r="E475" s="13"/>
      <c r="F475" s="13">
        <v>2.6849999999999996</v>
      </c>
      <c r="G475" s="13">
        <v>80.384999999999991</v>
      </c>
    </row>
    <row r="476" spans="2:7" x14ac:dyDescent="0.35">
      <c r="B476" s="19">
        <v>44373</v>
      </c>
      <c r="C476" s="13"/>
      <c r="D476" s="13">
        <v>18.225000000000001</v>
      </c>
      <c r="E476" s="13"/>
      <c r="F476" s="13"/>
      <c r="G476" s="13">
        <v>18.225000000000001</v>
      </c>
    </row>
    <row r="477" spans="2:7" x14ac:dyDescent="0.35">
      <c r="B477" s="19">
        <v>44374</v>
      </c>
      <c r="C477" s="13"/>
      <c r="D477" s="13"/>
      <c r="E477" s="13"/>
      <c r="F477" s="13">
        <v>61.754999999999995</v>
      </c>
      <c r="G477" s="13">
        <v>61.754999999999995</v>
      </c>
    </row>
    <row r="478" spans="2:7" x14ac:dyDescent="0.35">
      <c r="B478" s="19">
        <v>44375</v>
      </c>
      <c r="C478" s="13">
        <v>103.49999999999999</v>
      </c>
      <c r="D478" s="13">
        <v>22.274999999999999</v>
      </c>
      <c r="E478" s="13"/>
      <c r="F478" s="13"/>
      <c r="G478" s="13">
        <v>125.77499999999998</v>
      </c>
    </row>
    <row r="479" spans="2:7" x14ac:dyDescent="0.35">
      <c r="B479" s="19">
        <v>44376</v>
      </c>
      <c r="C479" s="13"/>
      <c r="D479" s="13"/>
      <c r="E479" s="13"/>
      <c r="F479" s="13">
        <v>17.924999999999997</v>
      </c>
      <c r="G479" s="13">
        <v>17.924999999999997</v>
      </c>
    </row>
    <row r="480" spans="2:7" x14ac:dyDescent="0.35">
      <c r="B480" s="19">
        <v>44377</v>
      </c>
      <c r="C480" s="13">
        <v>23.31</v>
      </c>
      <c r="D480" s="13"/>
      <c r="E480" s="13"/>
      <c r="F480" s="13"/>
      <c r="G480" s="13">
        <v>23.31</v>
      </c>
    </row>
    <row r="481" spans="2:7" x14ac:dyDescent="0.35">
      <c r="B481" s="19">
        <v>44380</v>
      </c>
      <c r="C481" s="13"/>
      <c r="D481" s="13"/>
      <c r="E481" s="13"/>
      <c r="F481" s="13">
        <v>54.969999999999992</v>
      </c>
      <c r="G481" s="13">
        <v>54.969999999999992</v>
      </c>
    </row>
    <row r="482" spans="2:7" x14ac:dyDescent="0.35">
      <c r="B482" s="19">
        <v>44382</v>
      </c>
      <c r="C482" s="13"/>
      <c r="D482" s="13">
        <v>60.75</v>
      </c>
      <c r="E482" s="13"/>
      <c r="F482" s="13"/>
      <c r="G482" s="13">
        <v>60.75</v>
      </c>
    </row>
    <row r="483" spans="2:7" x14ac:dyDescent="0.35">
      <c r="B483" s="19">
        <v>44384</v>
      </c>
      <c r="C483" s="13"/>
      <c r="D483" s="13">
        <v>13.365</v>
      </c>
      <c r="E483" s="13"/>
      <c r="F483" s="13">
        <v>35.849999999999994</v>
      </c>
      <c r="G483" s="13">
        <v>49.214999999999996</v>
      </c>
    </row>
    <row r="484" spans="2:7" x14ac:dyDescent="0.35">
      <c r="B484" s="19">
        <v>44387</v>
      </c>
      <c r="C484" s="13"/>
      <c r="D484" s="13">
        <v>8.25</v>
      </c>
      <c r="E484" s="13"/>
      <c r="F484" s="13"/>
      <c r="G484" s="13">
        <v>8.25</v>
      </c>
    </row>
    <row r="485" spans="2:7" x14ac:dyDescent="0.35">
      <c r="B485" s="19">
        <v>44392</v>
      </c>
      <c r="C485" s="13"/>
      <c r="D485" s="13">
        <v>27.5</v>
      </c>
      <c r="E485" s="13"/>
      <c r="F485" s="13">
        <v>54.969999999999992</v>
      </c>
      <c r="G485" s="13">
        <v>82.47</v>
      </c>
    </row>
    <row r="486" spans="2:7" x14ac:dyDescent="0.35">
      <c r="B486" s="19">
        <v>44393</v>
      </c>
      <c r="C486" s="13"/>
      <c r="D486" s="13"/>
      <c r="E486" s="13">
        <v>8.73</v>
      </c>
      <c r="F486" s="13"/>
      <c r="G486" s="13">
        <v>8.73</v>
      </c>
    </row>
    <row r="487" spans="2:7" x14ac:dyDescent="0.35">
      <c r="B487" s="19">
        <v>44394</v>
      </c>
      <c r="C487" s="13">
        <v>2.9849999999999999</v>
      </c>
      <c r="D487" s="13"/>
      <c r="E487" s="13">
        <v>23.774999999999999</v>
      </c>
      <c r="F487" s="13"/>
      <c r="G487" s="13">
        <v>26.759999999999998</v>
      </c>
    </row>
    <row r="488" spans="2:7" x14ac:dyDescent="0.35">
      <c r="B488" s="19">
        <v>44396</v>
      </c>
      <c r="C488" s="13"/>
      <c r="D488" s="13">
        <v>35.64</v>
      </c>
      <c r="E488" s="13"/>
      <c r="F488" s="13"/>
      <c r="G488" s="13">
        <v>35.64</v>
      </c>
    </row>
    <row r="489" spans="2:7" x14ac:dyDescent="0.35">
      <c r="B489" s="19">
        <v>44397</v>
      </c>
      <c r="C489" s="13">
        <v>31.08</v>
      </c>
      <c r="D489" s="13">
        <v>21.87</v>
      </c>
      <c r="E489" s="13">
        <v>28.53</v>
      </c>
      <c r="F489" s="13"/>
      <c r="G489" s="13">
        <v>81.48</v>
      </c>
    </row>
    <row r="490" spans="2:7" x14ac:dyDescent="0.35">
      <c r="B490" s="19">
        <v>44398</v>
      </c>
      <c r="C490" s="13"/>
      <c r="D490" s="13">
        <v>36.450000000000003</v>
      </c>
      <c r="E490" s="13"/>
      <c r="F490" s="13"/>
      <c r="G490" s="13">
        <v>36.450000000000003</v>
      </c>
    </row>
    <row r="491" spans="2:7" x14ac:dyDescent="0.35">
      <c r="B491" s="19">
        <v>44399</v>
      </c>
      <c r="C491" s="13">
        <v>56.25</v>
      </c>
      <c r="D491" s="13"/>
      <c r="E491" s="13"/>
      <c r="F491" s="13"/>
      <c r="G491" s="13">
        <v>56.25</v>
      </c>
    </row>
    <row r="492" spans="2:7" x14ac:dyDescent="0.35">
      <c r="B492" s="19">
        <v>44400</v>
      </c>
      <c r="C492" s="13"/>
      <c r="D492" s="13"/>
      <c r="E492" s="13"/>
      <c r="F492" s="13">
        <v>53.699999999999996</v>
      </c>
      <c r="G492" s="13">
        <v>53.699999999999996</v>
      </c>
    </row>
    <row r="493" spans="2:7" x14ac:dyDescent="0.35">
      <c r="B493" s="19">
        <v>44401</v>
      </c>
      <c r="C493" s="13"/>
      <c r="D493" s="13">
        <v>189.74999999999997</v>
      </c>
      <c r="E493" s="13"/>
      <c r="F493" s="13"/>
      <c r="G493" s="13">
        <v>189.74999999999997</v>
      </c>
    </row>
    <row r="494" spans="2:7" x14ac:dyDescent="0.35">
      <c r="B494" s="19">
        <v>44406</v>
      </c>
      <c r="C494" s="13">
        <v>18.689999999999998</v>
      </c>
      <c r="D494" s="13"/>
      <c r="E494" s="13"/>
      <c r="F494" s="13"/>
      <c r="G494" s="13">
        <v>18.689999999999998</v>
      </c>
    </row>
    <row r="495" spans="2:7" x14ac:dyDescent="0.35">
      <c r="B495" s="19">
        <v>44409</v>
      </c>
      <c r="C495" s="13"/>
      <c r="D495" s="13"/>
      <c r="E495" s="13"/>
      <c r="F495" s="13">
        <v>114.42499999999998</v>
      </c>
      <c r="G495" s="13">
        <v>114.42499999999998</v>
      </c>
    </row>
    <row r="496" spans="2:7" x14ac:dyDescent="0.35">
      <c r="B496" s="19">
        <v>44410</v>
      </c>
      <c r="C496" s="13">
        <v>56.25</v>
      </c>
      <c r="D496" s="13"/>
      <c r="E496" s="13">
        <v>58.2</v>
      </c>
      <c r="F496" s="13"/>
      <c r="G496" s="13">
        <v>114.45</v>
      </c>
    </row>
    <row r="497" spans="2:7" x14ac:dyDescent="0.35">
      <c r="B497" s="19">
        <v>44411</v>
      </c>
      <c r="C497" s="13">
        <v>99.304999999999993</v>
      </c>
      <c r="D497" s="13"/>
      <c r="E497" s="13">
        <v>28.53</v>
      </c>
      <c r="F497" s="13"/>
      <c r="G497" s="13">
        <v>127.83499999999999</v>
      </c>
    </row>
    <row r="498" spans="2:7" x14ac:dyDescent="0.35">
      <c r="B498" s="19">
        <v>44412</v>
      </c>
      <c r="C498" s="13"/>
      <c r="D498" s="13">
        <v>111.78</v>
      </c>
      <c r="E498" s="13">
        <v>38.849999999999994</v>
      </c>
      <c r="F498" s="13"/>
      <c r="G498" s="13">
        <v>150.63</v>
      </c>
    </row>
    <row r="499" spans="2:7" x14ac:dyDescent="0.35">
      <c r="B499" s="19">
        <v>44413</v>
      </c>
      <c r="C499" s="13"/>
      <c r="D499" s="13"/>
      <c r="E499" s="13"/>
      <c r="F499" s="13">
        <v>21.509999999999998</v>
      </c>
      <c r="G499" s="13">
        <v>21.509999999999998</v>
      </c>
    </row>
    <row r="500" spans="2:7" x14ac:dyDescent="0.35">
      <c r="B500" s="19">
        <v>44414</v>
      </c>
      <c r="C500" s="13">
        <v>5.97</v>
      </c>
      <c r="D500" s="13">
        <v>27.5</v>
      </c>
      <c r="E500" s="13"/>
      <c r="F500" s="13"/>
      <c r="G500" s="13">
        <v>33.47</v>
      </c>
    </row>
    <row r="501" spans="2:7" x14ac:dyDescent="0.35">
      <c r="B501" s="19">
        <v>44416</v>
      </c>
      <c r="C501" s="13"/>
      <c r="D501" s="13">
        <v>68.75</v>
      </c>
      <c r="E501" s="13"/>
      <c r="F501" s="13"/>
      <c r="G501" s="13">
        <v>68.75</v>
      </c>
    </row>
    <row r="502" spans="2:7" x14ac:dyDescent="0.35">
      <c r="B502" s="19">
        <v>44418</v>
      </c>
      <c r="C502" s="13"/>
      <c r="D502" s="13">
        <v>24.75</v>
      </c>
      <c r="E502" s="13"/>
      <c r="F502" s="13"/>
      <c r="G502" s="13">
        <v>24.75</v>
      </c>
    </row>
    <row r="503" spans="2:7" x14ac:dyDescent="0.35">
      <c r="B503" s="19">
        <v>44421</v>
      </c>
      <c r="C503" s="13"/>
      <c r="D503" s="13"/>
      <c r="E503" s="13"/>
      <c r="F503" s="13">
        <v>82.339999999999989</v>
      </c>
      <c r="G503" s="13">
        <v>82.339999999999989</v>
      </c>
    </row>
    <row r="504" spans="2:7" x14ac:dyDescent="0.35">
      <c r="B504" s="19">
        <v>44428</v>
      </c>
      <c r="C504" s="13"/>
      <c r="D504" s="13"/>
      <c r="E504" s="13"/>
      <c r="F504" s="13">
        <v>17.899999999999999</v>
      </c>
      <c r="G504" s="13">
        <v>17.899999999999999</v>
      </c>
    </row>
    <row r="505" spans="2:7" x14ac:dyDescent="0.35">
      <c r="B505" s="19">
        <v>44431</v>
      </c>
      <c r="C505" s="13"/>
      <c r="D505" s="13">
        <v>26.73</v>
      </c>
      <c r="E505" s="13"/>
      <c r="F505" s="13"/>
      <c r="G505" s="13">
        <v>26.73</v>
      </c>
    </row>
    <row r="506" spans="2:7" x14ac:dyDescent="0.35">
      <c r="B506" s="19">
        <v>44433</v>
      </c>
      <c r="C506" s="13"/>
      <c r="D506" s="13">
        <v>18.225000000000001</v>
      </c>
      <c r="E506" s="13"/>
      <c r="F506" s="13"/>
      <c r="G506" s="13">
        <v>18.225000000000001</v>
      </c>
    </row>
    <row r="507" spans="2:7" x14ac:dyDescent="0.35">
      <c r="B507" s="19">
        <v>44434</v>
      </c>
      <c r="C507" s="13">
        <v>45</v>
      </c>
      <c r="D507" s="13"/>
      <c r="E507" s="13"/>
      <c r="F507" s="13"/>
      <c r="G507" s="13">
        <v>45</v>
      </c>
    </row>
    <row r="508" spans="2:7" x14ac:dyDescent="0.35">
      <c r="B508" s="19">
        <v>44435</v>
      </c>
      <c r="C508" s="13"/>
      <c r="D508" s="13"/>
      <c r="E508" s="13"/>
      <c r="F508" s="13">
        <v>71.699999999999989</v>
      </c>
      <c r="G508" s="13">
        <v>71.699999999999989</v>
      </c>
    </row>
    <row r="509" spans="2:7" x14ac:dyDescent="0.35">
      <c r="B509" s="19">
        <v>44437</v>
      </c>
      <c r="C509" s="13">
        <v>51.749999999999993</v>
      </c>
      <c r="D509" s="13"/>
      <c r="E509" s="13"/>
      <c r="F509" s="13">
        <v>44.75</v>
      </c>
      <c r="G509" s="13">
        <v>96.5</v>
      </c>
    </row>
    <row r="510" spans="2:7" x14ac:dyDescent="0.35">
      <c r="B510" s="19">
        <v>44438</v>
      </c>
      <c r="C510" s="13"/>
      <c r="D510" s="13">
        <v>10.935</v>
      </c>
      <c r="E510" s="13"/>
      <c r="F510" s="13"/>
      <c r="G510" s="13">
        <v>10.935</v>
      </c>
    </row>
    <row r="511" spans="2:7" x14ac:dyDescent="0.35">
      <c r="B511" s="19">
        <v>44439</v>
      </c>
      <c r="C511" s="13">
        <v>29.25</v>
      </c>
      <c r="D511" s="13"/>
      <c r="E511" s="13"/>
      <c r="F511" s="13">
        <v>21.509999999999998</v>
      </c>
      <c r="G511" s="13">
        <v>50.76</v>
      </c>
    </row>
    <row r="512" spans="2:7" x14ac:dyDescent="0.35">
      <c r="B512" s="19">
        <v>44441</v>
      </c>
      <c r="C512" s="13">
        <v>15.54</v>
      </c>
      <c r="D512" s="13"/>
      <c r="E512" s="13"/>
      <c r="F512" s="13"/>
      <c r="G512" s="13">
        <v>15.54</v>
      </c>
    </row>
    <row r="513" spans="2:7" x14ac:dyDescent="0.35">
      <c r="B513" s="19">
        <v>44445</v>
      </c>
      <c r="C513" s="13">
        <v>3.8849999999999998</v>
      </c>
      <c r="D513" s="13">
        <v>172.935</v>
      </c>
      <c r="E513" s="13"/>
      <c r="F513" s="13"/>
      <c r="G513" s="13">
        <v>176.82</v>
      </c>
    </row>
    <row r="514" spans="2:7" x14ac:dyDescent="0.35">
      <c r="B514" s="19">
        <v>44446</v>
      </c>
      <c r="C514" s="13"/>
      <c r="D514" s="13"/>
      <c r="E514" s="13">
        <v>3.8849999999999998</v>
      </c>
      <c r="F514" s="13">
        <v>39.799999999999997</v>
      </c>
      <c r="G514" s="13">
        <v>43.684999999999995</v>
      </c>
    </row>
    <row r="515" spans="2:7" x14ac:dyDescent="0.35">
      <c r="B515" s="19">
        <v>44447</v>
      </c>
      <c r="C515" s="13">
        <v>147.79</v>
      </c>
      <c r="D515" s="13"/>
      <c r="E515" s="13"/>
      <c r="F515" s="13"/>
      <c r="G515" s="13">
        <v>147.79</v>
      </c>
    </row>
    <row r="516" spans="2:7" x14ac:dyDescent="0.35">
      <c r="B516" s="19">
        <v>44448</v>
      </c>
      <c r="C516" s="13">
        <v>155.24999999999997</v>
      </c>
      <c r="D516" s="13"/>
      <c r="E516" s="13"/>
      <c r="F516" s="13">
        <v>35.849999999999994</v>
      </c>
      <c r="G516" s="13">
        <v>191.09999999999997</v>
      </c>
    </row>
    <row r="517" spans="2:7" x14ac:dyDescent="0.35">
      <c r="B517" s="19">
        <v>44449</v>
      </c>
      <c r="C517" s="13"/>
      <c r="D517" s="13"/>
      <c r="E517" s="13">
        <v>38.849999999999994</v>
      </c>
      <c r="F517" s="13">
        <v>109.93999999999998</v>
      </c>
      <c r="G517" s="13">
        <v>148.78999999999996</v>
      </c>
    </row>
    <row r="518" spans="2:7" x14ac:dyDescent="0.35">
      <c r="B518" s="19">
        <v>44451</v>
      </c>
      <c r="C518" s="13">
        <v>149.05499999999998</v>
      </c>
      <c r="D518" s="13"/>
      <c r="E518" s="13"/>
      <c r="F518" s="13"/>
      <c r="G518" s="13">
        <v>149.05499999999998</v>
      </c>
    </row>
    <row r="519" spans="2:7" x14ac:dyDescent="0.35">
      <c r="B519" s="19">
        <v>44454</v>
      </c>
      <c r="C519" s="13">
        <v>11.25</v>
      </c>
      <c r="D519" s="13"/>
      <c r="E519" s="13"/>
      <c r="F519" s="13"/>
      <c r="G519" s="13">
        <v>11.25</v>
      </c>
    </row>
    <row r="520" spans="2:7" x14ac:dyDescent="0.35">
      <c r="B520" s="19">
        <v>44455</v>
      </c>
      <c r="C520" s="13"/>
      <c r="D520" s="13">
        <v>74.25</v>
      </c>
      <c r="E520" s="13"/>
      <c r="F520" s="13"/>
      <c r="G520" s="13">
        <v>74.25</v>
      </c>
    </row>
    <row r="521" spans="2:7" x14ac:dyDescent="0.35">
      <c r="B521" s="19">
        <v>44457</v>
      </c>
      <c r="C521" s="13">
        <v>29.784999999999997</v>
      </c>
      <c r="D521" s="13"/>
      <c r="E521" s="13"/>
      <c r="F521" s="13"/>
      <c r="G521" s="13">
        <v>29.784999999999997</v>
      </c>
    </row>
    <row r="522" spans="2:7" x14ac:dyDescent="0.35">
      <c r="B522" s="19">
        <v>44459</v>
      </c>
      <c r="C522" s="13">
        <v>20.25</v>
      </c>
      <c r="D522" s="13"/>
      <c r="E522" s="13"/>
      <c r="F522" s="13"/>
      <c r="G522" s="13">
        <v>20.25</v>
      </c>
    </row>
    <row r="523" spans="2:7" x14ac:dyDescent="0.35">
      <c r="B523" s="19">
        <v>44460</v>
      </c>
      <c r="C523" s="13">
        <v>8.9550000000000001</v>
      </c>
      <c r="D523" s="13">
        <v>7.29</v>
      </c>
      <c r="E523" s="13"/>
      <c r="F523" s="13"/>
      <c r="G523" s="13">
        <v>16.245000000000001</v>
      </c>
    </row>
    <row r="524" spans="2:7" x14ac:dyDescent="0.35">
      <c r="B524" s="19">
        <v>44463</v>
      </c>
      <c r="C524" s="13">
        <v>148.92499999999998</v>
      </c>
      <c r="D524" s="13"/>
      <c r="E524" s="13"/>
      <c r="F524" s="13"/>
      <c r="G524" s="13">
        <v>148.92499999999998</v>
      </c>
    </row>
    <row r="525" spans="2:7" x14ac:dyDescent="0.35">
      <c r="B525" s="19">
        <v>44464</v>
      </c>
      <c r="C525" s="13">
        <v>35.82</v>
      </c>
      <c r="D525" s="13"/>
      <c r="E525" s="13">
        <v>81.975000000000009</v>
      </c>
      <c r="F525" s="13">
        <v>35.849999999999994</v>
      </c>
      <c r="G525" s="13">
        <v>153.64499999999998</v>
      </c>
    </row>
    <row r="526" spans="2:7" x14ac:dyDescent="0.35">
      <c r="B526" s="19">
        <v>44465</v>
      </c>
      <c r="C526" s="13"/>
      <c r="D526" s="13"/>
      <c r="E526" s="13">
        <v>46.62</v>
      </c>
      <c r="F526" s="13"/>
      <c r="G526" s="13">
        <v>46.62</v>
      </c>
    </row>
    <row r="527" spans="2:7" x14ac:dyDescent="0.35">
      <c r="B527" s="19">
        <v>44468</v>
      </c>
      <c r="C527" s="13"/>
      <c r="D527" s="13">
        <v>82.5</v>
      </c>
      <c r="E527" s="13"/>
      <c r="F527" s="13"/>
      <c r="G527" s="13">
        <v>82.5</v>
      </c>
    </row>
    <row r="528" spans="2:7" x14ac:dyDescent="0.35">
      <c r="B528" s="19">
        <v>44469</v>
      </c>
      <c r="C528" s="13">
        <v>114.42499999999998</v>
      </c>
      <c r="D528" s="13">
        <v>72.900000000000006</v>
      </c>
      <c r="E528" s="13"/>
      <c r="F528" s="13"/>
      <c r="G528" s="13">
        <v>187.32499999999999</v>
      </c>
    </row>
    <row r="529" spans="2:7" x14ac:dyDescent="0.35">
      <c r="B529" s="19">
        <v>44470</v>
      </c>
      <c r="C529" s="13"/>
      <c r="D529" s="13">
        <v>63.249999999999993</v>
      </c>
      <c r="E529" s="13">
        <v>58.2</v>
      </c>
      <c r="F529" s="13"/>
      <c r="G529" s="13">
        <v>121.44999999999999</v>
      </c>
    </row>
    <row r="530" spans="2:7" x14ac:dyDescent="0.35">
      <c r="B530" s="19">
        <v>44471</v>
      </c>
      <c r="C530" s="13">
        <v>3.8849999999999998</v>
      </c>
      <c r="D530" s="13">
        <v>72.875</v>
      </c>
      <c r="E530" s="13"/>
      <c r="F530" s="13"/>
      <c r="G530" s="13">
        <v>76.760000000000005</v>
      </c>
    </row>
    <row r="531" spans="2:7" x14ac:dyDescent="0.35">
      <c r="B531" s="19">
        <v>44472</v>
      </c>
      <c r="C531" s="13"/>
      <c r="D531" s="13">
        <v>55.89</v>
      </c>
      <c r="E531" s="13"/>
      <c r="F531" s="13"/>
      <c r="G531" s="13">
        <v>55.89</v>
      </c>
    </row>
    <row r="532" spans="2:7" x14ac:dyDescent="0.35">
      <c r="B532" s="19">
        <v>44473</v>
      </c>
      <c r="C532" s="13">
        <v>114.42499999999998</v>
      </c>
      <c r="D532" s="13"/>
      <c r="E532" s="13">
        <v>72.91</v>
      </c>
      <c r="F532" s="13"/>
      <c r="G532" s="13">
        <v>187.33499999999998</v>
      </c>
    </row>
    <row r="533" spans="2:7" x14ac:dyDescent="0.35">
      <c r="B533" s="19">
        <v>44476</v>
      </c>
      <c r="C533" s="13">
        <v>35.82</v>
      </c>
      <c r="D533" s="13">
        <v>68.309999999999988</v>
      </c>
      <c r="E533" s="13"/>
      <c r="F533" s="13"/>
      <c r="G533" s="13">
        <v>104.13</v>
      </c>
    </row>
    <row r="534" spans="2:7" x14ac:dyDescent="0.35">
      <c r="B534" s="19">
        <v>44479</v>
      </c>
      <c r="C534" s="13"/>
      <c r="D534" s="13"/>
      <c r="E534" s="13">
        <v>57.06</v>
      </c>
      <c r="F534" s="13">
        <v>8.9550000000000001</v>
      </c>
      <c r="G534" s="13">
        <v>66.015000000000001</v>
      </c>
    </row>
    <row r="535" spans="2:7" x14ac:dyDescent="0.35">
      <c r="B535" s="19">
        <v>44481</v>
      </c>
      <c r="C535" s="13">
        <v>11.25</v>
      </c>
      <c r="D535" s="13"/>
      <c r="E535" s="13"/>
      <c r="F535" s="13"/>
      <c r="G535" s="13">
        <v>11.25</v>
      </c>
    </row>
    <row r="536" spans="2:7" x14ac:dyDescent="0.35">
      <c r="B536" s="19">
        <v>44482</v>
      </c>
      <c r="C536" s="13"/>
      <c r="D536" s="13"/>
      <c r="E536" s="13"/>
      <c r="F536" s="13">
        <v>39.419999999999995</v>
      </c>
      <c r="G536" s="13">
        <v>39.419999999999995</v>
      </c>
    </row>
    <row r="537" spans="2:7" x14ac:dyDescent="0.35">
      <c r="B537" s="19">
        <v>44485</v>
      </c>
      <c r="C537" s="13">
        <v>20.25</v>
      </c>
      <c r="D537" s="13"/>
      <c r="E537" s="13">
        <v>51.8</v>
      </c>
      <c r="F537" s="13"/>
      <c r="G537" s="13">
        <v>72.05</v>
      </c>
    </row>
    <row r="538" spans="2:7" x14ac:dyDescent="0.35">
      <c r="B538" s="19">
        <v>44486</v>
      </c>
      <c r="C538" s="13">
        <v>11.94</v>
      </c>
      <c r="D538" s="13"/>
      <c r="E538" s="13">
        <v>178.70999999999998</v>
      </c>
      <c r="F538" s="13"/>
      <c r="G538" s="13">
        <v>190.64999999999998</v>
      </c>
    </row>
    <row r="539" spans="2:7" x14ac:dyDescent="0.35">
      <c r="B539" s="19">
        <v>44488</v>
      </c>
      <c r="C539" s="13"/>
      <c r="D539" s="13"/>
      <c r="E539" s="13">
        <v>47.58</v>
      </c>
      <c r="F539" s="13">
        <v>26.849999999999994</v>
      </c>
      <c r="G539" s="13">
        <v>74.429999999999993</v>
      </c>
    </row>
    <row r="540" spans="2:7" x14ac:dyDescent="0.35">
      <c r="B540" s="19">
        <v>44492</v>
      </c>
      <c r="C540" s="13"/>
      <c r="D540" s="13"/>
      <c r="E540" s="13">
        <v>7.77</v>
      </c>
      <c r="F540" s="13"/>
      <c r="G540" s="13">
        <v>7.77</v>
      </c>
    </row>
    <row r="541" spans="2:7" x14ac:dyDescent="0.35">
      <c r="B541" s="19">
        <v>44493</v>
      </c>
      <c r="C541" s="13"/>
      <c r="D541" s="13"/>
      <c r="E541" s="13">
        <v>110.61000000000001</v>
      </c>
      <c r="F541" s="13">
        <v>91.539999999999992</v>
      </c>
      <c r="G541" s="13">
        <v>202.15</v>
      </c>
    </row>
    <row r="542" spans="2:7" x14ac:dyDescent="0.35">
      <c r="B542" s="19">
        <v>44495</v>
      </c>
      <c r="C542" s="13"/>
      <c r="D542" s="13"/>
      <c r="E542" s="13"/>
      <c r="F542" s="13">
        <v>59.75</v>
      </c>
      <c r="G542" s="13">
        <v>59.75</v>
      </c>
    </row>
    <row r="543" spans="2:7" x14ac:dyDescent="0.35">
      <c r="B543" s="19">
        <v>44496</v>
      </c>
      <c r="C543" s="13">
        <v>51.749999999999993</v>
      </c>
      <c r="D543" s="13"/>
      <c r="E543" s="13"/>
      <c r="F543" s="13"/>
      <c r="G543" s="13">
        <v>51.749999999999993</v>
      </c>
    </row>
    <row r="544" spans="2:7" x14ac:dyDescent="0.35">
      <c r="B544" s="19">
        <v>44497</v>
      </c>
      <c r="C544" s="13">
        <v>49.75</v>
      </c>
      <c r="D544" s="13"/>
      <c r="E544" s="13"/>
      <c r="F544" s="13">
        <v>29.849999999999998</v>
      </c>
      <c r="G544" s="13">
        <v>79.599999999999994</v>
      </c>
    </row>
    <row r="545" spans="2:7" x14ac:dyDescent="0.35">
      <c r="B545" s="19">
        <v>44502</v>
      </c>
      <c r="C545" s="13"/>
      <c r="D545" s="13">
        <v>8.25</v>
      </c>
      <c r="E545" s="13">
        <v>28.53</v>
      </c>
      <c r="F545" s="13"/>
      <c r="G545" s="13">
        <v>36.78</v>
      </c>
    </row>
    <row r="546" spans="2:7" x14ac:dyDescent="0.35">
      <c r="B546" s="19">
        <v>44504</v>
      </c>
      <c r="C546" s="13"/>
      <c r="D546" s="13">
        <v>89.1</v>
      </c>
      <c r="E546" s="13">
        <v>87.300000000000011</v>
      </c>
      <c r="F546" s="13">
        <v>5.3699999999999992</v>
      </c>
      <c r="G546" s="13">
        <v>181.77</v>
      </c>
    </row>
    <row r="547" spans="2:7" x14ac:dyDescent="0.35">
      <c r="B547" s="19">
        <v>44505</v>
      </c>
      <c r="C547" s="13">
        <v>137.31</v>
      </c>
      <c r="D547" s="13">
        <v>16.5</v>
      </c>
      <c r="E547" s="13"/>
      <c r="F547" s="13"/>
      <c r="G547" s="13">
        <v>153.81</v>
      </c>
    </row>
    <row r="548" spans="2:7" x14ac:dyDescent="0.35">
      <c r="B548" s="19">
        <v>44506</v>
      </c>
      <c r="C548" s="13"/>
      <c r="D548" s="13">
        <v>59.4</v>
      </c>
      <c r="E548" s="13"/>
      <c r="F548" s="13"/>
      <c r="G548" s="13">
        <v>59.4</v>
      </c>
    </row>
    <row r="549" spans="2:7" x14ac:dyDescent="0.35">
      <c r="B549" s="19">
        <v>44509</v>
      </c>
      <c r="C549" s="13"/>
      <c r="D549" s="13"/>
      <c r="E549" s="13">
        <v>7.77</v>
      </c>
      <c r="F549" s="13"/>
      <c r="G549" s="13">
        <v>7.77</v>
      </c>
    </row>
    <row r="550" spans="2:7" x14ac:dyDescent="0.35">
      <c r="B550" s="19">
        <v>44510</v>
      </c>
      <c r="C550" s="13"/>
      <c r="D550" s="13"/>
      <c r="E550" s="13">
        <v>77.699999999999989</v>
      </c>
      <c r="F550" s="13">
        <v>68.655000000000001</v>
      </c>
      <c r="G550" s="13">
        <v>146.35499999999999</v>
      </c>
    </row>
    <row r="551" spans="2:7" x14ac:dyDescent="0.35">
      <c r="B551" s="19">
        <v>44511</v>
      </c>
      <c r="C551" s="13">
        <v>45</v>
      </c>
      <c r="D551" s="13"/>
      <c r="E551" s="13">
        <v>31.7</v>
      </c>
      <c r="F551" s="13"/>
      <c r="G551" s="13">
        <v>76.7</v>
      </c>
    </row>
    <row r="552" spans="2:7" x14ac:dyDescent="0.35">
      <c r="B552" s="19">
        <v>44512</v>
      </c>
      <c r="C552" s="13"/>
      <c r="D552" s="13">
        <v>8.25</v>
      </c>
      <c r="E552" s="13"/>
      <c r="F552" s="13"/>
      <c r="G552" s="13">
        <v>8.25</v>
      </c>
    </row>
    <row r="553" spans="2:7" x14ac:dyDescent="0.35">
      <c r="B553" s="19">
        <v>44513</v>
      </c>
      <c r="C553" s="13">
        <v>77.699999999999989</v>
      </c>
      <c r="D553" s="13">
        <v>139.72499999999999</v>
      </c>
      <c r="E553" s="13"/>
      <c r="F553" s="13"/>
      <c r="G553" s="13">
        <v>217.42499999999998</v>
      </c>
    </row>
    <row r="554" spans="2:7" x14ac:dyDescent="0.35">
      <c r="B554" s="19">
        <v>44515</v>
      </c>
      <c r="C554" s="13"/>
      <c r="D554" s="13">
        <v>21.87</v>
      </c>
      <c r="E554" s="13"/>
      <c r="F554" s="13"/>
      <c r="G554" s="13">
        <v>21.87</v>
      </c>
    </row>
    <row r="555" spans="2:7" x14ac:dyDescent="0.35">
      <c r="B555" s="19">
        <v>44516</v>
      </c>
      <c r="C555" s="13"/>
      <c r="D555" s="13"/>
      <c r="E555" s="13"/>
      <c r="F555" s="13">
        <v>35.849999999999994</v>
      </c>
      <c r="G555" s="13">
        <v>35.849999999999994</v>
      </c>
    </row>
    <row r="556" spans="2:7" x14ac:dyDescent="0.35">
      <c r="B556" s="19">
        <v>44518</v>
      </c>
      <c r="C556" s="13"/>
      <c r="D556" s="13"/>
      <c r="E556" s="13">
        <v>17.46</v>
      </c>
      <c r="F556" s="13"/>
      <c r="G556" s="13">
        <v>17.46</v>
      </c>
    </row>
    <row r="557" spans="2:7" x14ac:dyDescent="0.35">
      <c r="B557" s="19">
        <v>44519</v>
      </c>
      <c r="C557" s="13"/>
      <c r="D557" s="13"/>
      <c r="E557" s="13">
        <v>9.51</v>
      </c>
      <c r="F557" s="13"/>
      <c r="G557" s="13">
        <v>9.51</v>
      </c>
    </row>
    <row r="558" spans="2:7" x14ac:dyDescent="0.35">
      <c r="B558" s="19">
        <v>44521</v>
      </c>
      <c r="C558" s="13"/>
      <c r="D558" s="13">
        <v>199.37499999999997</v>
      </c>
      <c r="E558" s="13"/>
      <c r="F558" s="13"/>
      <c r="G558" s="13">
        <v>199.37499999999997</v>
      </c>
    </row>
    <row r="559" spans="2:7" x14ac:dyDescent="0.35">
      <c r="B559" s="19">
        <v>44523</v>
      </c>
      <c r="C559" s="13">
        <v>33.75</v>
      </c>
      <c r="D559" s="13"/>
      <c r="E559" s="13">
        <v>139.68</v>
      </c>
      <c r="F559" s="13"/>
      <c r="G559" s="13">
        <v>173.43</v>
      </c>
    </row>
    <row r="560" spans="2:7" x14ac:dyDescent="0.35">
      <c r="B560" s="19">
        <v>44524</v>
      </c>
      <c r="C560" s="13">
        <v>11.654999999999999</v>
      </c>
      <c r="D560" s="13"/>
      <c r="E560" s="13"/>
      <c r="F560" s="13">
        <v>59.699999999999996</v>
      </c>
      <c r="G560" s="13">
        <v>71.35499999999999</v>
      </c>
    </row>
    <row r="561" spans="2:7" x14ac:dyDescent="0.35">
      <c r="B561" s="19">
        <v>44526</v>
      </c>
      <c r="C561" s="13"/>
      <c r="D561" s="13"/>
      <c r="E561" s="13">
        <v>19.02</v>
      </c>
      <c r="F561" s="13"/>
      <c r="G561" s="13">
        <v>19.02</v>
      </c>
    </row>
    <row r="562" spans="2:7" x14ac:dyDescent="0.35">
      <c r="B562" s="19">
        <v>44527</v>
      </c>
      <c r="C562" s="13"/>
      <c r="D562" s="13">
        <v>14.85</v>
      </c>
      <c r="E562" s="13">
        <v>119.13999999999999</v>
      </c>
      <c r="F562" s="13"/>
      <c r="G562" s="13">
        <v>133.98999999999998</v>
      </c>
    </row>
    <row r="563" spans="2:7" x14ac:dyDescent="0.35">
      <c r="B563" s="19">
        <v>44528</v>
      </c>
      <c r="C563" s="13"/>
      <c r="D563" s="13">
        <v>8.25</v>
      </c>
      <c r="E563" s="13"/>
      <c r="F563" s="13"/>
      <c r="G563" s="13">
        <v>8.25</v>
      </c>
    </row>
    <row r="564" spans="2:7" x14ac:dyDescent="0.35">
      <c r="B564" s="19">
        <v>44529</v>
      </c>
      <c r="C564" s="13">
        <v>17.91</v>
      </c>
      <c r="D564" s="13"/>
      <c r="E564" s="13"/>
      <c r="F564" s="13">
        <v>19.899999999999999</v>
      </c>
      <c r="G564" s="13">
        <v>37.81</v>
      </c>
    </row>
    <row r="565" spans="2:7" x14ac:dyDescent="0.35">
      <c r="B565" s="19">
        <v>44532</v>
      </c>
      <c r="C565" s="13">
        <v>9.9499999999999993</v>
      </c>
      <c r="D565" s="13"/>
      <c r="E565" s="13">
        <v>145.82</v>
      </c>
      <c r="F565" s="13"/>
      <c r="G565" s="13">
        <v>155.76999999999998</v>
      </c>
    </row>
    <row r="566" spans="2:7" x14ac:dyDescent="0.35">
      <c r="B566" s="19">
        <v>44533</v>
      </c>
      <c r="C566" s="13"/>
      <c r="D566" s="13"/>
      <c r="E566" s="13">
        <v>9.51</v>
      </c>
      <c r="F566" s="13"/>
      <c r="G566" s="13">
        <v>9.51</v>
      </c>
    </row>
    <row r="567" spans="2:7" x14ac:dyDescent="0.35">
      <c r="B567" s="19">
        <v>44536</v>
      </c>
      <c r="C567" s="13">
        <v>5.97</v>
      </c>
      <c r="D567" s="13"/>
      <c r="E567" s="13"/>
      <c r="F567" s="13"/>
      <c r="G567" s="13">
        <v>5.97</v>
      </c>
    </row>
    <row r="568" spans="2:7" x14ac:dyDescent="0.35">
      <c r="B568" s="19">
        <v>44537</v>
      </c>
      <c r="C568" s="13"/>
      <c r="D568" s="13"/>
      <c r="E568" s="13">
        <v>26.19</v>
      </c>
      <c r="F568" s="13"/>
      <c r="G568" s="13">
        <v>26.19</v>
      </c>
    </row>
    <row r="569" spans="2:7" x14ac:dyDescent="0.35">
      <c r="B569" s="19">
        <v>44538</v>
      </c>
      <c r="C569" s="13">
        <v>8.9550000000000001</v>
      </c>
      <c r="D569" s="13"/>
      <c r="E569" s="13"/>
      <c r="F569" s="13"/>
      <c r="G569" s="13">
        <v>8.9550000000000001</v>
      </c>
    </row>
    <row r="570" spans="2:7" x14ac:dyDescent="0.35">
      <c r="B570" s="19">
        <v>44540</v>
      </c>
      <c r="C570" s="13">
        <v>20.25</v>
      </c>
      <c r="D570" s="13">
        <v>20.625</v>
      </c>
      <c r="E570" s="13"/>
      <c r="F570" s="13"/>
      <c r="G570" s="13">
        <v>40.875</v>
      </c>
    </row>
    <row r="571" spans="2:7" x14ac:dyDescent="0.35">
      <c r="B571" s="19">
        <v>44542</v>
      </c>
      <c r="C571" s="13"/>
      <c r="D571" s="13"/>
      <c r="E571" s="13">
        <v>38.849999999999994</v>
      </c>
      <c r="F571" s="13"/>
      <c r="G571" s="13">
        <v>38.849999999999994</v>
      </c>
    </row>
    <row r="572" spans="2:7" x14ac:dyDescent="0.35">
      <c r="B572" s="19">
        <v>44543</v>
      </c>
      <c r="C572" s="13">
        <v>178.70999999999998</v>
      </c>
      <c r="D572" s="13"/>
      <c r="E572" s="13">
        <v>23.31</v>
      </c>
      <c r="F572" s="13"/>
      <c r="G572" s="13">
        <v>202.01999999999998</v>
      </c>
    </row>
    <row r="573" spans="2:7" x14ac:dyDescent="0.35">
      <c r="B573" s="19">
        <v>44545</v>
      </c>
      <c r="C573" s="13">
        <v>77.699999999999989</v>
      </c>
      <c r="D573" s="13">
        <v>21.87</v>
      </c>
      <c r="E573" s="13"/>
      <c r="F573" s="13"/>
      <c r="G573" s="13">
        <v>99.57</v>
      </c>
    </row>
    <row r="574" spans="2:7" x14ac:dyDescent="0.35">
      <c r="B574" s="19">
        <v>44547</v>
      </c>
      <c r="C574" s="13">
        <v>20.25</v>
      </c>
      <c r="D574" s="13"/>
      <c r="E574" s="13"/>
      <c r="F574" s="13">
        <v>137.42499999999998</v>
      </c>
      <c r="G574" s="13">
        <v>157.67499999999998</v>
      </c>
    </row>
    <row r="575" spans="2:7" x14ac:dyDescent="0.35">
      <c r="B575" s="19">
        <v>44549</v>
      </c>
      <c r="C575" s="13">
        <v>77.699999999999989</v>
      </c>
      <c r="D575" s="13">
        <v>72.900000000000006</v>
      </c>
      <c r="E575" s="13">
        <v>7.77</v>
      </c>
      <c r="F575" s="13"/>
      <c r="G575" s="13">
        <v>158.37</v>
      </c>
    </row>
    <row r="576" spans="2:7" x14ac:dyDescent="0.35">
      <c r="B576" s="19">
        <v>44551</v>
      </c>
      <c r="C576" s="13"/>
      <c r="D576" s="13">
        <v>18.225000000000001</v>
      </c>
      <c r="E576" s="13">
        <v>66.929999999999993</v>
      </c>
      <c r="F576" s="13"/>
      <c r="G576" s="13">
        <v>85.155000000000001</v>
      </c>
    </row>
    <row r="577" spans="2:7" x14ac:dyDescent="0.35">
      <c r="B577" s="19">
        <v>44555</v>
      </c>
      <c r="C577" s="13"/>
      <c r="D577" s="13"/>
      <c r="E577" s="13">
        <v>26.19</v>
      </c>
      <c r="F577" s="13"/>
      <c r="G577" s="13">
        <v>26.19</v>
      </c>
    </row>
    <row r="578" spans="2:7" x14ac:dyDescent="0.35">
      <c r="B578" s="19">
        <v>44557</v>
      </c>
      <c r="C578" s="13"/>
      <c r="D578" s="13">
        <v>14.58</v>
      </c>
      <c r="E578" s="13"/>
      <c r="F578" s="13">
        <v>26.849999999999998</v>
      </c>
      <c r="G578" s="13">
        <v>41.43</v>
      </c>
    </row>
    <row r="579" spans="2:7" x14ac:dyDescent="0.35">
      <c r="B579" s="19">
        <v>44559</v>
      </c>
      <c r="C579" s="13"/>
      <c r="D579" s="13"/>
      <c r="E579" s="13">
        <v>43.650000000000006</v>
      </c>
      <c r="F579" s="13"/>
      <c r="G579" s="13">
        <v>43.650000000000006</v>
      </c>
    </row>
    <row r="580" spans="2:7" x14ac:dyDescent="0.35">
      <c r="B580" s="19">
        <v>44561</v>
      </c>
      <c r="C580" s="13"/>
      <c r="D580" s="13"/>
      <c r="E580" s="13"/>
      <c r="F580" s="13">
        <v>47.8</v>
      </c>
      <c r="G580" s="13">
        <v>47.8</v>
      </c>
    </row>
    <row r="581" spans="2:7" x14ac:dyDescent="0.35">
      <c r="B581" s="15">
        <v>2022</v>
      </c>
      <c r="C581" s="13">
        <v>1439.82</v>
      </c>
      <c r="D581" s="13">
        <v>1691.9299999999996</v>
      </c>
      <c r="E581" s="13">
        <v>2234.92</v>
      </c>
      <c r="F581" s="13">
        <v>1696.7650000000001</v>
      </c>
      <c r="G581" s="13">
        <v>7063.435000000004</v>
      </c>
    </row>
    <row r="582" spans="2:7" x14ac:dyDescent="0.35">
      <c r="B582" s="19">
        <v>44562</v>
      </c>
      <c r="C582" s="13"/>
      <c r="D582" s="13"/>
      <c r="E582" s="13"/>
      <c r="F582" s="13">
        <v>23.9</v>
      </c>
      <c r="G582" s="13">
        <v>23.9</v>
      </c>
    </row>
    <row r="583" spans="2:7" x14ac:dyDescent="0.35">
      <c r="B583" s="19">
        <v>44563</v>
      </c>
      <c r="C583" s="13">
        <v>51.749999999999993</v>
      </c>
      <c r="D583" s="13"/>
      <c r="E583" s="13">
        <v>200.78999999999996</v>
      </c>
      <c r="F583" s="13">
        <v>49.354999999999997</v>
      </c>
      <c r="G583" s="13">
        <v>301.89499999999992</v>
      </c>
    </row>
    <row r="584" spans="2:7" x14ac:dyDescent="0.35">
      <c r="B584" s="19">
        <v>44565</v>
      </c>
      <c r="C584" s="13"/>
      <c r="D584" s="13"/>
      <c r="E584" s="13">
        <v>100.39499999999998</v>
      </c>
      <c r="F584" s="13"/>
      <c r="G584" s="13">
        <v>100.39499999999998</v>
      </c>
    </row>
    <row r="585" spans="2:7" x14ac:dyDescent="0.35">
      <c r="B585" s="19">
        <v>44571</v>
      </c>
      <c r="C585" s="13"/>
      <c r="D585" s="13"/>
      <c r="E585" s="13">
        <v>145.82</v>
      </c>
      <c r="F585" s="13"/>
      <c r="G585" s="13">
        <v>145.82</v>
      </c>
    </row>
    <row r="586" spans="2:7" x14ac:dyDescent="0.35">
      <c r="B586" s="19">
        <v>44573</v>
      </c>
      <c r="C586" s="13">
        <v>6.75</v>
      </c>
      <c r="D586" s="13">
        <v>21.87</v>
      </c>
      <c r="E586" s="13"/>
      <c r="F586" s="13"/>
      <c r="G586" s="13">
        <v>28.62</v>
      </c>
    </row>
    <row r="587" spans="2:7" x14ac:dyDescent="0.35">
      <c r="B587" s="19">
        <v>44574</v>
      </c>
      <c r="C587" s="13"/>
      <c r="D587" s="13"/>
      <c r="E587" s="13"/>
      <c r="F587" s="13">
        <v>28.679999999999996</v>
      </c>
      <c r="G587" s="13">
        <v>28.679999999999996</v>
      </c>
    </row>
    <row r="588" spans="2:7" x14ac:dyDescent="0.35">
      <c r="B588" s="19">
        <v>44576</v>
      </c>
      <c r="C588" s="13"/>
      <c r="D588" s="13"/>
      <c r="E588" s="13">
        <v>43.650000000000006</v>
      </c>
      <c r="F588" s="13"/>
      <c r="G588" s="13">
        <v>43.650000000000006</v>
      </c>
    </row>
    <row r="589" spans="2:7" x14ac:dyDescent="0.35">
      <c r="B589" s="19">
        <v>44578</v>
      </c>
      <c r="C589" s="13"/>
      <c r="D589" s="13">
        <v>35.64</v>
      </c>
      <c r="E589" s="13"/>
      <c r="F589" s="13"/>
      <c r="G589" s="13">
        <v>35.64</v>
      </c>
    </row>
    <row r="590" spans="2:7" x14ac:dyDescent="0.35">
      <c r="B590" s="19">
        <v>44579</v>
      </c>
      <c r="C590" s="13"/>
      <c r="D590" s="13"/>
      <c r="E590" s="13">
        <v>38.04</v>
      </c>
      <c r="F590" s="13"/>
      <c r="G590" s="13">
        <v>38.04</v>
      </c>
    </row>
    <row r="591" spans="2:7" x14ac:dyDescent="0.35">
      <c r="B591" s="19">
        <v>44582</v>
      </c>
      <c r="C591" s="13">
        <v>3.8849999999999998</v>
      </c>
      <c r="D591" s="13">
        <v>21.87</v>
      </c>
      <c r="E591" s="13"/>
      <c r="F591" s="13"/>
      <c r="G591" s="13">
        <v>25.755000000000003</v>
      </c>
    </row>
    <row r="592" spans="2:7" x14ac:dyDescent="0.35">
      <c r="B592" s="19">
        <v>44584</v>
      </c>
      <c r="C592" s="13"/>
      <c r="D592" s="13"/>
      <c r="E592" s="13">
        <v>47.55</v>
      </c>
      <c r="F592" s="13"/>
      <c r="G592" s="13">
        <v>47.55</v>
      </c>
    </row>
    <row r="593" spans="2:7" x14ac:dyDescent="0.35">
      <c r="B593" s="19">
        <v>44585</v>
      </c>
      <c r="C593" s="13"/>
      <c r="D593" s="13"/>
      <c r="E593" s="13">
        <v>9.51</v>
      </c>
      <c r="F593" s="13"/>
      <c r="G593" s="13">
        <v>9.51</v>
      </c>
    </row>
    <row r="594" spans="2:7" x14ac:dyDescent="0.35">
      <c r="B594" s="19">
        <v>44586</v>
      </c>
      <c r="C594" s="13"/>
      <c r="D594" s="13">
        <v>14.85</v>
      </c>
      <c r="E594" s="13"/>
      <c r="F594" s="13"/>
      <c r="G594" s="13">
        <v>14.85</v>
      </c>
    </row>
    <row r="595" spans="2:7" x14ac:dyDescent="0.35">
      <c r="B595" s="19">
        <v>44587</v>
      </c>
      <c r="C595" s="13">
        <v>23.31</v>
      </c>
      <c r="D595" s="13"/>
      <c r="E595" s="13"/>
      <c r="F595" s="13"/>
      <c r="G595" s="13">
        <v>23.31</v>
      </c>
    </row>
    <row r="596" spans="2:7" x14ac:dyDescent="0.35">
      <c r="B596" s="19">
        <v>44588</v>
      </c>
      <c r="C596" s="13">
        <v>27</v>
      </c>
      <c r="D596" s="13">
        <v>36.450000000000003</v>
      </c>
      <c r="E596" s="13"/>
      <c r="F596" s="13"/>
      <c r="G596" s="13">
        <v>63.45</v>
      </c>
    </row>
    <row r="597" spans="2:7" x14ac:dyDescent="0.35">
      <c r="B597" s="19">
        <v>44591</v>
      </c>
      <c r="C597" s="13"/>
      <c r="D597" s="13"/>
      <c r="E597" s="13">
        <v>79.25</v>
      </c>
      <c r="F597" s="13">
        <v>44.75</v>
      </c>
      <c r="G597" s="13">
        <v>124</v>
      </c>
    </row>
    <row r="598" spans="2:7" x14ac:dyDescent="0.35">
      <c r="B598" s="19">
        <v>44592</v>
      </c>
      <c r="C598" s="13"/>
      <c r="D598" s="13">
        <v>35.64</v>
      </c>
      <c r="E598" s="13">
        <v>178.70999999999998</v>
      </c>
      <c r="F598" s="13"/>
      <c r="G598" s="13">
        <v>214.34999999999997</v>
      </c>
    </row>
    <row r="599" spans="2:7" x14ac:dyDescent="0.35">
      <c r="B599" s="19">
        <v>44595</v>
      </c>
      <c r="C599" s="13"/>
      <c r="D599" s="13">
        <v>49.5</v>
      </c>
      <c r="E599" s="13"/>
      <c r="F599" s="13"/>
      <c r="G599" s="13">
        <v>49.5</v>
      </c>
    </row>
    <row r="600" spans="2:7" x14ac:dyDescent="0.35">
      <c r="B600" s="19">
        <v>44598</v>
      </c>
      <c r="C600" s="13"/>
      <c r="D600" s="13"/>
      <c r="E600" s="13">
        <v>23.774999999999999</v>
      </c>
      <c r="F600" s="13"/>
      <c r="G600" s="13">
        <v>23.774999999999999</v>
      </c>
    </row>
    <row r="601" spans="2:7" x14ac:dyDescent="0.35">
      <c r="B601" s="19">
        <v>44600</v>
      </c>
      <c r="C601" s="13"/>
      <c r="D601" s="13"/>
      <c r="E601" s="13"/>
      <c r="F601" s="13">
        <v>17.91</v>
      </c>
      <c r="G601" s="13">
        <v>17.91</v>
      </c>
    </row>
    <row r="602" spans="2:7" x14ac:dyDescent="0.35">
      <c r="B602" s="19">
        <v>44602</v>
      </c>
      <c r="C602" s="13"/>
      <c r="D602" s="13"/>
      <c r="E602" s="13">
        <v>36.454999999999998</v>
      </c>
      <c r="F602" s="13"/>
      <c r="G602" s="13">
        <v>36.454999999999998</v>
      </c>
    </row>
    <row r="603" spans="2:7" x14ac:dyDescent="0.35">
      <c r="B603" s="19">
        <v>44603</v>
      </c>
      <c r="C603" s="13">
        <v>67.69</v>
      </c>
      <c r="D603" s="13"/>
      <c r="E603" s="13"/>
      <c r="F603" s="13"/>
      <c r="G603" s="13">
        <v>67.69</v>
      </c>
    </row>
    <row r="604" spans="2:7" x14ac:dyDescent="0.35">
      <c r="B604" s="19">
        <v>44607</v>
      </c>
      <c r="C604" s="13">
        <v>23.88</v>
      </c>
      <c r="D604" s="13"/>
      <c r="E604" s="13"/>
      <c r="F604" s="13"/>
      <c r="G604" s="13">
        <v>23.88</v>
      </c>
    </row>
    <row r="605" spans="2:7" x14ac:dyDescent="0.35">
      <c r="B605" s="19">
        <v>44608</v>
      </c>
      <c r="C605" s="13"/>
      <c r="D605" s="13">
        <v>55.89</v>
      </c>
      <c r="E605" s="13">
        <v>4.7549999999999999</v>
      </c>
      <c r="F605" s="13"/>
      <c r="G605" s="13">
        <v>60.645000000000003</v>
      </c>
    </row>
    <row r="606" spans="2:7" x14ac:dyDescent="0.35">
      <c r="B606" s="19">
        <v>44609</v>
      </c>
      <c r="C606" s="13"/>
      <c r="D606" s="13"/>
      <c r="E606" s="13">
        <v>26.19</v>
      </c>
      <c r="F606" s="13"/>
      <c r="G606" s="13">
        <v>26.19</v>
      </c>
    </row>
    <row r="607" spans="2:7" x14ac:dyDescent="0.35">
      <c r="B607" s="19">
        <v>44612</v>
      </c>
      <c r="C607" s="13"/>
      <c r="D607" s="13"/>
      <c r="E607" s="13"/>
      <c r="F607" s="13">
        <v>35.849999999999994</v>
      </c>
      <c r="G607" s="13">
        <v>35.849999999999994</v>
      </c>
    </row>
    <row r="608" spans="2:7" x14ac:dyDescent="0.35">
      <c r="B608" s="19">
        <v>44613</v>
      </c>
      <c r="C608" s="13">
        <v>23.31</v>
      </c>
      <c r="D608" s="13"/>
      <c r="E608" s="13"/>
      <c r="F608" s="13"/>
      <c r="G608" s="13">
        <v>23.31</v>
      </c>
    </row>
    <row r="609" spans="2:7" x14ac:dyDescent="0.35">
      <c r="B609" s="19">
        <v>44620</v>
      </c>
      <c r="C609" s="13"/>
      <c r="D609" s="13">
        <v>28.425000000000001</v>
      </c>
      <c r="E609" s="13"/>
      <c r="F609" s="13"/>
      <c r="G609" s="13">
        <v>28.425000000000001</v>
      </c>
    </row>
    <row r="610" spans="2:7" x14ac:dyDescent="0.35">
      <c r="B610" s="19">
        <v>44624</v>
      </c>
      <c r="C610" s="13">
        <v>148.92499999999998</v>
      </c>
      <c r="D610" s="13"/>
      <c r="E610" s="13">
        <v>89.35499999999999</v>
      </c>
      <c r="F610" s="13"/>
      <c r="G610" s="13">
        <v>238.27999999999997</v>
      </c>
    </row>
    <row r="611" spans="2:7" x14ac:dyDescent="0.35">
      <c r="B611" s="19">
        <v>44626</v>
      </c>
      <c r="C611" s="13"/>
      <c r="D611" s="13"/>
      <c r="E611" s="13"/>
      <c r="F611" s="13">
        <v>82.339999999999989</v>
      </c>
      <c r="G611" s="13">
        <v>82.339999999999989</v>
      </c>
    </row>
    <row r="612" spans="2:7" x14ac:dyDescent="0.35">
      <c r="B612" s="19">
        <v>44628</v>
      </c>
      <c r="C612" s="13">
        <v>30.06</v>
      </c>
      <c r="D612" s="13"/>
      <c r="E612" s="13"/>
      <c r="F612" s="13"/>
      <c r="G612" s="13">
        <v>30.06</v>
      </c>
    </row>
    <row r="613" spans="2:7" x14ac:dyDescent="0.35">
      <c r="B613" s="19">
        <v>44630</v>
      </c>
      <c r="C613" s="13"/>
      <c r="D613" s="13">
        <v>24.75</v>
      </c>
      <c r="E613" s="13"/>
      <c r="F613" s="13"/>
      <c r="G613" s="13">
        <v>24.75</v>
      </c>
    </row>
    <row r="614" spans="2:7" x14ac:dyDescent="0.35">
      <c r="B614" s="19">
        <v>44631</v>
      </c>
      <c r="C614" s="13"/>
      <c r="D614" s="13"/>
      <c r="E614" s="13">
        <v>61.309999999999995</v>
      </c>
      <c r="F614" s="13"/>
      <c r="G614" s="13">
        <v>61.309999999999995</v>
      </c>
    </row>
    <row r="615" spans="2:7" x14ac:dyDescent="0.35">
      <c r="B615" s="19">
        <v>44633</v>
      </c>
      <c r="C615" s="13"/>
      <c r="D615" s="13"/>
      <c r="E615" s="13">
        <v>43.650000000000006</v>
      </c>
      <c r="F615" s="13">
        <v>47.8</v>
      </c>
      <c r="G615" s="13">
        <v>91.45</v>
      </c>
    </row>
    <row r="616" spans="2:7" x14ac:dyDescent="0.35">
      <c r="B616" s="19">
        <v>44634</v>
      </c>
      <c r="C616" s="13"/>
      <c r="D616" s="13"/>
      <c r="E616" s="13">
        <v>4.3650000000000002</v>
      </c>
      <c r="F616" s="13"/>
      <c r="G616" s="13">
        <v>4.3650000000000002</v>
      </c>
    </row>
    <row r="617" spans="2:7" x14ac:dyDescent="0.35">
      <c r="B617" s="19">
        <v>44635</v>
      </c>
      <c r="C617" s="13"/>
      <c r="D617" s="13"/>
      <c r="E617" s="13"/>
      <c r="F617" s="13">
        <v>10.754999999999999</v>
      </c>
      <c r="G617" s="13">
        <v>10.754999999999999</v>
      </c>
    </row>
    <row r="618" spans="2:7" x14ac:dyDescent="0.35">
      <c r="B618" s="19">
        <v>44636</v>
      </c>
      <c r="C618" s="13"/>
      <c r="D618" s="13"/>
      <c r="E618" s="13"/>
      <c r="F618" s="13">
        <v>137.42499999999998</v>
      </c>
      <c r="G618" s="13">
        <v>137.42499999999998</v>
      </c>
    </row>
    <row r="619" spans="2:7" x14ac:dyDescent="0.35">
      <c r="B619" s="19">
        <v>44637</v>
      </c>
      <c r="C619" s="13"/>
      <c r="D619" s="13">
        <v>102.46499999999997</v>
      </c>
      <c r="E619" s="13">
        <v>72.91</v>
      </c>
      <c r="F619" s="13"/>
      <c r="G619" s="13">
        <v>175.37499999999997</v>
      </c>
    </row>
    <row r="620" spans="2:7" x14ac:dyDescent="0.35">
      <c r="B620" s="19">
        <v>44640</v>
      </c>
      <c r="C620" s="13">
        <v>45</v>
      </c>
      <c r="D620" s="13">
        <v>3.645</v>
      </c>
      <c r="E620" s="13"/>
      <c r="F620" s="13"/>
      <c r="G620" s="13">
        <v>48.645000000000003</v>
      </c>
    </row>
    <row r="621" spans="2:7" x14ac:dyDescent="0.35">
      <c r="B621" s="19">
        <v>44642</v>
      </c>
      <c r="C621" s="13"/>
      <c r="D621" s="13"/>
      <c r="E621" s="13"/>
      <c r="F621" s="13">
        <v>5.97</v>
      </c>
      <c r="G621" s="13">
        <v>5.97</v>
      </c>
    </row>
    <row r="622" spans="2:7" x14ac:dyDescent="0.35">
      <c r="B622" s="19">
        <v>44643</v>
      </c>
      <c r="C622" s="13"/>
      <c r="D622" s="13"/>
      <c r="E622" s="13"/>
      <c r="F622" s="13">
        <v>46.58</v>
      </c>
      <c r="G622" s="13">
        <v>46.58</v>
      </c>
    </row>
    <row r="623" spans="2:7" x14ac:dyDescent="0.35">
      <c r="B623" s="19">
        <v>44644</v>
      </c>
      <c r="C623" s="13"/>
      <c r="D623" s="13">
        <v>44.55</v>
      </c>
      <c r="E623" s="13">
        <v>133.85999999999999</v>
      </c>
      <c r="F623" s="13"/>
      <c r="G623" s="13">
        <v>178.40999999999997</v>
      </c>
    </row>
    <row r="624" spans="2:7" x14ac:dyDescent="0.35">
      <c r="B624" s="19">
        <v>44645</v>
      </c>
      <c r="C624" s="13"/>
      <c r="D624" s="13"/>
      <c r="E624" s="13"/>
      <c r="F624" s="13">
        <v>27.484999999999996</v>
      </c>
      <c r="G624" s="13">
        <v>27.484999999999996</v>
      </c>
    </row>
    <row r="625" spans="2:7" x14ac:dyDescent="0.35">
      <c r="B625" s="19">
        <v>44646</v>
      </c>
      <c r="C625" s="13">
        <v>53.774999999999991</v>
      </c>
      <c r="D625" s="13"/>
      <c r="E625" s="13"/>
      <c r="F625" s="13">
        <v>41.169999999999995</v>
      </c>
      <c r="G625" s="13">
        <v>94.944999999999979</v>
      </c>
    </row>
    <row r="626" spans="2:7" x14ac:dyDescent="0.35">
      <c r="B626" s="19">
        <v>44651</v>
      </c>
      <c r="C626" s="13"/>
      <c r="D626" s="13"/>
      <c r="E626" s="13">
        <v>57.06</v>
      </c>
      <c r="F626" s="13"/>
      <c r="G626" s="13">
        <v>57.06</v>
      </c>
    </row>
    <row r="627" spans="2:7" x14ac:dyDescent="0.35">
      <c r="B627" s="19">
        <v>44655</v>
      </c>
      <c r="C627" s="13"/>
      <c r="D627" s="13">
        <v>24.75</v>
      </c>
      <c r="E627" s="13"/>
      <c r="F627" s="13"/>
      <c r="G627" s="13">
        <v>24.75</v>
      </c>
    </row>
    <row r="628" spans="2:7" x14ac:dyDescent="0.35">
      <c r="B628" s="19">
        <v>44656</v>
      </c>
      <c r="C628" s="13">
        <v>6.75</v>
      </c>
      <c r="D628" s="13"/>
      <c r="E628" s="13">
        <v>49.695</v>
      </c>
      <c r="F628" s="13"/>
      <c r="G628" s="13">
        <v>56.445</v>
      </c>
    </row>
    <row r="629" spans="2:7" x14ac:dyDescent="0.35">
      <c r="B629" s="19">
        <v>44659</v>
      </c>
      <c r="C629" s="13">
        <v>119.25</v>
      </c>
      <c r="D629" s="13">
        <v>73.709999999999994</v>
      </c>
      <c r="E629" s="13"/>
      <c r="F629" s="13"/>
      <c r="G629" s="13">
        <v>192.95999999999998</v>
      </c>
    </row>
    <row r="630" spans="2:7" x14ac:dyDescent="0.35">
      <c r="B630" s="19">
        <v>44663</v>
      </c>
      <c r="C630" s="13"/>
      <c r="D630" s="13"/>
      <c r="E630" s="13"/>
      <c r="F630" s="13">
        <v>59.699999999999996</v>
      </c>
      <c r="G630" s="13">
        <v>59.699999999999996</v>
      </c>
    </row>
    <row r="631" spans="2:7" x14ac:dyDescent="0.35">
      <c r="B631" s="19">
        <v>44664</v>
      </c>
      <c r="C631" s="13"/>
      <c r="D631" s="13"/>
      <c r="E631" s="13"/>
      <c r="F631" s="13">
        <v>8.9499999999999993</v>
      </c>
      <c r="G631" s="13">
        <v>8.9499999999999993</v>
      </c>
    </row>
    <row r="632" spans="2:7" x14ac:dyDescent="0.35">
      <c r="B632" s="19">
        <v>44666</v>
      </c>
      <c r="C632" s="13"/>
      <c r="D632" s="13"/>
      <c r="E632" s="13"/>
      <c r="F632" s="13">
        <v>7.169999999999999</v>
      </c>
      <c r="G632" s="13">
        <v>7.169999999999999</v>
      </c>
    </row>
    <row r="633" spans="2:7" x14ac:dyDescent="0.35">
      <c r="B633" s="19">
        <v>44667</v>
      </c>
      <c r="C633" s="13">
        <v>38.849999999999994</v>
      </c>
      <c r="D633" s="13"/>
      <c r="E633" s="13"/>
      <c r="F633" s="13"/>
      <c r="G633" s="13">
        <v>38.849999999999994</v>
      </c>
    </row>
    <row r="634" spans="2:7" x14ac:dyDescent="0.35">
      <c r="B634" s="19">
        <v>44673</v>
      </c>
      <c r="C634" s="13"/>
      <c r="D634" s="13"/>
      <c r="E634" s="13"/>
      <c r="F634" s="13">
        <v>21.509999999999998</v>
      </c>
      <c r="G634" s="13">
        <v>21.509999999999998</v>
      </c>
    </row>
    <row r="635" spans="2:7" x14ac:dyDescent="0.35">
      <c r="B635" s="19">
        <v>44674</v>
      </c>
      <c r="C635" s="13">
        <v>15.54</v>
      </c>
      <c r="D635" s="13"/>
      <c r="E635" s="13"/>
      <c r="F635" s="13"/>
      <c r="G635" s="13">
        <v>15.54</v>
      </c>
    </row>
    <row r="636" spans="2:7" x14ac:dyDescent="0.35">
      <c r="B636" s="19">
        <v>44675</v>
      </c>
      <c r="C636" s="13">
        <v>6.75</v>
      </c>
      <c r="D636" s="13"/>
      <c r="E636" s="13"/>
      <c r="F636" s="13"/>
      <c r="G636" s="13">
        <v>6.75</v>
      </c>
    </row>
    <row r="637" spans="2:7" x14ac:dyDescent="0.35">
      <c r="B637" s="19">
        <v>44676</v>
      </c>
      <c r="C637" s="13"/>
      <c r="D637" s="13">
        <v>27.945</v>
      </c>
      <c r="E637" s="13"/>
      <c r="F637" s="13"/>
      <c r="G637" s="13">
        <v>27.945</v>
      </c>
    </row>
    <row r="638" spans="2:7" x14ac:dyDescent="0.35">
      <c r="B638" s="19">
        <v>44678</v>
      </c>
      <c r="C638" s="13"/>
      <c r="D638" s="13">
        <v>136.61999999999998</v>
      </c>
      <c r="E638" s="13">
        <v>7.77</v>
      </c>
      <c r="F638" s="13"/>
      <c r="G638" s="13">
        <v>144.38999999999999</v>
      </c>
    </row>
    <row r="639" spans="2:7" x14ac:dyDescent="0.35">
      <c r="B639" s="19">
        <v>44680</v>
      </c>
      <c r="C639" s="13">
        <v>2.9849999999999999</v>
      </c>
      <c r="D639" s="13">
        <v>26.73</v>
      </c>
      <c r="E639" s="13">
        <v>31.08</v>
      </c>
      <c r="F639" s="13">
        <v>102.92499999999998</v>
      </c>
      <c r="G639" s="13">
        <v>163.71999999999997</v>
      </c>
    </row>
    <row r="640" spans="2:7" x14ac:dyDescent="0.35">
      <c r="B640" s="19">
        <v>44681</v>
      </c>
      <c r="C640" s="13">
        <v>7.77</v>
      </c>
      <c r="D640" s="13"/>
      <c r="E640" s="13"/>
      <c r="F640" s="13"/>
      <c r="G640" s="13">
        <v>7.77</v>
      </c>
    </row>
    <row r="641" spans="2:7" x14ac:dyDescent="0.35">
      <c r="B641" s="19">
        <v>44682</v>
      </c>
      <c r="C641" s="13"/>
      <c r="D641" s="13">
        <v>63.249999999999993</v>
      </c>
      <c r="E641" s="13">
        <v>15.54</v>
      </c>
      <c r="F641" s="13"/>
      <c r="G641" s="13">
        <v>78.789999999999992</v>
      </c>
    </row>
    <row r="642" spans="2:7" x14ac:dyDescent="0.35">
      <c r="B642" s="19">
        <v>44683</v>
      </c>
      <c r="C642" s="13"/>
      <c r="D642" s="13"/>
      <c r="E642" s="13"/>
      <c r="F642" s="13">
        <v>59.75</v>
      </c>
      <c r="G642" s="13">
        <v>59.75</v>
      </c>
    </row>
    <row r="643" spans="2:7" x14ac:dyDescent="0.35">
      <c r="B643" s="19">
        <v>44685</v>
      </c>
      <c r="C643" s="13"/>
      <c r="D643" s="13"/>
      <c r="E643" s="13"/>
      <c r="F643" s="13">
        <v>29.849999999999998</v>
      </c>
      <c r="G643" s="13">
        <v>29.849999999999998</v>
      </c>
    </row>
    <row r="644" spans="2:7" x14ac:dyDescent="0.35">
      <c r="B644" s="19">
        <v>44686</v>
      </c>
      <c r="C644" s="13"/>
      <c r="D644" s="13">
        <v>74.25</v>
      </c>
      <c r="E644" s="13"/>
      <c r="F644" s="13"/>
      <c r="G644" s="13">
        <v>74.25</v>
      </c>
    </row>
    <row r="645" spans="2:7" x14ac:dyDescent="0.35">
      <c r="B645" s="19">
        <v>44691</v>
      </c>
      <c r="C645" s="13"/>
      <c r="D645" s="13"/>
      <c r="E645" s="13">
        <v>79.25</v>
      </c>
      <c r="F645" s="13"/>
      <c r="G645" s="13">
        <v>79.25</v>
      </c>
    </row>
    <row r="646" spans="2:7" x14ac:dyDescent="0.35">
      <c r="B646" s="19">
        <v>44692</v>
      </c>
      <c r="C646" s="13"/>
      <c r="D646" s="13">
        <v>63.249999999999993</v>
      </c>
      <c r="E646" s="13"/>
      <c r="F646" s="13"/>
      <c r="G646" s="13">
        <v>63.249999999999993</v>
      </c>
    </row>
    <row r="647" spans="2:7" x14ac:dyDescent="0.35">
      <c r="B647" s="19">
        <v>44693</v>
      </c>
      <c r="C647" s="13">
        <v>45.769999999999996</v>
      </c>
      <c r="D647" s="13"/>
      <c r="E647" s="13"/>
      <c r="F647" s="13"/>
      <c r="G647" s="13">
        <v>45.769999999999996</v>
      </c>
    </row>
    <row r="648" spans="2:7" x14ac:dyDescent="0.35">
      <c r="B648" s="19">
        <v>44694</v>
      </c>
      <c r="C648" s="13"/>
      <c r="D648" s="13">
        <v>7.29</v>
      </c>
      <c r="E648" s="13">
        <v>29.784999999999997</v>
      </c>
      <c r="F648" s="13">
        <v>41.169999999999995</v>
      </c>
      <c r="G648" s="13">
        <v>78.24499999999999</v>
      </c>
    </row>
    <row r="649" spans="2:7" x14ac:dyDescent="0.35">
      <c r="B649" s="19">
        <v>44697</v>
      </c>
      <c r="C649" s="13"/>
      <c r="D649" s="13"/>
      <c r="E649" s="13"/>
      <c r="F649" s="13">
        <v>35.849999999999994</v>
      </c>
      <c r="G649" s="13">
        <v>35.849999999999994</v>
      </c>
    </row>
    <row r="650" spans="2:7" x14ac:dyDescent="0.35">
      <c r="B650" s="19">
        <v>44698</v>
      </c>
      <c r="C650" s="13"/>
      <c r="D650" s="13">
        <v>4.4550000000000001</v>
      </c>
      <c r="E650" s="13"/>
      <c r="F650" s="13"/>
      <c r="G650" s="13">
        <v>4.4550000000000001</v>
      </c>
    </row>
    <row r="651" spans="2:7" x14ac:dyDescent="0.35">
      <c r="B651" s="19">
        <v>44701</v>
      </c>
      <c r="C651" s="13"/>
      <c r="D651" s="13"/>
      <c r="E651" s="13">
        <v>4.7549999999999999</v>
      </c>
      <c r="F651" s="13"/>
      <c r="G651" s="13">
        <v>4.7549999999999999</v>
      </c>
    </row>
    <row r="652" spans="2:7" x14ac:dyDescent="0.35">
      <c r="B652" s="19">
        <v>44702</v>
      </c>
      <c r="C652" s="13"/>
      <c r="D652" s="13"/>
      <c r="E652" s="13">
        <v>133.85999999999999</v>
      </c>
      <c r="F652" s="13"/>
      <c r="G652" s="13">
        <v>133.85999999999999</v>
      </c>
    </row>
    <row r="653" spans="2:7" x14ac:dyDescent="0.35">
      <c r="B653" s="19">
        <v>44703</v>
      </c>
      <c r="C653" s="13"/>
      <c r="D653" s="13"/>
      <c r="E653" s="13"/>
      <c r="F653" s="13">
        <v>14.339999999999998</v>
      </c>
      <c r="G653" s="13">
        <v>14.339999999999998</v>
      </c>
    </row>
    <row r="654" spans="2:7" x14ac:dyDescent="0.35">
      <c r="B654" s="19">
        <v>44704</v>
      </c>
      <c r="C654" s="13">
        <v>29.849999999999998</v>
      </c>
      <c r="D654" s="13"/>
      <c r="E654" s="13"/>
      <c r="F654" s="13"/>
      <c r="G654" s="13">
        <v>29.849999999999998</v>
      </c>
    </row>
    <row r="655" spans="2:7" x14ac:dyDescent="0.35">
      <c r="B655" s="19">
        <v>44705</v>
      </c>
      <c r="C655" s="13">
        <v>46.62</v>
      </c>
      <c r="D655" s="13"/>
      <c r="E655" s="13"/>
      <c r="F655" s="13"/>
      <c r="G655" s="13">
        <v>46.62</v>
      </c>
    </row>
    <row r="656" spans="2:7" x14ac:dyDescent="0.35">
      <c r="B656" s="19">
        <v>44707</v>
      </c>
      <c r="C656" s="13">
        <v>70.875</v>
      </c>
      <c r="D656" s="13"/>
      <c r="E656" s="13"/>
      <c r="F656" s="13"/>
      <c r="G656" s="13">
        <v>70.875</v>
      </c>
    </row>
    <row r="657" spans="2:7" x14ac:dyDescent="0.35">
      <c r="B657" s="19">
        <v>44711</v>
      </c>
      <c r="C657" s="13"/>
      <c r="D657" s="13"/>
      <c r="E657" s="13"/>
      <c r="F657" s="13">
        <v>123.50999999999999</v>
      </c>
      <c r="G657" s="13">
        <v>123.50999999999999</v>
      </c>
    </row>
    <row r="658" spans="2:7" x14ac:dyDescent="0.35">
      <c r="B658" s="19">
        <v>44712</v>
      </c>
      <c r="C658" s="13"/>
      <c r="D658" s="13"/>
      <c r="E658" s="13">
        <v>29.1</v>
      </c>
      <c r="F658" s="13"/>
      <c r="G658" s="13">
        <v>29.1</v>
      </c>
    </row>
    <row r="659" spans="2:7" x14ac:dyDescent="0.35">
      <c r="B659" s="19">
        <v>44713</v>
      </c>
      <c r="C659" s="13"/>
      <c r="D659" s="13"/>
      <c r="E659" s="13"/>
      <c r="F659" s="13">
        <v>5.97</v>
      </c>
      <c r="G659" s="13">
        <v>5.97</v>
      </c>
    </row>
    <row r="660" spans="2:7" x14ac:dyDescent="0.35">
      <c r="B660" s="19">
        <v>44715</v>
      </c>
      <c r="C660" s="13"/>
      <c r="D660" s="13"/>
      <c r="E660" s="13"/>
      <c r="F660" s="13">
        <v>35.799999999999997</v>
      </c>
      <c r="G660" s="13">
        <v>35.799999999999997</v>
      </c>
    </row>
    <row r="661" spans="2:7" x14ac:dyDescent="0.35">
      <c r="B661" s="19">
        <v>44716</v>
      </c>
      <c r="C661" s="13"/>
      <c r="D661" s="13">
        <v>21.87</v>
      </c>
      <c r="E661" s="13"/>
      <c r="F661" s="13"/>
      <c r="G661" s="13">
        <v>21.87</v>
      </c>
    </row>
    <row r="662" spans="2:7" x14ac:dyDescent="0.35">
      <c r="B662" s="19">
        <v>44717</v>
      </c>
      <c r="C662" s="13"/>
      <c r="D662" s="13">
        <v>126.49999999999999</v>
      </c>
      <c r="E662" s="13"/>
      <c r="F662" s="13"/>
      <c r="G662" s="13">
        <v>126.49999999999999</v>
      </c>
    </row>
    <row r="663" spans="2:7" x14ac:dyDescent="0.35">
      <c r="B663" s="19">
        <v>44718</v>
      </c>
      <c r="C663" s="13"/>
      <c r="D663" s="13">
        <v>18.225000000000001</v>
      </c>
      <c r="E663" s="13">
        <v>15.54</v>
      </c>
      <c r="F663" s="13">
        <v>7.169999999999999</v>
      </c>
      <c r="G663" s="13">
        <v>40.935000000000002</v>
      </c>
    </row>
    <row r="664" spans="2:7" x14ac:dyDescent="0.35">
      <c r="B664" s="19">
        <v>44719</v>
      </c>
      <c r="C664" s="13">
        <v>46.62</v>
      </c>
      <c r="D664" s="13"/>
      <c r="E664" s="13"/>
      <c r="F664" s="13">
        <v>114.42499999999998</v>
      </c>
      <c r="G664" s="13">
        <v>161.04499999999999</v>
      </c>
    </row>
    <row r="665" spans="2:7" x14ac:dyDescent="0.35">
      <c r="B665" s="19">
        <v>44720</v>
      </c>
      <c r="C665" s="13">
        <v>33.75</v>
      </c>
      <c r="D665" s="13">
        <v>13.365</v>
      </c>
      <c r="E665" s="13"/>
      <c r="F665" s="13">
        <v>91.539999999999992</v>
      </c>
      <c r="G665" s="13">
        <v>138.65499999999997</v>
      </c>
    </row>
    <row r="666" spans="2:7" x14ac:dyDescent="0.35">
      <c r="B666" s="19">
        <v>44722</v>
      </c>
      <c r="C666" s="13"/>
      <c r="D666" s="13">
        <v>27.945</v>
      </c>
      <c r="E666" s="13"/>
      <c r="F666" s="13"/>
      <c r="G666" s="13">
        <v>27.945</v>
      </c>
    </row>
    <row r="667" spans="2:7" x14ac:dyDescent="0.35">
      <c r="B667" s="19">
        <v>44723</v>
      </c>
      <c r="C667" s="13"/>
      <c r="D667" s="13"/>
      <c r="E667" s="13"/>
      <c r="F667" s="13">
        <v>102.92499999999998</v>
      </c>
      <c r="G667" s="13">
        <v>102.92499999999998</v>
      </c>
    </row>
    <row r="668" spans="2:7" x14ac:dyDescent="0.35">
      <c r="B668" s="19">
        <v>44724</v>
      </c>
      <c r="C668" s="13"/>
      <c r="D668" s="13"/>
      <c r="E668" s="13">
        <v>145.82</v>
      </c>
      <c r="F668" s="13">
        <v>21.479999999999997</v>
      </c>
      <c r="G668" s="13">
        <v>167.29999999999998</v>
      </c>
    </row>
    <row r="669" spans="2:7" x14ac:dyDescent="0.35">
      <c r="B669" s="19">
        <v>44725</v>
      </c>
      <c r="C669" s="13"/>
      <c r="D669" s="13">
        <v>204.92999999999995</v>
      </c>
      <c r="E669" s="13"/>
      <c r="F669" s="13"/>
      <c r="G669" s="13">
        <v>204.92999999999995</v>
      </c>
    </row>
    <row r="670" spans="2:7" x14ac:dyDescent="0.35">
      <c r="B670" s="19">
        <v>44726</v>
      </c>
      <c r="C670" s="13">
        <v>17.91</v>
      </c>
      <c r="D670" s="13"/>
      <c r="E670" s="13"/>
      <c r="F670" s="13"/>
      <c r="G670" s="13">
        <v>17.91</v>
      </c>
    </row>
    <row r="671" spans="2:7" x14ac:dyDescent="0.35">
      <c r="B671" s="19">
        <v>44727</v>
      </c>
      <c r="C671" s="13">
        <v>29.849999999999998</v>
      </c>
      <c r="D671" s="13">
        <v>13.365</v>
      </c>
      <c r="E671" s="13"/>
      <c r="F671" s="13"/>
      <c r="G671" s="13">
        <v>43.214999999999996</v>
      </c>
    </row>
    <row r="672" spans="2:7" x14ac:dyDescent="0.35">
      <c r="B672" s="19">
        <v>44729</v>
      </c>
      <c r="C672" s="13">
        <v>33.75</v>
      </c>
      <c r="D672" s="13"/>
      <c r="E672" s="13"/>
      <c r="F672" s="13"/>
      <c r="G672" s="13">
        <v>33.75</v>
      </c>
    </row>
    <row r="673" spans="2:7" x14ac:dyDescent="0.35">
      <c r="B673" s="19">
        <v>44739</v>
      </c>
      <c r="C673" s="13"/>
      <c r="D673" s="13"/>
      <c r="E673" s="13">
        <v>8.73</v>
      </c>
      <c r="F673" s="13"/>
      <c r="G673" s="13">
        <v>8.73</v>
      </c>
    </row>
    <row r="674" spans="2:7" x14ac:dyDescent="0.35">
      <c r="B674" s="19">
        <v>44742</v>
      </c>
      <c r="C674" s="13">
        <v>17.91</v>
      </c>
      <c r="D674" s="13"/>
      <c r="E674" s="13"/>
      <c r="F674" s="13"/>
      <c r="G674" s="13">
        <v>17.91</v>
      </c>
    </row>
    <row r="675" spans="2:7" x14ac:dyDescent="0.35">
      <c r="B675" s="19">
        <v>44743</v>
      </c>
      <c r="C675" s="13"/>
      <c r="D675" s="13"/>
      <c r="E675" s="13"/>
      <c r="F675" s="13">
        <v>14.339999999999998</v>
      </c>
      <c r="G675" s="13">
        <v>14.339999999999998</v>
      </c>
    </row>
    <row r="676" spans="2:7" x14ac:dyDescent="0.35">
      <c r="B676" s="19">
        <v>44744</v>
      </c>
      <c r="C676" s="13"/>
      <c r="D676" s="13"/>
      <c r="E676" s="13"/>
      <c r="F676" s="13">
        <v>49.75</v>
      </c>
      <c r="G676" s="13">
        <v>49.75</v>
      </c>
    </row>
    <row r="677" spans="2:7" x14ac:dyDescent="0.35">
      <c r="B677" s="19">
        <v>44747</v>
      </c>
      <c r="C677" s="13">
        <v>51.749999999999993</v>
      </c>
      <c r="D677" s="13"/>
      <c r="E677" s="13"/>
      <c r="F677" s="13"/>
      <c r="G677" s="13">
        <v>51.749999999999993</v>
      </c>
    </row>
    <row r="678" spans="2:7" x14ac:dyDescent="0.35">
      <c r="B678" s="19">
        <v>44749</v>
      </c>
      <c r="C678" s="13"/>
      <c r="D678" s="13">
        <v>7.29</v>
      </c>
      <c r="E678" s="13"/>
      <c r="F678" s="13"/>
      <c r="G678" s="13">
        <v>7.29</v>
      </c>
    </row>
    <row r="679" spans="2:7" x14ac:dyDescent="0.35">
      <c r="B679" s="19">
        <v>44750</v>
      </c>
      <c r="C679" s="13"/>
      <c r="D679" s="13"/>
      <c r="E679" s="13"/>
      <c r="F679" s="13">
        <v>11.94</v>
      </c>
      <c r="G679" s="13">
        <v>11.94</v>
      </c>
    </row>
    <row r="680" spans="2:7" x14ac:dyDescent="0.35">
      <c r="B680" s="19">
        <v>44751</v>
      </c>
      <c r="C680" s="13">
        <v>31.08</v>
      </c>
      <c r="D680" s="13"/>
      <c r="E680" s="13"/>
      <c r="F680" s="13"/>
      <c r="G680" s="13">
        <v>31.08</v>
      </c>
    </row>
    <row r="681" spans="2:7" x14ac:dyDescent="0.35">
      <c r="B681" s="19">
        <v>44754</v>
      </c>
      <c r="C681" s="13"/>
      <c r="D681" s="13">
        <v>63.249999999999993</v>
      </c>
      <c r="E681" s="13">
        <v>178.70999999999998</v>
      </c>
      <c r="F681" s="13"/>
      <c r="G681" s="13">
        <v>241.95999999999998</v>
      </c>
    </row>
    <row r="682" spans="2:7" x14ac:dyDescent="0.35">
      <c r="B682" s="19">
        <v>44755</v>
      </c>
      <c r="C682" s="13">
        <v>114.42499999999998</v>
      </c>
      <c r="D682" s="13"/>
      <c r="E682" s="13">
        <v>4.3650000000000002</v>
      </c>
      <c r="F682" s="13"/>
      <c r="G682" s="13">
        <v>118.78999999999998</v>
      </c>
    </row>
    <row r="683" spans="2:7" x14ac:dyDescent="0.35">
      <c r="B683" s="19">
        <v>44756</v>
      </c>
      <c r="C683" s="13">
        <v>29.784999999999997</v>
      </c>
      <c r="D683" s="13"/>
      <c r="E683" s="13"/>
      <c r="F683" s="13">
        <v>19.899999999999999</v>
      </c>
      <c r="G683" s="13">
        <v>49.684999999999995</v>
      </c>
    </row>
    <row r="684" spans="2:7" x14ac:dyDescent="0.35">
      <c r="B684" s="19">
        <v>44757</v>
      </c>
      <c r="C684" s="13"/>
      <c r="D684" s="13">
        <v>21.87</v>
      </c>
      <c r="E684" s="13"/>
      <c r="F684" s="13"/>
      <c r="G684" s="13">
        <v>21.87</v>
      </c>
    </row>
    <row r="685" spans="2:7" x14ac:dyDescent="0.35">
      <c r="B685" s="19">
        <v>44758</v>
      </c>
      <c r="C685" s="13"/>
      <c r="D685" s="13">
        <v>94.874999999999986</v>
      </c>
      <c r="E685" s="13"/>
      <c r="F685" s="13"/>
      <c r="G685" s="13">
        <v>94.874999999999986</v>
      </c>
    </row>
    <row r="686" spans="2:7" x14ac:dyDescent="0.35">
      <c r="B686" s="19">
        <v>44759</v>
      </c>
      <c r="C686" s="13"/>
      <c r="D686" s="13">
        <v>59.4</v>
      </c>
      <c r="E686" s="13"/>
      <c r="F686" s="13"/>
      <c r="G686" s="13">
        <v>59.4</v>
      </c>
    </row>
    <row r="687" spans="2:7" x14ac:dyDescent="0.35">
      <c r="B687" s="19">
        <v>44761</v>
      </c>
      <c r="C687" s="13"/>
      <c r="D687" s="13"/>
      <c r="E687" s="13">
        <v>79.25</v>
      </c>
      <c r="F687" s="13"/>
      <c r="G687" s="13">
        <v>79.25</v>
      </c>
    </row>
    <row r="688" spans="2:7" x14ac:dyDescent="0.35">
      <c r="B688" s="19">
        <v>44767</v>
      </c>
      <c r="C688" s="13"/>
      <c r="D688" s="13"/>
      <c r="E688" s="13">
        <v>8.73</v>
      </c>
      <c r="F688" s="13"/>
      <c r="G688" s="13">
        <v>8.73</v>
      </c>
    </row>
    <row r="689" spans="2:7" x14ac:dyDescent="0.35">
      <c r="B689" s="19">
        <v>44770</v>
      </c>
      <c r="C689" s="13">
        <v>20.25</v>
      </c>
      <c r="D689" s="13"/>
      <c r="E689" s="13"/>
      <c r="F689" s="13"/>
      <c r="G689" s="13">
        <v>20.25</v>
      </c>
    </row>
    <row r="690" spans="2:7" x14ac:dyDescent="0.35">
      <c r="B690" s="19">
        <v>44771</v>
      </c>
      <c r="C690" s="13"/>
      <c r="D690" s="13"/>
      <c r="E690" s="13"/>
      <c r="F690" s="13">
        <v>45.769999999999996</v>
      </c>
      <c r="G690" s="13">
        <v>45.769999999999996</v>
      </c>
    </row>
    <row r="691" spans="2:7" x14ac:dyDescent="0.35">
      <c r="B691" s="19">
        <v>44775</v>
      </c>
      <c r="C691" s="13">
        <v>17.91</v>
      </c>
      <c r="D691" s="13"/>
      <c r="E691" s="13"/>
      <c r="F691" s="13"/>
      <c r="G691" s="13">
        <v>17.91</v>
      </c>
    </row>
    <row r="692" spans="2:7" x14ac:dyDescent="0.35">
      <c r="B692" s="19">
        <v>44777</v>
      </c>
      <c r="C692" s="13"/>
      <c r="D692" s="13">
        <v>41.25</v>
      </c>
      <c r="E692" s="13"/>
      <c r="F692" s="13">
        <v>25.68</v>
      </c>
      <c r="G692" s="13">
        <v>66.929999999999993</v>
      </c>
    </row>
    <row r="693" spans="2:7" x14ac:dyDescent="0.35">
      <c r="B693" s="19">
        <v>44779</v>
      </c>
      <c r="C693" s="13">
        <v>29.849999999999998</v>
      </c>
      <c r="D693" s="13"/>
      <c r="E693" s="13"/>
      <c r="F693" s="13"/>
      <c r="G693" s="13">
        <v>29.849999999999998</v>
      </c>
    </row>
    <row r="694" spans="2:7" x14ac:dyDescent="0.35">
      <c r="B694" s="19">
        <v>44781</v>
      </c>
      <c r="C694" s="13"/>
      <c r="D694" s="13"/>
      <c r="E694" s="13"/>
      <c r="F694" s="13">
        <v>21.479999999999997</v>
      </c>
      <c r="G694" s="13">
        <v>21.479999999999997</v>
      </c>
    </row>
    <row r="695" spans="2:7" x14ac:dyDescent="0.35">
      <c r="B695" s="19">
        <v>44785</v>
      </c>
      <c r="C695" s="13"/>
      <c r="D695" s="13"/>
      <c r="E695" s="13"/>
      <c r="F695" s="13">
        <v>23.9</v>
      </c>
      <c r="G695" s="13">
        <v>23.9</v>
      </c>
    </row>
    <row r="696" spans="2:7" x14ac:dyDescent="0.35">
      <c r="B696" s="19">
        <v>44790</v>
      </c>
      <c r="C696" s="13">
        <v>38.849999999999994</v>
      </c>
      <c r="D696" s="13"/>
      <c r="E696" s="13"/>
      <c r="F696" s="13"/>
      <c r="G696" s="13">
        <v>38.849999999999994</v>
      </c>
    </row>
    <row r="697" spans="2:7" x14ac:dyDescent="0.35">
      <c r="B697" s="19">
        <v>44792</v>
      </c>
      <c r="C697" s="13">
        <v>29.784999999999997</v>
      </c>
      <c r="D697" s="13"/>
      <c r="E697" s="13">
        <v>15.54</v>
      </c>
      <c r="F697" s="13"/>
      <c r="G697" s="13">
        <v>45.324999999999996</v>
      </c>
    </row>
    <row r="698" spans="2:7" x14ac:dyDescent="0.35">
      <c r="B698" s="15" t="s">
        <v>6200</v>
      </c>
      <c r="C698" s="13">
        <v>11768.494999999997</v>
      </c>
      <c r="D698" s="13">
        <v>12306.439999999995</v>
      </c>
      <c r="E698" s="13">
        <v>12054.074999999995</v>
      </c>
      <c r="F698" s="13">
        <v>9005.2450000000099</v>
      </c>
      <c r="G698" s="13">
        <v>45134.254999999997</v>
      </c>
    </row>
  </sheetData>
  <pageMargins left="0.7" right="0.7" top="0.75" bottom="0.75" header="0.3" footer="0.3"/>
  <drawing r:id="rId8"/>
  <extLst>
    <ext xmlns:x15="http://schemas.microsoft.com/office/spreadsheetml/2010/11/main" uri="{7E03D99C-DC04-49d9-9315-930204A7B6E9}">
      <x15:timelineRefs>
        <x15:timelineRef r:id="rId9"/>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2" zoomScaleNormal="62" workbookViewId="0">
      <selection activeCell="U23" sqref="U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3 7 6 7 d 1 4 - 5 0 0 a - 4 6 6 5 - b b 9 0 - 0 b b f b 1 f 5 f 9 f 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 1 1 6 1 1 2 6 7 8 6 < / S A H o s t H a s h > < G e m i n i F i e l d L i s t V i s i b l e > T r u e < / G e m i n i F i e l d L i s t V i s i b l e > < / S e t t i n g s > ] ] > < / C u s t o m C o n t e n t > < / G e m i n i > 
</file>

<file path=customXml/item10.xml>��< ? x m l   v e r s i o n = " 1 . 0 "   e n c o d i n g = " U T F - 1 6 " ? > < G e m i n i   x m l n s = " h t t p : / / g e m i n i / p i v o t c u s t o m i z a t i o n / 0 1 b b 9 1 d b - 8 d d 8 - 4 2 9 2 - 8 0 d 3 - 1 2 4 d 9 9 7 5 5 c 6 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 3 2 2 8 1 4 7 1 2 < / 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C o u n t I n S a n d b o x " > < C u s t o m C o n t e n t > 5 < / C u s t o m C o n t e n t > < / G e m i n i > 
</file>

<file path=customXml/item14.xml>��< ? x m l   v e r s i o n = " 1 . 0 "   e n c o d i n g = " U T F - 1 6 " ? > < G e m i n i   x m l n s = " h t t p : / / g e m i n i / p i v o t c u s t o m i z a t i o n / 2 4 8 9 1 1 0 4 - 8 f 3 2 - 4 9 c e - a 9 a 4 - 9 7 b 7 e d 0 6 4 8 5 a " > < 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 9 0 9 3 0 4 2 9 < / S A H o s t H a s h > < G e m i n i F i e l d L i s t V i s i b l e > T r u e < / G e m i n i F i e l d L i s t V i s i b l e > < / S e t t i n g s > ] ] > < / C u s t o m C o n t e n t > < / G e m i n i > 
</file>

<file path=customXml/item15.xml>��< ? x m l   v e r s i o n = " 1 . 0 "   e n c o d i n g = " U T F - 1 6 " ? > < G e m i n i   x m l n s = " h t t p : / / g e m i n i / p i v o t c u s t o m i z a t i o n / T a b l e X M L _ T a b l e 3 - e 8 d 6 1 5 2 c - 2 1 8 b - 4 1 8 0 - b 9 9 6 - 7 0 7 e e 9 9 a f a 7 8 " > < 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5 2 0 3 9 8 2 - 3 a d 6 - 4 5 8 1 - b 4 a d - 0 7 5 e 8 5 2 0 1 a d d " > < 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 1 4 6 7 8 8 6 1 4 8 < / S A H o s t H a s h > < G e m i n i F i e l d L i s t V i s i b l e > T r u e < / G e m i n i F i e l d L i s t V i s i b l e > < / S e t t i n g s > ] ] > < / C u s t o m C o n t e n t > < / G e m i n i > 
</file>

<file path=customXml/item17.xml>��< ? x m l   v e r s i o n = " 1 . 0 "   e n c o d i n g = " U T F - 1 6 " ? > < G e m i n i   x m l n s = " h t t p : / / g e m i n i / p i v o t c u s t o m i z a t i o n / P o w e r P i v o t V e r s i o n " > < C u s t o m C o n t e n t > < ! [ C D A T A [ 2 0 1 1 . 1 1 0 . 2 8 3 2 . 2 5 ] ] > < / C u s t o m C o n t e n t > < / G e m i n i > 
</file>

<file path=customXml/item18.xml>��< ? x m l   v e r s i o n = " 1 . 0 "   e n c o d i n g = " U T F - 1 6 " ? > < G e m i n i   x m l n s = " h t t p : / / g e m i n i / p i v o t c u s t o m i z a t i o n / 7 d 6 c d 8 6 d - 0 c 9 b - 4 0 e 0 - a 0 a d - 6 4 7 a 3 f 9 7 e e 3 2 " > < 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 7 4 1 9 7 0 7 4 9 < / S A H o s t H a s h > < G e m i n i F i e l d L i s t V i s i b l e > T r u e < / G e m i n i F i e l d L i s t V i s i b l e > < / S e t t i n g s > ] ] > < / C u s t o m C o n t e n t > < / G e m i n i > 
</file>

<file path=customXml/item19.xml>��< ? x m l   v e r s i o n = " 1 . 0 "   e n c o d i n g = " U T F - 1 6 " ? > < G e m i n i   x m l n s = " h t t p : / / g e m i n i / p i v o t c u s t o m i z a t i o n / L i n k e d T a b l e s " > < C u s t o m C o n t e n t > < ! [ C D A T A [ < L i n k e d T a b l e s   x m l n s : x s i = " h t t p : / / w w w . w 3 . o r g / 2 0 0 1 / X M L S c h e m a - i n s t a n c e "   x m l n s : x s d = " h t t p : / / w w w . w 3 . o r g / 2 0 0 1 / X M L S c h e m a " > < L i n k e d T a b l e L i s t > < L i n k e d T a b l e I n f o > < E x c e l T a b l e N a m e > O r d e r D a t a < / E x c e l T a b l e N a m e > < G e m i n i T a b l e I d > O r d e r D a t a - 8 1 f 8 8 d 5 d - 3 8 8 7 - 4 a 7 5 - a 4 8 0 - 2 6 a a 9 3 6 b c 7 5 1 < / G e m i n i T a b l e I d > < L i n k e d C o l u m n L i s t   / > < U p d a t e N e e d e d > f a l s e < / U p d a t e N e e d e d > < R o w C o u n t > 0 < / R o w C o u n t > < / L i n k e d T a b l e I n f o > < L i n k e d T a b l e I n f o > < E x c e l T a b l e N a m e > T a b l e 2 < / E x c e l T a b l e N a m e > < G e m i n i T a b l e I d > T a b l e 2 - 7 4 2 0 5 5 0 1 - 9 b 1 4 - 4 6 a 6 - 8 9 c 3 - 8 c b 4 7 e d 1 e 3 a c < / G e m i n i T a b l e I d > < L i n k e d C o l u m n L i s t   / > < U p d a t e N e e d e d > f a l s e < / U p d a t e N e e d e d > < R o w C o u n t > 0 < / R o w C o u n t > < / L i n k e d T a b l e I n f o > < L i n k e d T a b l e I n f o > < E x c e l T a b l e N a m e > T a b l e 3 < / E x c e l T a b l e N a m e > < G e m i n i T a b l e I d > T a b l e 3 - e 8 d 6 1 5 2 c - 2 1 8 b - 4 1 8 0 - b 9 9 6 - 7 0 7 e e 9 9 a f a 7 8 < / G e m i n i T a b l e I d > < L i n k e d C o l u m n L i s t   / > < U p d a t e N e e d e d > f a l s e < / U p d a t e N e e d e d > < R o w C o u n t > 0 < / R o w C o u n t > < / L i n k e d T a b l e I n f o > < L i n k e d T a b l e I n f o > < E x c e l T a b l e N a m e > T a b l e 4 < / E x c e l T a b l e N a m e > < G e m i n i T a b l e I d > T a b l e 4 - d 6 a 6 6 b c 4 - e c c 4 - 4 6 9 9 - 9 2 c 5 - e 4 7 4 4 8 a 5 2 2 f a < / G e m i n i T a b l e I d > < L i n k e d C o l u m n L i s t   / > < U p d a t e N e e d e d > f a l s e < / U p d a t e N e e d e d > < R o w C o u n t > 0 < / R o w C o u n t > < / L i n k e d T a b l e I n f o > < L i n k e d T a b l e I n f o > < E x c e l T a b l e N a m e > T a b l e 5 < / E x c e l T a b l e N a m e > < G e m i n i T a b l e I d > T a b l e 5 - 2 6 e 5 2 7 9 4 - 5 1 4 f - 4 1 f 3 - 8 9 c b - e 7 5 d 6 b 0 0 8 1 d 0 < / G e m i n i T a b l e I d > < L i n k e d C o l u m n L i s t   / > < U p d a t e N e e d e d > f a l s e < / U p d a t e N e e d e d > < R o w C o u n t > 0 < / R o w C o u n t > < / L i n k e d T a b l e I n f o > < / L i n k e d T a b l e L i s t > < / L i n k e d T a b l e s > ] ] > < / C u s t o m C o n t e n t > < / G e m i n i > 
</file>

<file path=customXml/item2.xml>��< ? x m l   v e r s i o n = " 1 . 0 "   e n c o d i n g = " U T F - 1 6 " ? > < G e m i n i   x m l n s = " h t t p : / / g e m i n i / p i v o t c u s t o m i z a t i o n / 0 d 9 5 7 9 3 a - 7 7 6 e - 4 b 4 4 - 8 d 8 7 - 5 9 5 5 8 b 7 c 9 e c 7 " > < 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 9 0 9 3 0 4 2 9 < / S A H o s t H a s h > < G e m i n i F i e l d L i s t V i s i b l e > T r u e < / G e m i n i F i e l d L i s t V i s i b l e > < / S e t t i n g s > ] ] > < / C u s t o m C o n t e n t > < / G e m i n i > 
</file>

<file path=customXml/item20.xml>��< ? x m l   v e r s i o n = " 1 . 0 "   e n c o d i n g = " U T F - 1 6 " ? > < G e m i n i   x m l n s = " h t t p : / / g e m i n i / p i v o t c u s t o m i z a t i o n / 0 b a e 5 2 d f - 2 2 1 b - 4 f 1 3 - 8 9 2 a - 8 a f 7 0 a b e b 5 0 5 " > < C u s t o m C o n t e n t > < ! [ C D A T A [ < ? x m l   v e r s i o n = " 1 . 0 "   e n c o d i n g = " u t f - 1 6 " ? > < S e t t i n g s > < C a l c u l a t e d F i e l d s > < i t e m > < M e a s u r e N a m e > T o t a l   S a l e s < / M e a s u r e N a m e > < D i s p l a y N a m e > T o t a l   S a l e s < / D i s p l a y N a m e > < V i s i b l e > F a l s e < / V i s i b l e > < / i t e m > < / C a l c u l a t e d F i e l d s > < H S l i c e r s S h a p e > 0 ; 0 ; 0 ; 0 < / H S l i c e r s S h a p e > < V S l i c e r s S h a p e > 0 ; 0 ; 0 ; 0 < / V S l i c e r s S h a p e > < S l i c e r S h e e t N a m e > C o f f e e   T y p e   Q u a n t i t y < / S l i c e r S h e e t N a m e > < S A H o s t H a s h > 1 4 6 7 8 8 6 1 4 8 < / S A H o s t H a s h > < G e m i n i F i e l d L i s t V i s i b l e > T r u e < / G e m i n i F i e l d L i s t V i s i b l e > < / S e t t i n g s > ] ] > < / C u s t o m C o n t e n t > < / G e m i n i > 
</file>

<file path=customXml/item2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D a t a - 8 1 f 8 8 d 5 d - 3 8 8 7 - 4 a 7 5 - a 4 8 0 - 2 6 a a 9 3 6 b c 7 5 1 & l t ; / K e y & g t ; & l t ; V a l u e   x m l n s : a = " h t t p : / / s c h e m a s . d a t a c o n t r a c t . o r g / 2 0 0 4 / 0 7 / M i c r o s o f t . A n a l y s i s S e r v i c e s . C o m m o n " & g t ; & l t ; a : H a s F o c u s & g t ; t r u e & l t ; / a : H a s F o c u s & g t ; & l t ; a : S i z e A t D p i 9 6 & g t ; 1 6 8 & l t ; / a : S i z e A t D p i 9 6 & g t ; & l t ; a : V i s i b l e & g t ; t r u e & l t ; / a : V i s i b l e & g t ; & l t ; / V a l u e & g t ; & l t ; / K e y V a l u e O f s t r i n g S a n d b o x E d i t o r . M e a s u r e G r i d S t a t e S c d E 3 5 R y & g t ; & l t ; K e y V a l u e O f s t r i n g S a n d b o x E d i t o r . M e a s u r e G r i d S t a t e S c d E 3 5 R y & g t ; & l t ; K e y & g t ; T a b l e 2 - 7 4 2 0 5 5 0 1 - 9 b 1 4 - 4 6 a 6 - 8 9 c 3 - 8 c b 4 7 e d 1 e 3 a c & 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T a b l e 3 - e 8 d 6 1 5 2 c - 2 1 8 b - 4 1 8 0 - b 9 9 6 - 7 0 7 e e 9 9 a f a 7 8 & 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4 - d 6 a 6 6 b c 4 - e c c 4 - 4 6 9 9 - 9 2 c 5 - e 4 7 4 4 8 a 5 2 2 f a & 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5 - 2 6 e 5 2 7 9 4 - 5 1 4 f - 4 1 f 3 - 8 9 c b - e 7 5 d 6 b 0 0 8 1 d 0 & 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22.xml>��< ? x m l   v e r s i o n = " 1 . 0 "   e n c o d i n g = " U T F - 1 6 " ? > < G e m i n i   x m l n s = " h t t p : / / g e m i n i / p i v o t c u s t o m i z a t i o n / 6 c a e 5 b 6 1 - 3 4 d 3 - 4 b c 7 - b 6 5 f - b 3 7 5 b 5 0 5 b 9 5 5 " > < 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 1 8 8 7 0 4 2 1 8 5 < / 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T a b l e 4 - d 6 a 6 6 b c 4 - e c c 4 - 4 6 9 9 - 9 2 c 5 - e 4 7 4 4 8 a 5 2 2 f a " > < C u s t o m C o n t e n t > < ! [ C D A T A [ < T a b l e W i d g e t G r i d S e r i a l i z a t i o n   x m l n s : x s i = " h t t p : / / w w w . w 3 . o r g / 2 0 0 1 / X M L S c h e m a - i n s t a n c e "   x m l n s : x s d = " h t t p : / / w w w . w 3 . o r g / 2 0 0 1 / X M L S c h e m a " > < C o l u m n S u g g e s t e d T y p e   / > < C o l u m n F o r m a t   / > < C o l u m n A c c u r a c y   / > < C o l u m n C u r r e n c y S y m b o l   / > < C o l u m n P o s i t i v e P a t t e r n   / > < C o l u m n N e g a t i v e P a t t e r n   / > < C o l u m n W i d t h s > < i t e m > < k e y > < s t r i n g > n o < / s t r i n g > < / k e y > < v a l u e > < i n t > 7 3 < / i n t > < / v a l u e > < / i t e m > < i t e m > < k e y > < s t r i n g > t y p e < / s t r i n g > < / k e y > < v a l u e > < i n t > 2 2 5 < / i n t > < / v a l u e > < / i t e m > < / C o l u m n W i d t h s > < C o l u m n D i s p l a y I n d e x > < i t e m > < k e y > < s t r i n g > n o < / 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 2 0 2 5 - 0 8 - 2 4 T 2 2 : 3 6 : 3 1 . 9 4 8 9 4 9 3 + 0 1 : 0 0 < / L a s t P r o c e s s e d T i m e > < / D a t a M o d e l i n g S a n d b o x . S e r i a l i z e d S a n d b o x E r r o r C a c h e > ] ] > < / C u s t o m C o n t e n t > < / G e m i n i > 
</file>

<file path=customXml/item26.xml>��< ? x m l   v e r s i o n = " 1 . 0 "   e n c o d i n g = " U T F - 1 6 " ? > < G e m i n i   x m l n s = " h t t p : / / g e m i n i / p i v o t c u s t o m i z a t i o n / T a b l e X M L _ O r d e r D a t a - 8 1 f 8 8 d 5 d - 3 8 8 7 - 4 a 7 5 - a 4 8 0 - 2 6 a a 9 3 6 b c 7 5 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 I D & l t ; / s t r i n g & g t ; & l t ; / k e y & g t ; & l t ; v a l u e & g t ; & l t ; i n t & g t ; 1 2 8 & l t ; / i n t & g t ; & l t ; / v a l u e & g t ; & l t ; / i t e m & g t ; & l t ; i t e m & g t ; & l t ; k e y & g t ; & l t ; s t r i n g & g t ; O r d e r   D a t e & l t ; / s t r i n g & g t ; & l t ; / k e y & g t ; & l t ; v a l u e & g t ; & l t ; i n t & g t ; 1 5 1 & l t ; / i n t & g t ; & l t ; / v a l u e & g t ; & l t ; / i t e m & g t ; & l t ; i t e m & g t ; & l t ; k e y & g t ; & l t ; s t r i n g & g t ; C u s t o m e r   I D & l t ; / s t r i n g & g t ; & l t ; / k e y & g t ; & l t ; v a l u e & g t ; & l t ; i n t & g t ; 1 6 3 & l t ; / i n t & g t ; & l t ; / v a l u e & g t ; & l t ; / i t e m & g t ; & l t ; i t e m & g t ; & l t ; k e y & g t ; & l t ; s t r i n g & g t ; P r o d u c t   I D & l t ; / s t r i n g & g t ; & l t ; / k e y & g t ; & l t ; v a l u e & g t ; & l t ; i n t & g t ; 1 4 5 & l t ; / i n t & g t ; & l t ; / v a l u e & g t ; & l t ; / i t e m & g t ; & l t ; i t e m & g t ; & l t ; k e y & g t ; & l t ; s t r i n g & g t ; Q u a n t i t y / p a c k & l t ; / s t r i n g & g t ; & l t ; / k e y & g t ; & l t ; v a l u e & g t ; & l t ; i n t & g t ; 1 7 9 & l t ; / i n t & g t ; & l t ; / v a l u e & g t ; & l t ; / i t e m & g t ; & l t ; i t e m & g t ; & l t ; k e y & g t ; & l t ; s t r i n g & g t ; Y e a r & l t ; / s t r i n g & g t ; & l t ; / k e y & g t ; & l t ; v a l u e & g t ; & l t ; i n t & g t ; 8 8 & l t ; / i n t & g t ; & l t ; / v a l u e & g t ; & l t ; / i t e m & g t ; & l t ; i t e m & g t ; & l t ; k e y & g t ; & l t ; s t r i n g & g t ; M o n t h & l t ; / s t r i n g & g t ; & l t ; / k e y & g t ; & l t ; v a l u e & g t ; & l t ; i n t & g t ; 1 1 1 & 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 I D & l t ; / s t r i n g & g t ; & l t ; / k e y & g t ; & l t ; v a l u e & g t ; & l t ; i n t & g t ; 4 & l t ; / i n t & g t ; & l t ; / v a l u e & g t ; & l t ; / i t e m & g t ; & l t ; i t e m & g t ; & l t ; k e y & g t ; & l t ; s t r i n g & g t ; P r o d u c t   I D & l t ; / s t r i n g & g t ; & l t ; / k e y & g t ; & l t ; v a l u e & g t ; & l t ; i n t & g t ; 5 & l t ; / i n t & g t ; & l t ; / v a l u e & g t ; & l t ; / i t e m & g t ; & l t ; i t e m & g t ; & l t ; k e y & g t ; & l t ; s t r i n g & g t ; Q u a n t i t y / p a c k & l t ; / s t r i n g & g t ; & l t ; / k e y & g t ; & l t ; v a l u e & g t ; & l t ; i n t & g t ; 6 & l t ; / i n t & g t ; & l t ; / v a l u e & g t ; & l t ; / i t e m & g t ; & l t ; i t e m & g t ; & l t ; k e y & g t ; & l t ; s t r i n g & g t ; Y e a r & l t ; / s t r i n g & g t ; & l t ; / k e y & g t ; & l t ; v a l u e & g t ; & l t ; i n t & g t ; 2 & l t ; / i n t & g t ; & l t ; / v a l u e & g t ; & l t ; / i t e m & g t ; & l t ; i t e m & g t ; & l t ; k e y & g t ; & l t ; s t r i n g & g t ; M o n t h & 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b a 9 c 4 9 6 8 - 2 7 7 d - 4 d b 3 - a 9 1 d - f 3 5 2 7 f e f 4 4 e 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 9 2 9 2 4 2 5 0 3 < / S A H o s t H a s h > < G e m i n i F i e l d L i s t V i s i b l e > T r u e < / G e m i n i F i e l d L i s t V i s i b l e > < / S e t t i n g s > ] ] > < / C u s t o m C o n t e n t > < / G e m i n i > 
</file>

<file path=customXml/item28.xml>��< ? x m l   v e r s i o n = " 1 . 0 "   e n c o d i n g = " U T F - 1 6 " ? > < G e m i n i   x m l n s = " h t t p : / / g e m i n i / p i v o t c u s t o m i z a t i o n / 9 0 7 2 7 3 1 7 - 5 f 0 f - 4 0 6 d - 9 9 7 a - f 0 4 6 5 4 a 4 4 6 7 1 " > < 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 2 0 3 3 2 7 1 0 4 < / 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e c 4 3 2 6 d 2 - 5 f 7 9 - 4 8 1 f - 9 7 c 0 - 3 c c 4 a 8 6 7 4 8 f 6 " > < 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 1 2 8 0 6 1 4 3 9 4 < / S A H o s t H a s h > < G e m i n i F i e l d L i s t V i s i b l e > T r u e < / G e m i n i F i e l d L i s t V i s i b l e > < / S e t t i n g s > ] ] > < / 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T a b l e O r d e r " > < C u s t o m C o n t e n t > O r d e r D a t a - 8 1 f 8 8 d 5 d - 3 8 8 7 - 4 a 7 5 - a 4 8 0 - 2 6 a a 9 3 6 b c 7 5 1 , T a b l e 2 - 7 4 2 0 5 5 0 1 - 9 b 1 4 - 4 6 a 6 - 8 9 c 3 - 8 c b 4 7 e d 1 e 3 a c , T a b l e 3 - e 8 d 6 1 5 2 c - 2 1 8 b - 4 1 8 0 - b 9 9 6 - 7 0 7 e e 9 9 a f a 7 8 , T a b l e 4 - d 6 a 6 6 b c 4 - e c c 4 - 4 6 9 9 - 9 2 c 5 - e 4 7 4 4 8 a 5 2 2 f a , T a b l e 5 - 2 6 e 5 2 7 9 4 - 5 1 4 f - 4 1 f 3 - 8 9 c b - e 7 5 d 6 b 0 0 8 1 d 0 < / C u s t o m C o n t e n t > < / G e m i n i > 
</file>

<file path=customXml/item33.xml>��< ? x m l   v e r s i o n = " 1 . 0 "   e n c o d i n g = " U T F - 1 6 " ? > < G e m i n i   x m l n s = " h t t p : / / g e m i n i / p i v o t c u s t o m i z a t i o n / C l i e n t W i n d o w X M L " > < C u s t o m C o n t e n t > O r d e r D a t a - 8 1 f 8 8 d 5 d - 3 8 8 7 - 4 a 7 5 - a 4 8 0 - 2 6 a a 9 3 6 b c 7 5 1 < / C u s t o m C o n t e n t > < / G e m i n i > 
</file>

<file path=customXml/item4.xml>��< ? x m l   v e r s i o n = " 1 . 0 "   e n c o d i n g = " U T F - 1 6 " ? > < G e m i n i   x m l n s = " h t t p : / / g e m i n i / p i v o t c u s t o m i z a t i o n / 2 5 0 8 b 6 d 2 - 9 d 3 a - 4 2 6 7 - b c 9 4 - e 8 8 9 d 6 5 f c 4 3 6 " > < 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 1 0 4 8 7 3 0 1 1 1 < / S A H o s t H a s h > < G e m i n i F i e l d L i s t V i s i b l e > T r u e < / G e m i n i F i e l d L i s t V i s i b l e > < / S e t t i n g s > ] ] > < / 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r o d u c t 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o f f e e 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 i : t y p e = " S a n d b o x E d i t o r M e a s u r e G r i d K e y " & g t ; & l t ; T a b l e N a m e & g t ; C o f f e e T y p e & l t ; / T a b l e N a m e & g t ; & l t ; / K e y & g t ; & l t ; M a i n t a i n e r 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o & l t ; / K e y & g t ; & l t ; / D i a g r a m O b j e c t K e y & g t ; & l t ; D i a g r a m O b j e c t K e y & g t ; & l t ; K e y & g t ; C o l u m n s \ 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o & 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 T a g s \ T a b l e s \ & a m p ; l t ; T a b l e s \ O r d e r D a t a & a m p ; g t ; & l t ; / K e y & g t ; & l t ; / D i a g r a m O b j e c t K e y & g t ; & l t ; D i a g r a m O b j e c t K e y & g t ; & l t ; K e y & g t ; D y n a m i c   T a g s \ T a b l e s \ & a m p ; l t ; T a b l e s \ C u s t o m e r s D a t a & a m p ; g t ; & l t ; / K e y & g t ; & l t ; / D i a g r a m O b j e c t K e y & g t ; & l t ; D i a g r a m O b j e c t K e y & g t ; & l t ; K e y & g t ; D y n a m i c   T a g s \ T a b l e s \ & a m p ; l t ; T a b l e s \ P r o d u c t s D a t a & a m p ; g t ; & l t ; / K e y & g t ; & l t ; / D i a g r a m O b j e c t K e y & g t ; & l t ; D i a g r a m O b j e c t K e y & g t ; & l t ; K e y & g t ; D y n a m i c   T a g s \ T a b l e s \ & a m p ; l t ; T a b l e s \ C o f f e e T y p e & a m p ; g t ; & l t ; / K e y & g t ; & l t ; / D i a g r a m O b j e c t K e y & g t ; & l t ; D i a g r a m O b j e c t K e y & g t ; & l t ; K e y & g t ; T a b l e s \ O r d e r D a t a & l t ; / K e y & g t ; & l t ; / D i a g r a m O b j e c t K e y & g t ; & l t ; D i a g r a m O b j e c t K e y & g t ; & l t ; K e y & g t ; T a b l e s \ O r d e r D a t a \ C o l u m n s \ O r d e r   I D & l t ; / K e y & g t ; & l t ; / D i a g r a m O b j e c t K e y & g t ; & l t ; D i a g r a m O b j e c t K e y & g t ; & l t ; K e y & g t ; T a b l e s \ O r d e r D a t a \ C o l u m n s \ O r d e r   D a t e & l t ; / K e y & g t ; & l t ; / D i a g r a m O b j e c t K e y & g t ; & l t ; D i a g r a m O b j e c t K e y & g t ; & l t ; K e y & g t ; T a b l e s \ O r d e r D a t a \ C o l u m n s \ C u s t o m e r   I D & l t ; / K e y & g t ; & l t ; / D i a g r a m O b j e c t K e y & g t ; & l t ; D i a g r a m O b j e c t K e y & g t ; & l t ; K e y & g t ; T a b l e s \ O r d e r D a t a \ C o l u m n s \ P r o d u c t   I D & l t ; / K e y & g t ; & l t ; / D i a g r a m O b j e c t K e y & g t ; & l t ; D i a g r a m O b j e c t K e y & g t ; & l t ; K e y & g t ; T a b l e s \ O r d e r D a t a \ C o l u m n s \ Q u a n t i t y / p a c k & l t ; / K e y & g t ; & l t ; / D i a g r a m O b j e c t K e y & g t ; & l t ; D i a g r a m O b j e c t K e y & g t ; & l t ; K e y & g t ; T a b l e s \ O r d e r D a t a \ M e a s u r e s \ T o t a l   S a l e s & l t ; / K e y & g t ; & l t ; / D i a g r a m O b j e c t K e y & g t ; & l t ; D i a g r a m O b j e c t K e y & g t ; & l t ; K e y & g t ; T a b l e s \ O r d e r D a t a \ T a b l e s \ O r d e r D a t a \ M e a s u r e s \ T o t a l   S a l e s \ A d d i t i o n a l   I n f o \ E r r o r & l t ; / K e y & g t ; & l t ; / D i a g r a m O b j e c t K e y & g t ; & l t ; D i a g r a m O b j e c t K e y & g t ; & l t ; K e y & g t ; T a b l e s \ C u s t o m e r s D a t a & l t ; / K e y & g t ; & l t ; / D i a g r a m O b j e c t K e y & g t ; & l t ; D i a g r a m O b j e c t K e y & g t ; & l t ; K e y & g t ; T a b l e s \ C u s t o m e r s D a t a \ C o l u m n s \ C u s t o m e r   I D & l t ; / K e y & g t ; & l t ; / D i a g r a m O b j e c t K e y & g t ; & l t ; D i a g r a m O b j e c t K e y & g t ; & l t ; K e y & g t ; T a b l e s \ C u s t o m e r s D a t a \ C o l u m n s \ C u s t o m e r   N a m e & l t ; / K e y & g t ; & l t ; / D i a g r a m O b j e c t K e y & g t ; & l t ; D i a g r a m O b j e c t K e y & g t ; & l t ; K e y & g t ; T a b l e s \ C u s t o m e r s D a t a \ C o l u m n s \ E m a i l & l t ; / K e y & g t ; & l t ; / D i a g r a m O b j e c t K e y & g t ; & l t ; D i a g r a m O b j e c t K e y & g t ; & l t ; K e y & g t ; T a b l e s \ C u s t o m e r s D a t a \ C o l u m n s \ P h o n e   N u m b e r & l t ; / K e y & g t ; & l t ; / D i a g r a m O b j e c t K e y & g t ; & l t ; D i a g r a m O b j e c t K e y & g t ; & l t ; K e y & g t ; T a b l e s \ C u s t o m e r s D a t a \ C o l u m n s \ A d d r e s s   L i n e   1 & l t ; / K e y & g t ; & l t ; / D i a g r a m O b j e c t K e y & g t ; & l t ; D i a g r a m O b j e c t K e y & g t ; & l t ; K e y & g t ; T a b l e s \ C u s t o m e r s D a t a \ C o l u m n s \ C i t y & l t ; / K e y & g t ; & l t ; / D i a g r a m O b j e c t K e y & g t ; & l t ; D i a g r a m O b j e c t K e y & g t ; & l t ; K e y & g t ; T a b l e s \ C u s t o m e r s D a t a \ C o l u m n s \ C o u n t r y & l t ; / K e y & g t ; & l t ; / D i a g r a m O b j e c t K e y & g t ; & l t ; D i a g r a m O b j e c t K e y & g t ; & l t ; K e y & g t ; T a b l e s \ C u s t o m e r s D a t a \ C o l u m n s \ P o s t c o d e & l t ; / K e y & g t ; & l t ; / D i a g r a m O b j e c t K e y & g t ; & l t ; D i a g r a m O b j e c t K e y & g t ; & l t ; K e y & g t ; T a b l e s \ C u s t o m e r s D a t a \ C o l u m n s \ L o y a l t y   C a r d & l t ; / K e y & g t ; & l t ; / D i a g r a m O b j e c t K e y & g t ; & l t ; D i a g r a m O b j e c t K e y & g t ; & l t ; K e y & g t ; T a b l e s \ P r o d u c t s D a t a & l t ; / K e y & g t ; & l t ; / D i a g r a m O b j e c t K e y & g t ; & l t ; D i a g r a m O b j e c t K e y & g t ; & l t ; K e y & g t ; T a b l e s \ P r o d u c t s D a t a \ C o l u m n s \ P r o d u c t   I D & l t ; / K e y & g t ; & l t ; / D i a g r a m O b j e c t K e y & g t ; & l t ; D i a g r a m O b j e c t K e y & g t ; & l t ; K e y & g t ; T a b l e s \ P r o d u c t s D a t a \ C o l u m n s \ C o f f e e   T y p e & l t ; / K e y & g t ; & l t ; / D i a g r a m O b j e c t K e y & g t ; & l t ; D i a g r a m O b j e c t K e y & g t ; & l t ; K e y & g t ; T a b l e s \ P r o d u c t s D a t a \ C o l u m n s \ R o a s t   T y p e & l t ; / K e y & g t ; & l t ; / D i a g r a m O b j e c t K e y & g t ; & l t ; D i a g r a m O b j e c t K e y & g t ; & l t ; K e y & g t ; T a b l e s \ P r o d u c t s D a t a \ C o l u m n s \ S i z e & l t ; / K e y & g t ; & l t ; / D i a g r a m O b j e c t K e y & g t ; & l t ; D i a g r a m O b j e c t K e y & g t ; & l t ; K e y & g t ; T a b l e s \ P r o d u c t s D a t a \ C o l u m n s \ U n i t   P r i c e & l t ; / K e y & g t ; & l t ; / D i a g r a m O b j e c t K e y & g t ; & l t ; D i a g r a m O b j e c t K e y & g t ; & l t ; K e y & g t ; T a b l e s \ P r o d u c t s D a t a \ C o l u m n s \ P r i c e   p e r   1 0 0 g & l t ; / K e y & g t ; & l t ; / D i a g r a m O b j e c t K e y & g t ; & l t ; D i a g r a m O b j e c t K e y & g t ; & l t ; K e y & g t ; T a b l e s \ P r o d u c t s D a t a \ C o l u m n s \ P r o f i t & l t ; / K e y & g t ; & l t ; / D i a g r a m O b j e c t K e y & g t ; & l t ; D i a g r a m O b j e c t K e y & g t ; & l t ; K e y & g t ; T a b l e s \ C o f f e e T y p e & l t ; / K e y & g t ; & l t ; / D i a g r a m O b j e c t K e y & g t ; & l t ; D i a g r a m O b j e c t K e y & g t ; & l t ; K e y & g t ; T a b l e s \ C o f f e e T y p e \ C o l u m n s \ n o & l t ; / K e y & g t ; & l t ; / D i a g r a m O b j e c t K e y & g t ; & l t ; D i a g r a m O b j e c t K e y & g t ; & l t ; K e y & g t ; T a b l e s \ C o f f e e T y p e \ C o l u m n s \ t y p e & l t ; / K e y & g t ; & l t ; / D i a g r a m O b j e c t K e y & g t ; & l t ; D i a g r a m O b j e c t K e y & g t ; & l t ; K e y & g t ; R e l a t i o n s h i p s \ & a m p ; l t ; T a b l e s \ O r d e r D a t a \ C o l u m n s \ P r o d u c t   I D & a m p ; g t ; - & a m p ; l t ; T a b l e s \ P r o d u c t s D a t a \ C o l u m n s \ P r o d u c t   I D & a m p ; g t ; & l t ; / K e y & g t ; & l t ; / D i a g r a m O b j e c t K e y & g t ; & l t ; D i a g r a m O b j e c t K e y & g t ; & l t ; K e y & g t ; R e l a t i o n s h i p s \ & a m p ; l t ; T a b l e s \ O r d e r D a t a \ C o l u m n s \ P r o d u c t   I D & a m p ; g t ; - & a m p ; l t ; T a b l e s \ P r o d u c t s D a t a \ C o l u m n s \ P r o d u c t   I D & a m p ; g t ; \ F K & l t ; / K e y & g t ; & l t ; / D i a g r a m O b j e c t K e y & g t ; & l t ; D i a g r a m O b j e c t K e y & g t ; & l t ; K e y & g t ; R e l a t i o n s h i p s \ & a m p ; l t ; T a b l e s \ O r d e r D a t a \ C o l u m n s \ P r o d u c t   I D & a m p ; g t ; - & a m p ; l t ; T a b l e s \ P r o d u c t s D a t a \ C o l u m n s \ P r o d u c t   I D & a m p ; g t ; \ P K & l t ; / K e y & g t ; & l t ; / D i a g r a m O b j e c t K e y & g t ; & l t ; D i a g r a m O b j e c t K e y & g t ; & l t ; K e y & g t ; R e l a t i o n s h i p s \ & a m p ; l t ; T a b l e s \ O r d e r D a t a \ C o l u m n s \ C u s t o m e r   I D & a m p ; g t ; - & a m p ; l t ; T a b l e s \ C u s t o m e r s D a t a \ C o l u m n s \ C u s t o m e r   I D & a m p ; g t ; & l t ; / K e y & g t ; & l t ; / D i a g r a m O b j e c t K e y & g t ; & l t ; D i a g r a m O b j e c t K e y & g t ; & l t ; K e y & g t ; R e l a t i o n s h i p s \ & a m p ; l t ; T a b l e s \ O r d e r D a t a \ C o l u m n s \ C u s t o m e r   I D & a m p ; g t ; - & a m p ; l t ; T a b l e s \ C u s t o m e r s D a t a \ C o l u m n s \ C u s t o m e r   I D & a m p ; g t ; \ F K & l t ; / K e y & g t ; & l t ; / D i a g r a m O b j e c t K e y & g t ; & l t ; D i a g r a m O b j e c t K e y & g t ; & l t ; K e y & g t ; R e l a t i o n s h i p s \ & a m p ; l t ; T a b l e s \ O r d e r D a t a \ C o l u m n s \ C u s t o m e r   I D & a m p ; g t ; - & a m p ; l t ; T a b l e s \ C u s t o m e r s D a t a \ C o l u m n s \ C u s t o m e r   I D & a m p ; g t ; \ P K & l t ; / K e y & g t ; & l t ; / D i a g r a m O b j e c t K e y & g t ; & l t ; D i a g r a m O b j e c t K e y & g t ; & l t ; K e y & g t ; R e l a t i o n s h i p s \ & a m p ; l t ; T a b l e s \ P r o d u c t s D a t a \ C o l u m n s \ C o f f e e   T y p e & a m p ; g t ; - & a m p ; l t ; T a b l e s \ C o f f e e T y p e \ C o l u m n s \ t y p e & a m p ; g t ; & l t ; / K e y & g t ; & l t ; / D i a g r a m O b j e c t K e y & g t ; & l t ; D i a g r a m O b j e c t K e y & g t ; & l t ; K e y & g t ; R e l a t i o n s h i p s \ & a m p ; l t ; T a b l e s \ P r o d u c t s D a t a \ C o l u m n s \ C o f f e e   T y p e & a m p ; g t ; - & a m p ; l t ; T a b l e s \ C o f f e e T y p e \ C o l u m n s \ t y p e & a m p ; g t ; \ F K & l t ; / K e y & g t ; & l t ; / D i a g r a m O b j e c t K e y & g t ; & l t ; D i a g r a m O b j e c t K e y & g t ; & l t ; K e y & g t ; R e l a t i o n s h i p s \ & a m p ; l t ; T a b l e s \ P r o d u c t s D a t a \ C o l u m n s \ C o f f e e   T y p e & a m p ; g t ; - & a m p ; l t ; T a b l e s \ C o f f e e T y p e \ C o l u m n s \ t y p 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 T a g s \ T a b l e s \ & a m p ; l t ; T a b l e s \ O r d e r D a t a & a m p ; g t ; & l t ; / K e y & g t ; & l t ; / a : K e y & g t ; & l t ; a : V a l u e   i : t y p e = " D i a g r a m D i s p l a y T a g V i e w S t a t e " & g t ; & l t ; I s N o t F i l t e r e d O u t & g t ; t r u e & l t ; / I s N o t F i l t e r e d O u t & g t ; & l t ; / a : V a l u e & g t ; & l t ; / a : K e y V a l u e O f D i a g r a m O b j e c t K e y a n y T y p e z b w N T n L X & g t ; & l t ; a : K e y V a l u e O f D i a g r a m O b j e c t K e y a n y T y p e z b w N T n L X & g t ; & l t ; a : K e y & g t ; & l t ; K e y & g t ; D y n a m i c   T a g s \ T a b l e s \ & a m p ; l t ; T a b l e s \ C u s t o m e r s D a t a & a m p ; g t ; & l t ; / K e y & g t ; & l t ; / a : K e y & g t ; & l t ; a : V a l u e   i : t y p e = " D i a g r a m D i s p l a y T a g V i e w S t a t e " & g t ; & l t ; I s N o t F i l t e r e d O u t & g t ; t r u e & l t ; / I s N o t F i l t e r e d O u t & g t ; & l t ; / a : V a l u e & g t ; & l t ; / a : K e y V a l u e O f D i a g r a m O b j e c t K e y a n y T y p e z b w N T n L X & g t ; & l t ; a : K e y V a l u e O f D i a g r a m O b j e c t K e y a n y T y p e z b w N T n L X & g t ; & l t ; a : K e y & g t ; & l t ; K e y & g t ; D y n a m i c   T a g s \ T a b l e s \ & a m p ; l t ; T a b l e s \ P r o d u c t s D a t a & a m p ; g t ; & l t ; / K e y & g t ; & l t ; / a : K e y & g t ; & l t ; a : V a l u e   i : t y p e = " D i a g r a m D i s p l a y T a g V i e w S t a t e " & g t ; & l t ; I s N o t F i l t e r e d O u t & g t ; t r u e & l t ; / I s N o t F i l t e r e d O u t & g t ; & l t ; / a : V a l u e & g t ; & l t ; / a : K e y V a l u e O f D i a g r a m O b j e c t K e y a n y T y p e z b w N T n L X & g t ; & l t ; a : K e y V a l u e O f D i a g r a m O b j e c t K e y a n y T y p e z b w N T n L X & g t ; & l t ; a : K e y & g t ; & l t ; K e y & g t ; D y n a m i c   T a g s \ T a b l e s \ & a m p ; l t ; T a b l e s \ C o f f e e T y p e & a m p ; g t ; & l t ; / K e y & g t ; & l t ; / a : K e y & g t ; & l t ; a : V a l u e   i : t y p e = " D i a g r a m D i s p l a y T a g V i e w S t a t e " & g t ; & l t ; I s N o t F i l t e r e d O u t & g t ; t r u e & l t ; / I s N o t F i l t e r e d O u t & g t ; & l t ; / a : V a l u e & g t ; & l t ; / a : K e y V a l u e O f D i a g r a m O b j e c t K e y a n y T y p e z b w N T n L X & g t ; & l t ; a : K e y V a l u e O f D i a g r a m O b j e c t K e y a n y T y p e z b w N T n L X & g t ; & l t ; a : K e y & g t ; & l t ; K e y & g t ; T a b l e s \ O r d e r D a t a & l t ; / K e y & g t ; & l t ; / a : K e y & g t ; & l t ; a : V a l u e   i : t y p e = " D i a g r a m D i s p l a y N o d e V i e w S t a t e " & g t ; & l t ; H e i g h t & g t ; 1 5 0 & l t ; / H e i g h t & g t ; & l t ; I s E x p a n d e d & g t ; t r u e & l t ; / I s E x p a n d e d & g t ; & l t ; L a y e d O u t & g t ; t r u e & l t ; / L a y e d O u t & g t ; & l t ; L e f t & g t ; 5 3 0 . 0 9 9 3 5 3 3 3 3 4 7 4 9 4 & l t ; / L e f t & g t ; & l t ; T a b I n d e x & g t ; 2 & l t ; / T a b I n d e x & g t ; & l t ; T o p & g t ; 1 8 0 . 3 4 8 1 4 1 0 5 2 4 3 1 1 2 & l t ; / T o p & g t ; & l t ; W i d t h & g t ; 2 0 0 & l t ; / W i d t h & g t ; & l t ; / a : V a l u e & g t ; & l t ; / a : K e y V a l u e O f D i a g r a m O b j e c t K e y a n y T y p e z b w N T n L X & g t ; & l t ; a : K e y V a l u e O f D i a g r a m O b j e c t K e y a n y T y p e z b w N T n L X & g t ; & l t ; a : K e y & g t ; & l t ; K e y & g t ; T a b l e s \ O r d e r D a t a \ C o l u m n s \ O r d e r   I D & l t ; / K e y & g t ; & l t ; / a : K e y & g t ; & l t ; a : V a l u e   i : t y p e = " D i a g r a m D i s p l a y N o d e V i e w S t a t e " & g t ; & l t ; H e i g h t & g t ; 1 5 0 & l t ; / H e i g h t & g t ; & l t ; I s E x p a n d e d & g t ; t r u e & l t ; / I s E x p a n d e d & g t ; & l t ; W i d t h & g t ; 2 0 0 & l t ; / W i d t h & g t ; & l t ; / a : V a l u e & g t ; & l t ; / a : K e y V a l u e O f D i a g r a m O b j e c t K e y a n y T y p e z b w N T n L X & g t ; & l t ; a : K e y V a l u e O f D i a g r a m O b j e c t K e y a n y T y p e z b w N T n L X & g t ; & l t ; a : K e y & g t ; & l t ; K e y & g t ; T a b l e s \ O r d e r D a t a \ C o l u m n s \ O r d e r   D a t e & l t ; / K e y & g t ; & l t ; / a : K e y & g t ; & l t ; a : V a l u e   i : t y p e = " D i a g r a m D i s p l a y N o d e V i e w S t a t e " & g t ; & l t ; H e i g h t & g t ; 1 5 0 & l t ; / H e i g h t & g t ; & l t ; I s E x p a n d e d & g t ; t r u e & l t ; / I s E x p a n d e d & g t ; & l t ; W i d t h & g t ; 2 0 0 & l t ; / W i d t h & g t ; & l t ; / a : V a l u e & g t ; & l t ; / a : K e y V a l u e O f D i a g r a m O b j e c t K e y a n y T y p e z b w N T n L X & g t ; & l t ; a : K e y V a l u e O f D i a g r a m O b j e c t K e y a n y T y p e z b w N T n L X & g t ; & l t ; a : K e y & g t ; & l t ; K e y & g t ; T a b l e s \ O r d e r D a t a \ 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D a t a \ C o l u m n s \ P r o d u c t   I D & l t ; / K e y & g t ; & l t ; / a : K e y & g t ; & l t ; a : V a l u e   i : t y p e = " D i a g r a m D i s p l a y N o d e V i e w S t a t e " & g t ; & l t ; H e i g h t & g t ; 1 5 0 & l t ; / H e i g h t & g t ; & l t ; I s E x p a n d e d & g t ; t r u e & l t ; / I s E x p a n d e d & g t ; & l t ; W i d t h & g t ; 2 0 0 & l t ; / W i d t h & g t ; & l t ; / a : V a l u e & g t ; & l t ; / a : K e y V a l u e O f D i a g r a m O b j e c t K e y a n y T y p e z b w N T n L X & g t ; & l t ; a : K e y V a l u e O f D i a g r a m O b j e c t K e y a n y T y p e z b w N T n L X & g t ; & l t ; a : K e y & g t ; & l t ; K e y & g t ; T a b l e s \ O r d e r D a t a \ C o l u m n s \ Q u a n t i t y / p a c k & l t ; / K e y & g t ; & l t ; / a : K e y & g t ; & l t ; a : V a l u e   i : t y p e = " D i a g r a m D i s p l a y N o d e V i e w S t a t e " & g t ; & l t ; H e i g h t & g t ; 1 5 0 & l t ; / H e i g h t & g t ; & l t ; I s E x p a n d e d & g t ; t r u e & l t ; / I s E x p a n d e d & g t ; & l t ; W i d t h & g t ; 2 0 0 & l t ; / W i d t h & g t ; & l t ; / a : V a l u e & g t ; & l t ; / a : K e y V a l u e O f D i a g r a m O b j e c t K e y a n y T y p e z b w N T n L X & g t ; & l t ; a : K e y V a l u e O f D i a g r a m O b j e c t K e y a n y T y p e z b w N T n L X & g t ; & l t ; a : K e y & g t ; & l t ; K e y & g t ; T a b l e s \ O r d e r D a t a \ M e a s u r e s \ T o t a l   S a l e s & l t ; / K e y & g t ; & l t ; / a : K e y & g t ; & l t ; a : V a l u e   i : t y p e = " D i a g r a m D i s p l a y N o d e V i e w S t a t e " & g t ; & l t ; H e i g h t & g t ; 1 5 0 & l t ; / H e i g h t & g t ; & l t ; I s E x p a n d e d & g t ; t r u e & l t ; / I s E x p a n d e d & g t ; & l t ; W i d t h & g t ; 2 0 0 & l t ; / W i d t h & g t ; & l t ; / a : V a l u e & g t ; & l t ; / a : K e y V a l u e O f D i a g r a m O b j e c t K e y a n y T y p e z b w N T n L X & g t ; & l t ; a : K e y V a l u e O f D i a g r a m O b j e c t K e y a n y T y p e z b w N T n L X & g t ; & l t ; a : K e y & g t ; & l t ; K e y & g t ; T a b l e s \ O r d e r D a t a \ T a b l e s \ O r d e r D a t a \ M e a s u r e s \ T o t a l   S a l e s \ A d d i t i o n a l   I n f o \ E r r o r & l t ; / K e y & g t ; & l t ; / a : K e y & g t ; & l t ; a : V a l u e   i : t y p e = " D i a g r a m D i s p l a y V i e w S t a t e I D i a g r a m T a g A d d i t i o n a l I n f o " / & g t ; & l t ; / a : K e y V a l u e O f D i a g r a m O b j e c t K e y a n y T y p e z b w N T n L X & g t ; & l t ; a : K e y V a l u e O f D i a g r a m O b j e c t K e y a n y T y p e z b w N T n L X & g t ; & l t ; a : K e y & g t ; & l t ; K e y & g t ; T a b l e s \ C u s t o m e r s D a t a & l t ; / K e y & g t ; & l t ; / a : K e y & g t ; & l t ; a : V a l u e   i : t y p e = " D i a g r a m D i s p l a y N o d e V i e w S t a t e " & g t ; & l t ; H e i g h t & g t ; 1 5 0 & l t ; / H e i g h t & g t ; & l t ; I s E x p a n d e d & g t ; t r u e & l t ; / I s E x p a n d e d & g t ; & l t ; L a y e d O u t & g t ; t r u e & l t ; / L a y e d O u t & g t ; & l t ; L e f t & g t ; 8 2 5 . 5 8 0 5 6 2 7 8 2 3 9 6 5 6 & l t ; / L e f t & g t ; & l t ; T a b I n d e x & g t ; 3 & l t ; / T a b I n d e x & g t ; & l t ; T o p & g t ; 4 6 0 . 2 5 1 9 5 1 6 2 0 0 9 6 8 6 & l t ; / T o p & g t ; & l t ; W i d t h & g t ; 2 0 0 & l t ; / W i d t h & g t ; & l t ; / a : V a l u e & g t ; & l t ; / a : K e y V a l u e O f D i a g r a m O b j e c t K e y a n y T y p e z b w N T n L X & g t ; & l t ; a : K e y V a l u e O f D i a g r a m O b j e c t K e y a n y T y p e z b w N T n L X & g t ; & l t ; a : K e y & g t ; & l t ; K e y & g t ; T a b l e s \ C u s t o m e r 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D a t a \ 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D a t a \ C o l u m n s \ E m a i l & l t ; / K e y & g t ; & l t ; / a : K e y & g t ; & l t ; a : V a l u e   i : t y p e = " D i a g r a m D i s p l a y N o d e V i e w S t a t e " & g t ; & l t ; H e i g h t & g t ; 1 5 0 & l t ; / H e i g h t & g t ; & l t ; I s E x p a n d e d & g t ; t r u e & l t ; / I s E x p a n d e d & g t ; & l t ; W i d t h & g t ; 2 0 0 & l t ; / W i d t h & g t ; & l t ; / a : V a l u e & g t ; & l t ; / a : K e y V a l u e O f D i a g r a m O b j e c t K e y a n y T y p e z b w N T n L X & g t ; & l t ; a : K e y V a l u e O f D i a g r a m O b j e c t K e y a n y T y p e z b w N T n L X & g t ; & l t ; a : K e y & g t ; & l t ; K e y & g t ; T a b l e s \ C u s t o m e r s D a t a \ 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D a t a \ 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D a t a \ C o l u m n s \ C i t y & l t ; / K e y & g t ; & l t ; / a : K e y & g t ; & l t ; a : V a l u e   i : t y p e = " D i a g r a m D i s p l a y N o d e V i e w S t a t e " & g t ; & l t ; H e i g h t & g t ; 1 5 0 & l t ; / H e i g h t & g t ; & l t ; I s E x p a n d e d & g t ; t r u e & l t ; / I s E x p a n d e d & g t ; & l t ; W i d t h & g t ; 2 0 0 & l t ; / W i d t h & g t ; & l t ; / a : V a l u e & g t ; & l t ; / a : K e y V a l u e O f D i a g r a m O b j e c t K e y a n y T y p e z b w N T n L X & g t ; & l t ; a : K e y V a l u e O f D i a g r a m O b j e c t K e y a n y T y p e z b w N T n L X & g t ; & l t ; a : K e y & g t ; & l t ; K e y & g t ; T a b l e s \ C u s t o m e r s D a t a \ 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D a t a \ 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D a t a \ C o l u m n s \ L o y a l t y   C a r d & l t ; / K e y & g t ; & l t ; / a : K e y & g t ; & l t ; a : V a l u e   i : t y p e = " D i a g r a m D i s p l a y N o d e V i e w S t a t e " & g t ; & l t ; H e i g h t & g t ; 1 5 0 & l t ; / H e i g h t & g t ; & l t ; I s E x p a n d e d & g t ; t r u e & l t ; / I s E x p a n d e d & g t ; & l t ; W i d t h & g t ; 2 0 0 & l t ; / W i d t h & g t ; & l t ; / a : V a l u e & g t ; & l t ; / a : K e y V a l u e O f D i a g r a m O b j e c t K e y a n y T y p e z b w N T n L X & g t ; & l t ; a : K e y V a l u e O f D i a g r a m O b j e c t K e y a n y T y p e z b w N T n L X & g t ; & l t ; a : K e y & g t ; & l t ; K e y & g t ; T a b l e s \ P r o d u c t s D a t a & l t ; / K e y & g t ; & l t ; / a : K e y & g t ; & l t ; a : V a l u e   i : t y p e = " D i a g r a m D i s p l a y N o d e V i e w S t a t e " & g t ; & l t ; H e i g h t & g t ; 1 5 0 & l t ; / H e i g h t & g t ; & l t ; I s E x p a n d e d & g t ; t r u e & l t ; / I s E x p a n d e d & g t ; & l t ; L a y e d O u t & g t ; t r u e & l t ; / L a y e d O u t & g t ; & l t ; L e f t & g t ; 3 2 9 . 9 0 3 8 1 0 5 6 7 6 6 5 9 1 & l t ; / L e f t & g t ; & l t ; T a b I n d e x & g t ; 1 & l t ; / T a b I n d e x & g t ; & l t ; T o p & g t ; 1 8 0 . 3 4 9 0 5 4 2 9 9 5 9 8 9 5 & l t ; / T o p & g t ; & l t ; W i d t h & g t ; 2 0 0 & l t ; / W i d t h & g t ; & l t ; / a : V a l u e & g t ; & l t ; / a : K e y V a l u e O f D i a g r a m O b j e c t K e y a n y T y p e z b w N T n L X & g t ; & l t ; a : K e y V a l u e O f D i a g r a m O b j e c t K e y a n y T y p e z b w N T n L X & g t ; & l t ; a : K e y & g t ; & l t ; K e y & g t ; T a b l e s \ P r o d u c t s D a t a \ 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D a t a \ 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S i z e & l t ; / K e y & g t ; & l t ; / a : K e y & g t ; & l t ; a : V a l u e   i : t y p e = " D i a g r a m D i s p l a y N o d e V i e w S t a t e " & g t ; & l t ; H e i g h t & g t ; 1 5 0 & l t ; / H e i g h t & g t ; & l t ; I s E x p a n d e d & g t ; t r u e & l t ; / I s E x p a n d e d & g t ; & l t ; W i d t h & g t ; 2 0 0 & l t ; / W i d t h & g t ; & l t ; / a : V a l u e & g t ; & l t ; / a : K e y V a l u e O f D i a g r a m O b j e c t K e y a n y T y p e z b w N T n L X & g t ; & l t ; a : K e y V a l u e O f D i a g r a m O b j e c t K e y a n y T y p e z b w N T n L X & g t ; & l t ; a : K e y & g t ; & l t ; K e y & g t ; T a b l e s \ P r o d u c t s D a t a \ 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D a t a \ 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D a t a \ C o l u m n s \ P r o f i t & l t ; / K e y & g t ; & l t ; / a : K e y & g t ; & l t ; a : V a l u e   i : t y p e = " D i a g r a m D i s p l a y N o d e V i e w S t a t e " & g t ; & l t ; H e i g h t & g t ; 1 5 0 & l t ; / H e i g h t & g t ; & l t ; I s E x p a n d e d & g t ; t r u e & l t ; / I s E x p a n d e d & g t ; & l t ; W i d t h & g t ; 2 0 0 & l t ; / W i d t h & g t ; & l t ; / a : V a l u e & g t ; & l t ; / a : K e y V a l u e O f D i a g r a m O b j e c t K e y a n y T y p e z b w N T n L X & g t ; & l t ; a : K e y V a l u e O f D i a g r a m O b j e c t K e y a n y T y p e z b w N T n L X & g t ; & l t ; a : K e y & g t ; & l t ; K e y & g t ; T a b l e s \ C o f f e e T y p e & l t ; / K e y & g t ; & l t ; / a : K e y & g t ; & l t ; a : V a l u e   i : t y p e = " D i a g r a m D i s p l a y N o d e V i e w S t a t e " & g t ; & l t ; H e i g h t & g t ; 1 5 0 & l t ; / H e i g h t & g t ; & l t ; I s E x p a n d e d & g t ; t r u e & l t ; / I s E x p a n d e d & g t ; & l t ; L a y e d O u t & g t ; t r u e & l t ; / L a y e d O u t & g t ; & l t ; T o p & g t ; - 2 . 8 4 2 1 7 0 9 4 3 0 4 0 4 0 0 7 E - 1 4 & l t ; / T o p & g t ; & l t ; W i d t h & g t ; 2 0 0 & l t ; / W i d t h & g t ; & l t ; / a : V a l u e & g t ; & l t ; / a : K e y V a l u e O f D i a g r a m O b j e c t K e y a n y T y p e z b w N T n L X & g t ; & l t ; a : K e y V a l u e O f D i a g r a m O b j e c t K e y a n y T y p e z b w N T n L X & g t ; & l t ; a : K e y & g t ; & l t ; K e y & g t ; T a b l e s \ C o f f e e T y p e \ C o l u m n s \ n o & l t ; / K e y & g t ; & l t ; / a : K e y & g t ; & l t ; a : V a l u e   i : t y p e = " D i a g r a m D i s p l a y N o d e V i e w S t a t e " & g t ; & l t ; H e i g h t & g t ; 1 5 0 & l t ; / H e i g h t & g t ; & l t ; I s E x p a n d e d & g t ; t r u e & l t ; / I s E x p a n d e d & g t ; & l t ; W i d t h & g t ; 2 0 0 & l t ; / W i d t h & g t ; & l t ; / a : V a l u e & g t ; & l t ; / a : K e y V a l u e O f D i a g r a m O b j e c t K e y a n y T y p e z b w N T n L X & g t ; & l t ; a : K e y V a l u e O f D i a g r a m O b j e c t K e y a n y T y p e z b w N T n L X & g t ; & l t ; a : K e y & g t ; & l t ; K e y & g t ; T a b l e s \ C o f f e e T y p e \ C o l u m n s \ t y p 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D a t a \ C o l u m n s \ P r o d u c t   I D & a m p ; g t ; - & a m p ; l t ; T a b l e s \ P r o d u c t s D a t a \ C o l u m n s \ P r o d u c t   I D & a m p ; g t ; & l t ; / K e y & g t ; & l t ; / a : K e y & g t ; & l t ; a : V a l u e   i : t y p e = " D i a g r a m D i s p l a y L i n k V i e w S t a t e " & g t ; & l t ; A u t o m a t i o n P r o p e r t y H e l p e r T e x t & g t ; E n d   p o i n t   1 :   ( 6 3 0 . 0 9 9 3 5 3 0 1 8 2 6 2 , 1 7 2 . 3 4 8 1 4 1 0 5 2 4 3 1 ) .   E n d   p o i n t   2 :   ( 4 2 9 . 9 0 3 8 1 1 0 1 8 2 6 2 , 1 7 2 . 3 4 9 0 5 4 2 9 9 5 9 9 )   & l t ; / A u t o m a t i o n P r o p e r t y H e l p e r T e x t & g t ; & l t ; L a y e d O u t & g t ; t r u e & l t ; / L a y e d O u t & g t ; & l t ; P o i n t s   x m l n s : b = " h t t p : / / s c h e m a s . d a t a c o n t r a c t . o r g / 2 0 0 4 / 0 7 / S y s t e m . W i n d o w s " & g t ; & l t ; b : P o i n t & g t ; & l t ; b : _ x & g t ; 6 3 0 . 0 9 9 3 5 3 0 1 8 2 6 1 9 2 & l t ; / b : _ x & g t ; & l t ; b : _ y & g t ; 1 7 2 . 3 4 8 1 4 1 0 5 2 4 3 1 1 2 & l t ; / b : _ y & g t ; & l t ; / b : P o i n t & g t ; & l t ; b : P o i n t & g t ; & l t ; b : _ x & g t ; 6 3 0 . 0 9 9 3 5 3 0 1 8 2 6 1 9 2 & l t ; / b : _ x & g t ; & l t ; b : _ y & g t ; 1 6 2 . 8 4 8 1 4 1 3 5 6 7 1 9 0 8 & l t ; / b : _ y & g t ; & l t ; / b : P o i n t & g t ; & l t ; b : P o i n t & g t ; & l t ; b : _ x & g t ; 6 2 8 . 0 9 9 3 5 3 0 1 8 2 6 1 9 2 & l t ; / b : _ x & g t ; & l t ; b : _ y & g t ; 1 6 0 . 8 4 8 1 4 1 3 5 6 7 1 9 0 8 & l t ; / b : _ y & g t ; & l t ; / b : P o i n t & g t ; & l t ; b : P o i n t & g t ; & l t ; b : _ x & g t ; 4 3 1 . 9 0 3 8 1 1 0 1 8 2 6 1 8 8 & l t ; / b : _ x & g t ; & l t ; b : _ y & g t ; 1 6 0 . 8 4 8 1 4 1 3 5 6 7 1 9 0 8 & l t ; / b : _ y & g t ; & l t ; / b : P o i n t & g t ; & l t ; b : P o i n t & g t ; & l t ; b : _ x & g t ; 4 2 9 . 9 0 3 8 1 1 0 1 8 2 6 1 8 8 & l t ; / b : _ x & g t ; & l t ; b : _ y & g t ; 1 6 2 . 8 4 8 1 4 1 3 5 6 7 1 9 0 8 & l t ; / b : _ y & g t ; & l t ; / b : P o i n t & g t ; & l t ; b : P o i n t & g t ; & l t ; b : _ x & g t ; 4 2 9 . 9 0 3 8 1 1 0 1 8 2 6 1 8 8 & l t ; / b : _ x & g t ; & l t ; b : _ y & g t ; 1 7 2 . 3 4 9 0 5 4 2 9 9 5 9 8 9 2 & l t ; / b : _ y & g t ; & l t ; / b : P o i n t & g t ; & l t ; / P o i n t s & g t ; & l t ; / a : V a l u e & g t ; & l t ; / a : K e y V a l u e O f D i a g r a m O b j e c t K e y a n y T y p e z b w N T n L X & g t ; & l t ; a : K e y V a l u e O f D i a g r a m O b j e c t K e y a n y T y p e z b w N T n L X & g t ; & l t ; a : K e y & g t ; & l t ; K e y & g t ; R e l a t i o n s h i p s \ & a m p ; l t ; T a b l e s \ O r d e r D a t a \ C o l u m n s \ P r o d u c t   I D & a m p ; g t ; - & a m p ; l t ; T a b l e s \ P r o d u c t s D a t a \ C o l u m n s \ P r o d u c t   I D & a m p ; g t ; \ F K & l t ; / K e y & g t ; & l t ; / a : K e y & g t ; & l t ; a : V a l u e   i : t y p e = " D i a g r a m D i s p l a y L i n k E n d p o i n t V i e w S t a t e " & g t ; & l t ; L o c a t i o n   x m l n s : b = " h t t p : / / s c h e m a s . d a t a c o n t r a c t . o r g / 2 0 0 4 / 0 7 / S y s t e m . W i n d o w s " & g t ; & l t ; b : _ x & g t ; 6 3 0 . 0 9 9 3 5 3 0 1 8 2 6 1 9 2 & l t ; / b : _ x & g t ; & l t ; b : _ y & g t ; 1 8 0 . 3 4 8 1 4 1 0 5 2 4 3 1 1 2 & l t ; / b : _ y & g t ; & l t ; / L o c a t i o n & g t ; & l t ; S h a p e R o t a t e A n g l e & g t ; 2 7 0 & l t ; / S h a p e R o t a t e A n g l e & g t ; & l t ; / a : V a l u e & g t ; & l t ; / a : K e y V a l u e O f D i a g r a m O b j e c t K e y a n y T y p e z b w N T n L X & g t ; & l t ; a : K e y V a l u e O f D i a g r a m O b j e c t K e y a n y T y p e z b w N T n L X & g t ; & l t ; a : K e y & g t ; & l t ; K e y & g t ; R e l a t i o n s h i p s \ & a m p ; l t ; T a b l e s \ O r d e r D a t a \ C o l u m n s \ P r o d u c t   I D & a m p ; g t ; - & a m p ; l t ; T a b l e s \ P r o d u c t s D a t a \ C o l u m n s \ P r o d u c t   I D & a m p ; g t ; \ P K & l t ; / K e y & g t ; & l t ; / a : K e y & g t ; & l t ; a : V a l u e   i : t y p e = " D i a g r a m D i s p l a y L i n k E n d p o i n t V i e w S t a t e " & g t ; & l t ; L o c a t i o n   x m l n s : b = " h t t p : / / s c h e m a s . d a t a c o n t r a c t . o r g / 2 0 0 4 / 0 7 / S y s t e m . W i n d o w s " & g t ; & l t ; b : _ x & g t ; 4 2 9 . 9 0 3 8 1 1 0 1 8 2 6 1 8 8 & l t ; / b : _ x & g t ; & l t ; b : _ y & g t ; 1 8 0 . 3 4 9 0 5 4 2 9 9 5 9 8 9 2 & l t ; / b : _ y & g t ; & l t ; / L o c a t i o n & g t ; & l t ; S h a p e R o t a t e A n g l e & g t ; 2 7 0 & l t ; / S h a p e R o t a t e A n g l e & g t ; & l t ; / a : V a l u e & g t ; & l t ; / a : K e y V a l u e O f D i a g r a m O b j e c t K e y a n y T y p e z b w N T n L X & g t ; & l t ; a : K e y V a l u e O f D i a g r a m O b j e c t K e y a n y T y p e z b w N T n L X & g t ; & l t ; a : K e y & g t ; & l t ; K e y & g t ; R e l a t i o n s h i p s \ & a m p ; l t ; T a b l e s \ O r d e r D a t a \ C o l u m n s \ C u s t o m e r   I D & a m p ; g t ; - & a m p ; l t ; T a b l e s \ C u s t o m e r s D a t a \ C o l u m n s \ C u s t o m e r   I D & a m p ; g t ; & l t ; / K e y & g t ; & l t ; / a : K e y & g t ; & l t ; a : V a l u e   i : t y p e = " D i a g r a m D i s p l a y L i n k V i e w S t a t e " & g t ; & l t ; A u t o m a t i o n P r o p e r t y H e l p e r T e x t & g t ; E n d   p o i n t   1 :   ( 7 3 8 . 0 9 9 3 5 3 3 3 3 4 7 5 , 2 5 5 . 3 4 8 1 4 1 3 5 6 7 1 9 ) .   E n d   p o i n t   2 :   ( 8 1 7 . 5 8 0 5 6 2 7 8 2 3 9 7 , 5 3 5 . 2 5 1 9 5 1 3 5 6 7 1 9 )   & l t ; / A u t o m a t i o n P r o p e r t y H e l p e r T e x t & g t ; & l t ; L a y e d O u t & g t ; t r u e & l t ; / L a y e d O u t & g t ; & l t ; P o i n t s   x m l n s : b = " h t t p : / / s c h e m a s . d a t a c o n t r a c t . o r g / 2 0 0 4 / 0 7 / S y s t e m . W i n d o w s " & g t ; & l t ; b : P o i n t & g t ; & l t ; b : _ x & g t ; 7 3 8 . 0 9 9 3 5 3 3 3 3 4 7 4 9 4 & l t ; / b : _ x & g t ; & l t ; b : _ y & g t ; 2 5 5 . 3 4 8 1 4 1 3 5 6 7 1 9 0 8 & l t ; / b : _ y & g t ; & l t ; / b : P o i n t & g t ; & l t ; b : P o i n t & g t ; & l t ; b : _ x & g t ; 7 7 5 . 8 3 9 9 5 8 0 1 8 2 6 1 8 8 & l t ; / b : _ x & g t ; & l t ; b : _ y & g t ; 2 5 5 . 3 4 8 1 4 1 3 5 6 7 1 9 0 8 & l t ; / b : _ y & g t ; & l t ; / b : P o i n t & g t ; & l t ; b : P o i n t & g t ; & l t ; b : _ x & g t ; 7 7 7 . 8 3 9 9 5 8 0 1 8 2 6 1 8 8 & l t ; / b : _ x & g t ; & l t ; b : _ y & g t ; 2 5 7 . 3 4 8 1 4 1 3 5 6 7 1 9 1 1 & l t ; / b : _ y & g t ; & l t ; / b : P o i n t & g t ; & l t ; b : P o i n t & g t ; & l t ; b : _ x & g t ; 7 7 7 . 8 3 9 9 5 8 0 1 8 2 6 1 8 8 & l t ; / b : _ x & g t ; & l t ; b : _ y & g t ; 5 3 3 . 2 5 1 9 5 1 3 5 6 7 1 9 1 3 & l t ; / b : _ y & g t ; & l t ; / b : P o i n t & g t ; & l t ; b : P o i n t & g t ; & l t ; b : _ x & g t ; 7 7 9 . 8 3 9 9 5 8 0 1 8 2 6 1 8 8 & l t ; / b : _ x & g t ; & l t ; b : _ y & g t ; 5 3 5 . 2 5 1 9 5 1 3 5 6 7 1 9 1 3 & l t ; / b : _ y & g t ; & l t ; / b : P o i n t & g t ; & l t ; b : P o i n t & g t ; & l t ; b : _ x & g t ; 8 1 7 . 5 8 0 5 6 2 7 8 2 3 9 6 5 6 & l t ; / b : _ x & g t ; & l t ; b : _ y & g t ; 5 3 5 . 2 5 1 9 5 1 3 5 6 7 1 9 1 3 & l t ; / b : _ y & g t ; & l t ; / b : P o i n t & g t ; & l t ; / P o i n t s & g t ; & l t ; / a : V a l u e & g t ; & l t ; / a : K e y V a l u e O f D i a g r a m O b j e c t K e y a n y T y p e z b w N T n L X & g t ; & l t ; a : K e y V a l u e O f D i a g r a m O b j e c t K e y a n y T y p e z b w N T n L X & g t ; & l t ; a : K e y & g t ; & l t ; K e y & g t ; R e l a t i o n s h i p s \ & a m p ; l t ; T a b l e s \ O r d e r D a t a \ C o l u m n s \ C u s t o m e r   I D & a m p ; g t ; - & a m p ; l t ; T a b l e s \ C u s t o m e r s D a t a \ C o l u m n s \ C u s t o m e r   I D & a m p ; g t ; \ F K & l t ; / K e y & g t ; & l t ; / a : K e y & g t ; & l t ; a : V a l u e   i : t y p e = " D i a g r a m D i s p l a y L i n k E n d p o i n t V i e w S t a t e " & g t ; & l t ; L o c a t i o n   x m l n s : b = " h t t p : / / s c h e m a s . d a t a c o n t r a c t . o r g / 2 0 0 4 / 0 7 / S y s t e m . W i n d o w s " & g t ; & l t ; b : _ x & g t ; 7 3 0 . 0 9 9 3 5 3 3 3 3 4 7 4 9 4 & l t ; / b : _ x & g t ; & l t ; b : _ y & g t ; 2 5 5 . 3 4 8 1 4 1 3 5 6 7 1 9 0 8 & l t ; / b : _ y & g t ; & l t ; / L o c a t i o n & g t ; & l t ; S h a p e R o t a t e A n g l e & g t ; 3 6 0 & l t ; / S h a p e R o t a t e A n g l e & g t ; & l t ; / a : V a l u e & g t ; & l t ; / a : K e y V a l u e O f D i a g r a m O b j e c t K e y a n y T y p e z b w N T n L X & g t ; & l t ; a : K e y V a l u e O f D i a g r a m O b j e c t K e y a n y T y p e z b w N T n L X & g t ; & l t ; a : K e y & g t ; & l t ; K e y & g t ; R e l a t i o n s h i p s \ & a m p ; l t ; T a b l e s \ O r d e r D a t a \ C o l u m n s \ C u s t o m e r   I D & a m p ; g t ; - & a m p ; l t ; T a b l e s \ C u s t o m e r s D a t a \ C o l u m n s \ C u s t o m e r   I D & a m p ; g t ; \ P K & l t ; / K e y & g t ; & l t ; / a : K e y & g t ; & l t ; a : V a l u e   i : t y p e = " D i a g r a m D i s p l a y L i n k E n d p o i n t V i e w S t a t e " & g t ; & l t ; L o c a t i o n   x m l n s : b = " h t t p : / / s c h e m a s . d a t a c o n t r a c t . o r g / 2 0 0 4 / 0 7 / S y s t e m . W i n d o w s " & g t ; & l t ; b : _ x & g t ; 8 2 5 . 5 8 0 5 6 2 7 8 2 3 9 6 5 6 & l t ; / b : _ x & g t ; & l t ; b : _ y & g t ; 5 3 5 . 2 5 1 9 5 1 3 5 6 7 1 9 1 3 & l t ; / b : _ y & g t ; & l t ; / L o c a t i o n & g t ; & l t ; S h a p e R o t a t e A n g l e & g t ; 1 8 0 & l t ; / S h a p e R o t a t e A n g l e & g t ; & l t ; / a : V a l u e & g t ; & l t ; / a : K e y V a l u e O f D i a g r a m O b j e c t K e y a n y T y p e z b w N T n L X & g t ; & l t ; a : K e y V a l u e O f D i a g r a m O b j e c t K e y a n y T y p e z b w N T n L X & g t ; & l t ; a : K e y & g t ; & l t ; K e y & g t ; R e l a t i o n s h i p s \ & a m p ; l t ; T a b l e s \ P r o d u c t s D a t a \ C o l u m n s \ C o f f e e   T y p e & a m p ; g t ; - & a m p ; l t ; T a b l e s \ C o f f e e T y p e \ C o l u m n s \ t y p e & a m p ; g t ; & l t ; / K e y & g t ; & l t ; / a : K e y & g t ; & l t ; a : V a l u e   i : t y p e = " D i a g r a m D i s p l a y L i n k V i e w S t a t e " & g t ; & l t ; A u t o m a t i o n P r o p e r t y H e l p e r T e x t & g t ; E n d   p o i n t   1 :   ( 3 2 1 . 9 0 3 8 1 0 5 6 7 6 6 6 , 2 5 5 . 3 4 9 0 5 4 3 5 6 7 1 9 ) .   E n d   p o i n t   2 :   ( 2 0 8 , 7 5 . 0 0 0 0 0 0 3 5 6 7 1 9 1 )   & l t ; / A u t o m a t i o n P r o p e r t y H e l p e r T e x t & g t ; & l t ; L a y e d O u t & g t ; t r u e & l t ; / L a y e d O u t & g t ; & l t ; P o i n t s   x m l n s : b = " h t t p : / / s c h e m a s . d a t a c o n t r a c t . o r g / 2 0 0 4 / 0 7 / S y s t e m . W i n d o w s " & g t ; & l t ; b : P o i n t & g t ; & l t ; b : _ x & g t ; 3 2 1 . 9 0 3 8 1 0 5 6 7 6 6 5 9 1 & l t ; / b : _ x & g t ; & l t ; b : _ y & g t ; 2 5 5 . 3 4 9 0 5 4 3 5 6 7 1 9 0 8 & l t ; / b : _ y & g t ; & l t ; / b : P o i n t & g t ; & l t ; b : P o i n t & g t ; & l t ; b : _ x & g t ; 2 6 6 . 9 5 1 9 0 5 5 1 8 2 6 1 9 2 & l t ; / b : _ x & g t ; & l t ; b : _ y & g t ; 2 5 5 . 3 4 9 0 5 4 3 5 6 7 1 9 0 8 & l t ; / b : _ y & g t ; & l t ; / b : P o i n t & g t ; & l t ; b : P o i n t & g t ; & l t ; b : _ x & g t ; 2 6 4 . 9 5 1 9 0 5 5 1 8 2 6 1 9 2 & l t ; / b : _ x & g t ; & l t ; b : _ y & g t ; 2 5 3 . 3 4 9 0 5 4 3 5 6 7 1 9 0 8 & l t ; / b : _ y & g t ; & l t ; / b : P o i n t & g t ; & l t ; b : P o i n t & g t ; & l t ; b : _ x & g t ; 2 6 4 . 9 5 1 9 0 5 5 1 8 2 6 1 9 2 & l t ; / b : _ x & g t ; & l t ; b : _ y & g t ; 7 7 . 0 0 0 0 0 0 3 5 6 7 1 9 0 8 4 & l t ; / b : _ y & g t ; & l t ; / b : P o i n t & g t ; & l t ; b : P o i n t & g t ; & l t ; b : _ x & g t ; 2 6 2 . 9 5 1 9 0 5 5 1 8 2 6 1 9 2 & l t ; / b : _ x & g t ; & l t ; b : _ y & g t ; 7 5 . 0 0 0 0 0 0 3 5 6 7 1 9 0 8 4 & l t ; / b : _ y & g t ; & l t ; / b : P o i n t & g t ; & l t ; b : P o i n t & g t ; & l t ; b : _ x & g t ; 2 0 8 . 0 0 0 0 0 0 0 0 0 0 0 0 0 6 & l t ; / b : _ x & g t ; & l t ; b : _ y & g t ; 7 5 . 0 0 0 0 0 0 3 5 6 7 1 9 0 8 4 & l t ; / b : _ y & g t ; & l t ; / b : P o i n t & g t ; & l t ; / P o i n t s & g t ; & l t ; / a : V a l u e & g t ; & l t ; / a : K e y V a l u e O f D i a g r a m O b j e c t K e y a n y T y p e z b w N T n L X & g t ; & l t ; a : K e y V a l u e O f D i a g r a m O b j e c t K e y a n y T y p e z b w N T n L X & g t ; & l t ; a : K e y & g t ; & l t ; K e y & g t ; R e l a t i o n s h i p s \ & a m p ; l t ; T a b l e s \ P r o d u c t s D a t a \ C o l u m n s \ C o f f e e   T y p e & a m p ; g t ; - & a m p ; l t ; T a b l e s \ C o f f e e T y p e \ C o l u m n s \ t y p e & a m p ; g t ; \ F K & l t ; / K e y & g t ; & l t ; / a : K e y & g t ; & l t ; a : V a l u e   i : t y p e = " D i a g r a m D i s p l a y L i n k E n d p o i n t V i e w S t a t e " & g t ; & l t ; L o c a t i o n   x m l n s : b = " h t t p : / / s c h e m a s . d a t a c o n t r a c t . o r g / 2 0 0 4 / 0 7 / S y s t e m . W i n d o w s " & g t ; & l t ; b : _ x & g t ; 3 2 9 . 9 0 3 8 1 0 5 6 7 6 6 5 9 1 & l t ; / b : _ x & g t ; & l t ; b : _ y & g t ; 2 5 5 . 3 4 9 0 5 4 3 5 6 7 1 9 0 8 & l t ; / b : _ y & g t ; & l t ; / L o c a t i o n & g t ; & l t ; S h a p e R o t a t e A n g l e & g t ; 1 8 0 & l t ; / S h a p e R o t a t e A n g l e & g t ; & l t ; / a : V a l u e & g t ; & l t ; / a : K e y V a l u e O f D i a g r a m O b j e c t K e y a n y T y p e z b w N T n L X & g t ; & l t ; a : K e y V a l u e O f D i a g r a m O b j e c t K e y a n y T y p e z b w N T n L X & g t ; & l t ; a : K e y & g t ; & l t ; K e y & g t ; R e l a t i o n s h i p s \ & a m p ; l t ; T a b l e s \ P r o d u c t s D a t a \ C o l u m n s \ C o f f e e   T y p e & a m p ; g t ; - & a m p ; l t ; T a b l e s \ C o f f e e T y p e \ C o l u m n s \ t y p e & a m p ; g t ; \ P K & l t ; / K e y & g t ; & l t ; / a : K e y & g t ; & l t ; a : V a l u e   i : t y p e = " D i a g r a m D i s p l a y L i n k E n d p o i n t V i e w S t a t e " & g t ; & l t ; L o c a t i o n   x m l n s : b = " h t t p : / / s c h e m a s . d a t a c o n t r a c t . o r g / 2 0 0 4 / 0 7 / S y s t e m . W i n d o w s " & g t ; & l t ; b : _ x & g t ; 2 0 0 & l t ; / b : _ x & g t ; & l t ; b : _ y & g t ; 7 5 . 0 0 0 0 0 0 3 5 6 7 1 9 0 8 4 & l t ; / b : _ y & g t ; & l t ; / L o c a t i o n & g t ; & l t ; S h a p e R o t a t e A n g l e & g t ; 3 6 0 & l t ; / S h a p e R o t a t e A n g l e & g t ; & l t ; / a : V a l u e & g t ; & l t ; / a : K e y V a l u e O f D i a g r a m O b j e c t K e y a n y T y p e z b w N T n L X & g t ; & l t ; / V i e w S t a t e s & g t ; & l t ; / D i a g r a m M a n a g e r . S e r i a l i z a b l e D i a g r a m & 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3 & l t ; / F o c u s R o w & g t ; & l t ; S e l e c t i o n E n d C o l u m n & g t ; 2 & l t ; / S e l e c t i o n E n d C o l u m n & g t ; & l t ; S e l e c t i o n E n d R o w & g t ; 3 & l t ; / S e l e c t i o n E n d R o w & g t ; & l t ; S e l e c t i o n S t a r t C o l u m n & g t ; 2 & l t ; / S e l e c t i o n S t a r t C o l u m n & g t ; & l t ; S e l e c t i o n S t a r t R o w & g t ; 3 & l t ; / S e l e c t i o n S t a r t R o w & 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 Q u a n t i t y p a c k & l t ; / K e y & g t ; & l t ; / D i a g r a m O b j e c t K e y & g t ; & l t ; D i a g r a m O b j e c t K e y & g t ; & l t ; K e y & g t ; M e a s u r e s \ S u m   o f   Q u a n t i t y p a c k \ T a g I n f o \ F o r m u l a & l t ; / K e y & g t ; & l t ; / D i a g r a m O b j e c t K e y & g t ; & l t ; D i a g r a m O b j e c t K e y & g t ; & l t ; K e y & g t ; M e a s u r e s \ S u m   o f   Q u a n t i t y p a c k \ T a g I n f o \ V a l u e & l t ; / K e y & g t ; & l t ; / D i a g r a m O b j e c t K e y & g t ; & l t ; D i a g r a m O b j e c t K e y & g t ; & l t ; K e y & g t ; M e a s u r e s \ S u m   o f   Y e a r   2 & l t ; / K e y & g t ; & l t ; / D i a g r a m O b j e c t K e y & g t ; & l t ; D i a g r a m O b j e c t K e y & g t ; & l t ; K e y & g t ; M e a s u r e s \ S u m   o f   Y e a r   2 \ T a g I n f o \ F o r m u l a & l t ; / K e y & g t ; & l t ; / D i a g r a m O b j e c t K e y & g t ; & l t ; D i a g r a m O b j e c t K e y & g t ; & l t ; K e y & g t ; M e a s u r e s \ S u m   o f   Y e a r   2 \ T a g I n f o \ V a l u e & l t ; / K e y & g t ; & l t ; / D i a g r a m O b j e c t K e y & g t ; & l t ; D i a g r a m O b j e c t K e y & g t ; & l t ; K e y & g t ; C o l u m n s \ O r d e r   I D & l t ; / K e y & g t ; & l t ; / D i a g r a m O b j e c t K e y & g t ; & l t ; D i a g r a m O b j e c t K e y & g t ; & l t ; K e y & g t ; C o l u m n s \ O r d e r   D a t e & l t ; / K e y & g t ; & l t ; / D i a g r a m O b j e c t K e y & g t ; & l t ; D i a g r a m O b j e c t K e y & g t ; & l t ; K e y & g t ; C o l u m n s \ Y e a r & l t ; / K e y & g t ; & l t ; / D i a g r a m O b j e c t K e y & g t ; & l t ; D i a g r a m O b j e c t K e y & g t ; & l t ; K e y & g t ; C o l u m n s \ M o n t h & l t ; / K e y & g t ; & l t ; / D i a g r a m O b j e c t K e y & g t ; & l t ; D i a g r a m O b j e c t K e y & g t ; & l t ; K e y & g t ; C o l u m n s \ C u s t o m e r   I D & l t ; / K e y & g t ; & l t ; / D i a g r a m O b j e c t K e y & g t ; & l t ; D i a g r a m O b j e c t K e y & g t ; & l t ; K e y & g t ; C o l u m n s \ P r o d u c t   I D & l t ; / K e y & g t ; & l t ; / D i a g r a m O b j e c t K e y & g t ; & l t ; D i a g r a m O b j e c t K e y & g t ; & l t ; K e y & g t ; C o l u m n s \ Q u a n t i t y / p a c k & l t ; / K e y & g t ; & l t ; / D i a g r a m O b j e c t K e y & g t ; & l t ; D i a g r a m O b j e c t K e y & g t ; & l t ; K e y & g t ; L i n k s \ & a m p ; l t ; C o l u m n s \ S u m   o f   Q u a n t i t y p a c k & a m p ; g t ; - & a m p ; l t ; M e a s u r e s \ Q u a n t i t y / p a c k & a m p ; g t ; & l t ; / K e y & g t ; & l t ; / D i a g r a m O b j e c t K e y & g t ; & l t ; D i a g r a m O b j e c t K e y & g t ; & l t ; K e y & g t ; L i n k s \ & a m p ; l t ; C o l u m n s \ S u m   o f   Q u a n t i t y p a c k & a m p ; g t ; - & a m p ; l t ; M e a s u r e s \ Q u a n t i t y / p a c k & a m p ; g t ; \ C O L U M N & l t ; / K e y & g t ; & l t ; / D i a g r a m O b j e c t K e y & g t ; & l t ; D i a g r a m O b j e c t K e y & g t ; & l t ; K e y & g t ; L i n k s \ & a m p ; l t ; C o l u m n s \ S u m   o f   Q u a n t i t y p a c k & a m p ; g t ; - & a m p ; l t ; M e a s u r e s \ Q u a n t i t y / p a c k & a m p ; g t ; \ M E A S U R E & l t ; / K e y & g t ; & l t ; / D i a g r a m O b j e c t K e y & g t ; & l t ; D i a g r a m O b j e c t K e y & g t ; & l t ; K e y & g t ; L i n k s \ & a m p ; l t ; C o l u m n s \ S u m   o f   Y e a r   2 & a m p ; g t ; - & a m p ; l t ; M e a s u r e s \ Y e a r & a m p ; g t ; & l t ; / K e y & g t ; & l t ; / D i a g r a m O b j e c t K e y & g t ; & l t ; D i a g r a m O b j e c t K e y & g t ; & l t ; K e y & g t ; L i n k s \ & a m p ; l t ; C o l u m n s \ S u m   o f   Y e a r   2 & a m p ; g t ; - & a m p ; l t ; M e a s u r e s \ Y e a r & a m p ; g t ; \ C O L U M N & l t ; / K e y & g t ; & l t ; / D i a g r a m O b j e c t K e y & g t ; & l t ; D i a g r a m O b j e c t K e y & g t ; & l t ; K e y & g t ; L i n k s \ & a m p ; l t ; C o l u m n s \ S u m   o f   Y e a r   2 & a m p ; g t ; - & a m p ; l t ; M e a s u r e s \ Y e a 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C o l u m n & g t ; 6 & 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L a y e d O u t & g t ; t r u e & l t ; / L a y e d O u t & 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S u m   o f   Q u a n t i t y p a c k & l t ; / K e y & g t ; & l t ; / a : K e y & g t ; & l t ; a : V a l u e   i : t y p e = " M e a s u r e G r i d N o d e V i e w S t a t e " & g t ; & l t ; C o l u m n & g t ; 6 & l t ; / C o l u m n & g t ; & l t ; L a y e d O u t & g t ; t r u e & l t ; / L a y e d O u t & g t ; & l t ; R o w & g t ; 1 & l t ; / R o w & g t ; & l t ; W a s U I I n v i s i b l e & g t ; t r u e & l t ; / W a s U I I n v i s i b l e & g t ; & l t ; / a : V a l u e & g t ; & l t ; / a : K e y V a l u e O f D i a g r a m O b j e c t K e y a n y T y p e z b w N T n L X & g t ; & l t ; a : K e y V a l u e O f D i a g r a m O b j e c t K e y a n y T y p e z b w N T n L X & g t ; & l t ; a : K e y & g t ; & l t ; K e y & g t ; M e a s u r e s \ S u m   o f   Q u a n t i t y p a c k \ T a g I n f o \ F o r m u l a & l t ; / K e y & g t ; & l t ; / a : K e y & g t ; & l t ; a : V a l u e   i : t y p e = " M e a s u r e G r i d V i e w S t a t e I D i a g r a m T a g A d d i t i o n a l I n f o " / & g t ; & l t ; / a : K e y V a l u e O f D i a g r a m O b j e c t K e y a n y T y p e z b w N T n L X & g t ; & l t ; a : K e y V a l u e O f D i a g r a m O b j e c t K e y a n y T y p e z b w N T n L X & g t ; & l t ; a : K e y & g t ; & l t ; K e y & g t ; M e a s u r e s \ S u m   o f   Q u a n t i t y p a c k \ T a g I n f o \ V a l u e & l t ; / K e y & g t ; & l t ; / a : K e y & g t ; & l t ; a : V a l u e   i : t y p e = " M e a s u r e G r i d V i e w S t a t e I D i a g r a m T a g A d d i t i o n a l I n f o " / & g t ; & l t ; / a : K e y V a l u e O f D i a g r a m O b j e c t K e y a n y T y p e z b w N T n L X & g t ; & l t ; a : K e y V a l u e O f D i a g r a m O b j e c t K e y a n y T y p e z b w N T n L X & g t ; & l t ; a : K e y & g t ; & l t ; K e y & g t ; M e a s u r e s \ S u m   o f   Y e a r   2 & l t ; / K e y & g t ; & l t ; / a : K e y & g t ; & l t ; a : V a l u e   i : t y p e = " M e a s u r e G r i d N o d e V i e w S t a t e " & g t ; & l t ; C o l u m n & g t ; 2 & l t ; / C o l u m n & g t ; & l t ; L a y e d O u t & g t ; t r u e & l t ; / L a y e d O u t & g t ; & l t ; W a s U I I n v i s i b l e & g t ; t r u e & l t ; / W a s U I I n v i s i b l e & g t ; & l t ; / a : V a l u e & g t ; & l t ; / a : K e y V a l u e O f D i a g r a m O b j e c t K e y a n y T y p e z b w N T n L X & g t ; & l t ; a : K e y V a l u e O f D i a g r a m O b j e c t K e y a n y T y p e z b w N T n L X & g t ; & l t ; a : K e y & g t ; & l t ; K e y & g t ; M e a s u r e s \ S u m   o f   Y e a r   2 \ T a g I n f o \ F o r m u l a & l t ; / K e y & g t ; & l t ; / a : K e y & g t ; & l t ; a : V a l u e   i : t y p e = " M e a s u r e G r i d V i e w S t a t e I D i a g r a m T a g A d d i t i o n a l I n f o " / & g t ; & l t ; / a : K e y V a l u e O f D i a g r a m O b j e c t K e y a n y T y p e z b w N T n L X & g t ; & l t ; a : K e y V a l u e O f D i a g r a m O b j e c t K e y a n y T y p e z b w N T n L X & g t ; & l t ; a : K e y & g t ; & l t ; K e y & g t ; M e a s u r e s \ S u m   o f   Y e a r   2 \ T a g I n f o \ V a l u e & l t ; / K e y & g t ; & l t ; / a : K e y & g t ; & l t ; a : V a l u e 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C u s t o m e r   I D & l t ; / K e y & g t ; & l t ; / a : K e y & g t ; & l t ; a : V a l u e   i : t y p e = " M e a s u r e G r i d N o d e V i e w S t a t e " & g t ; & l t ; C o l u m n & g t ; 4 & l t ; / C o l u m n & g t ; & l t ; L a y e d O u t & g t ; t r u e & l t ; / L a y e d O u t & g t ; & l t ; / a : V a l u e & g t ; & l t ; / a : K e y V a l u e O f D i a g r a m O b j e c t K e y a n y T y p e z b w N T n L X & g t ; & l t ; a : K e y V a l u e O f D i a g r a m O b j e c t K e y a n y T y p e z b w N T n L X & g t ; & l t ; a : K e y & g t ; & l t ; K e y & g t ; C o l u m n s \ P r o d u c t   I D & l t ; / K e y & g t ; & l t ; / a : K e y & g t ; & l t ; a : V a l u e   i : t y p e = " M e a s u r e G r i d N o d e V i e w S t a t e " & g t ; & l t ; C o l u m n & g t ; 5 & l t ; / C o l u m n & g t ; & l t ; L a y e d O u t & g t ; t r u e & l t ; / L a y e d O u t & g t ; & l t ; / a : V a l u e & g t ; & l t ; / a : K e y V a l u e O f D i a g r a m O b j e c t K e y a n y T y p e z b w N T n L X & g t ; & l t ; a : K e y V a l u e O f D i a g r a m O b j e c t K e y a n y T y p e z b w N T n L X & g t ; & l t ; a : K e y & g t ; & l t ; K e y & g t ; C o l u m n s \ Q u a n t i t y / p a c k & l t ; / K e y & g t ; & l t ; / a : K e y & g t ; & l t ; a : V a l u e   i : t y p e = " M e a s u r e G r i d N o d e V i e w S t a t e " & g t ; & l t ; C o l u m n & g t ; 6 & l t ; / C o l u m n & g t ; & l t ; L a y e d O u t & g t ; t r u e & l t ; / L a y e d O u t & g t ; & l t ; / a : V a l u e & g t ; & l t ; / a : K e y V a l u e O f D i a g r a m O b j e c t K e y a n y T y p e z b w N T n L X & g t ; & l t ; a : K e y V a l u e O f D i a g r a m O b j e c t K e y a n y T y p e z b w N T n L X & g t ; & l t ; a : K e y & g t ; & l t ; K e y & g t ; L i n k s \ & a m p ; l t ; C o l u m n s \ S u m   o f   Q u a n t i t y p a c k & a m p ; g t ; - & a m p ; l t ; M e a s u r e s \ Q u a n t i t y / p a c k & a m p ; g t ; & l t ; / K e y & g t ; & l t ; / a : K e y & g t ; & l t ; a : V a l u e   i : t y p e = " M e a s u r e G r i d V i e w S t a t e I D i a g r a m L i n k " / & g t ; & l t ; / a : K e y V a l u e O f D i a g r a m O b j e c t K e y a n y T y p e z b w N T n L X & g t ; & l t ; a : K e y V a l u e O f D i a g r a m O b j e c t K e y a n y T y p e z b w N T n L X & g t ; & l t ; a : K e y & g t ; & l t ; K e y & g t ; L i n k s \ & a m p ; l t ; C o l u m n s \ S u m   o f   Q u a n t i t y p a c k & a m p ; g t ; - & a m p ; l t ; M e a s u r e s \ Q u a n t i t y / p a c k & a m p ; g t ; \ C O L U M N & l t ; / K e y & g t ; & l t ; / a : K e y & g t ; & l t ; a : V a l u e   i : t y p e = " M e a s u r e G r i d V i e w S t a t e I D i a g r a m L i n k E n d p o i n t " / & g t ; & l t ; / a : K e y V a l u e O f D i a g r a m O b j e c t K e y a n y T y p e z b w N T n L X & g t ; & l t ; a : K e y V a l u e O f D i a g r a m O b j e c t K e y a n y T y p e z b w N T n L X & g t ; & l t ; a : K e y & g t ; & l t ; K e y & g t ; L i n k s \ & a m p ; l t ; C o l u m n s \ S u m   o f   Q u a n t i t y p a c k & a m p ; g t ; - & a m p ; l t ; M e a s u r e s \ Q u a n t i t y / p a c k & a m p ; g t ; \ M E A S U R E & l t ; / K e y & g t ; & l t ; / a : K e y & g t ; & l t ; a : V a l u e   i : t y p e = " M e a s u r e G r i d V i e w S t a t e I D i a g r a m L i n k E n d p o i n t " / & g t ; & l t ; / a : K e y V a l u e O f D i a g r a m O b j e c t K e y a n y T y p e z b w N T n L X & g t ; & l t ; a : K e y V a l u e O f D i a g r a m O b j e c t K e y a n y T y p e z b w N T n L X & g t ; & l t ; a : K e y & g t ; & l t ; K e y & g t ; L i n k s \ & a m p ; l t ; C o l u m n s \ S u m   o f   Y e a r   2 & a m p ; g t ; - & a m p ; l t ; M e a s u r e s \ Y e a r & a m p ; g t ; & l t ; / K e y & g t ; & l t ; / a : K e y & g t ; & l t ; a : V a l u e   i : t y p e = " M e a s u r e G r i d V i e w S t a t e I D i a g r a m L i n k " / & g t ; & l t ; / a : K e y V a l u e O f D i a g r a m O b j e c t K e y a n y T y p e z b w N T n L X & g t ; & l t ; a : K e y V a l u e O f D i a g r a m O b j e c t K e y a n y T y p e z b w N T n L X & g t ; & l t ; a : K e y & g t ; & l t ; K e y & g t ; L i n k s \ & a m p ; l t ; C o l u m n s \ S u m   o f   Y e a r   2 & a m p ; g t ; - & a m p ; l t ; M e a s u r e s \ Y e a r & a m p ; g t ; \ C O L U M N & l t ; / K e y & g t ; & l t ; / a : K e y & g t ; & l t ; a : V a l u e   i : t y p e = " M e a s u r e G r i d V i e w S t a t e I D i a g r a m L i n k E n d p o i n t " / & g t ; & l t ; / a : K e y V a l u e O f D i a g r a m O b j e c t K e y a n y T y p e z b w N T n L X & g t ; & l t ; a : K e y V a l u e O f D i a g r a m O b j e c t K e y a n y T y p e z b w N T n L X & g t ; & l t ; a : K e y & g t ; & l t ; K e y & g t ; L i n k s \ & a m p ; l t ; C o l u m n s \ S u m   o f   Y e a r   2 & a m p ; g t ; - & a m p ; l t ; M e a s u r e s \ Y e a r & a m p ; g t ; \ M E A S U R E & l t ; / K e y & g t ; & l t ; / a : K e y & g t ; & l t ; a : V a l u e 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9 0 3 e 7 a c 6 - 5 1 e 7 - 4 5 4 9 - b 0 b c - b b e b 2 d c 4 b 9 3 3 " > < 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 1 4 6 7 8 8 6 1 4 8 < / S A H o s t H a s h > < G e m i n i F i e l d L i s t V i s i b l e > T r u e < / G e m i n i F i e l d L i s t V i s i b l e > < / S e t t i n g s > ] ] > < / C u s t o m C o n t e n t > < / G e m i n i > 
</file>

<file path=customXml/item7.xml>��< ? x m l   v e r s i o n = " 1 . 0 "   e n c o d i n g = " U T F - 1 6 " ? > < G e m i n i   x m l n s = " h t t p : / / g e m i n i / p i v o t c u s t o m i z a t i o n / T a b l e X M L _ T a b l e 5 - 2 6 e 5 2 7 9 4 - 5 1 4 f - 4 1 f 3 - 8 9 c b - e 7 5 d 6 b 0 0 8 1 d 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D a t e & l t ; / s t r i n g & g t ; & l t ; / k e y & g t ; & l t ; v a l u e & g t ; & l t ; i n t & g t ; 1 5 1 & l t ; / i n t & g t ; & l t ; / v a l u e & g t ; & l t ; / i t e m & g t ; & l t ; i t e m & g t ; & l t ; k e y & g t ; & l t ; s t r i n g & g t ; Y e a r & l t ; / s t r i n g & g t ; & l t ; / k e y & g t ; & l t ; v a l u e & g t ; & l t ; i n t & g t ; 8 8 & l t ; / i n t & g t ; & l t ; / v a l u e & g t ; & l t ; / i t e m & g t ; & l t ; / C o l u m n W i d t h s & g t ; & l t ; C o l u m n D i s p l a y I n d e x & g t ; & l t ; i t e m & g t ; & l t ; k e y & g t ; & l t ; s t r i n g & g t ; O r d e r   D a t e & l t ; / s t r i n g & g t ; & l t ; / k e y & g t ; & l t ; v a l u e & g t ; & l t ; i n t & g t ; 0 & l t ; / i n t & g t ; & l t ; / v a l u e & g t ; & l t ; / i t e m & g t ; & l t ; i t e m & g t ; & l t ; k e y & g t ; & l t ; s t r i n g & g t ; Y e a 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T a b l e 2 - 7 4 2 0 5 5 0 1 - 9 b 1 4 - 4 6 a 6 - 8 9 c 3 - 8 c b 4 7 e d 1 e 3 a 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 C u s t o m e r   N a m e < / s t r i n g > < / k e y > < v a l u e > < i n t > 1 9 7 < / i n t > < / v a l u e > < / i t e m > < i t e m > < k e y > < s t r i n g > E m a i l < / s t r i n g > < / k e y > < v a l u e > < i n t > 9 9 < / i n t > < / v a l u e > < / i t e m > < i t e m > < k e y > < s t r i n g > P h o n e   N u m b e r < / s t r i n g > < / k e y > < v a l u e > < i n t > 1 8 7 < / i n t > < / v a l u e > < / i t e m > < i t e m > < k e y > < s t r i n g > A d d r e s s   L i n e   1 < / s t r i n g > < / k e y > < v a l u e > < i n t > 1 8 1 < / i n t > < / v a l u e > < / i t e m > < i t e m > < k e y > < s t r i n g > C i t y < / s t r i n g > < / k e y > < v a l u e > < i n t > 8 3 < / i n t > < / v a l u e > < / i t e m > < i t e m > < k e y > < s t r i n g > C o u n t r y < / s t r i n g > < / k e y > < v a l u e > < i n t > 1 2 2 < / i n t > < / v a l u e > < / i t e m > < i t e m > < k e y > < s t r i n g > P o s t c o d e < / s t r i n g > < / k e y > < v a l u e > < i n t > 1 3 2 < / i n t > < / v a l u e > < / i t e m > < i t e m > < k e y > < s t r i n g > L o y a l t y   C a r d < / s t r i n g > < / k e y > < v a l u e > < i n t > 1 6 1 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595E757-C679-435E-90DB-EF4F02B75A23}">
  <ds:schemaRefs/>
</ds:datastoreItem>
</file>

<file path=customXml/itemProps10.xml><?xml version="1.0" encoding="utf-8"?>
<ds:datastoreItem xmlns:ds="http://schemas.openxmlformats.org/officeDocument/2006/customXml" ds:itemID="{29796995-9B50-4F2C-8BC9-101721EB2C21}">
  <ds:schemaRefs/>
</ds:datastoreItem>
</file>

<file path=customXml/itemProps11.xml><?xml version="1.0" encoding="utf-8"?>
<ds:datastoreItem xmlns:ds="http://schemas.openxmlformats.org/officeDocument/2006/customXml" ds:itemID="{FF0C67E2-8375-4506-9973-57542B35B337}">
  <ds:schemaRefs/>
</ds:datastoreItem>
</file>

<file path=customXml/itemProps12.xml><?xml version="1.0" encoding="utf-8"?>
<ds:datastoreItem xmlns:ds="http://schemas.openxmlformats.org/officeDocument/2006/customXml" ds:itemID="{5D0587AC-D5EB-496B-A5D7-426B3C76FE7E}">
  <ds:schemaRefs/>
</ds:datastoreItem>
</file>

<file path=customXml/itemProps13.xml><?xml version="1.0" encoding="utf-8"?>
<ds:datastoreItem xmlns:ds="http://schemas.openxmlformats.org/officeDocument/2006/customXml" ds:itemID="{E0AA7358-9475-4CF2-A2FA-012A654115FC}">
  <ds:schemaRefs/>
</ds:datastoreItem>
</file>

<file path=customXml/itemProps14.xml><?xml version="1.0" encoding="utf-8"?>
<ds:datastoreItem xmlns:ds="http://schemas.openxmlformats.org/officeDocument/2006/customXml" ds:itemID="{A44BC0AE-52B9-402D-94BA-4167BF7C28E6}">
  <ds:schemaRefs/>
</ds:datastoreItem>
</file>

<file path=customXml/itemProps15.xml><?xml version="1.0" encoding="utf-8"?>
<ds:datastoreItem xmlns:ds="http://schemas.openxmlformats.org/officeDocument/2006/customXml" ds:itemID="{0A59B670-4836-45C5-A370-53E1CE70A14C}">
  <ds:schemaRefs/>
</ds:datastoreItem>
</file>

<file path=customXml/itemProps16.xml><?xml version="1.0" encoding="utf-8"?>
<ds:datastoreItem xmlns:ds="http://schemas.openxmlformats.org/officeDocument/2006/customXml" ds:itemID="{69B5B16C-0215-4289-A4F3-4BA220C9F52B}">
  <ds:schemaRefs/>
</ds:datastoreItem>
</file>

<file path=customXml/itemProps17.xml><?xml version="1.0" encoding="utf-8"?>
<ds:datastoreItem xmlns:ds="http://schemas.openxmlformats.org/officeDocument/2006/customXml" ds:itemID="{D36963AA-36AB-469D-BF60-6D2804DE79EA}">
  <ds:schemaRefs/>
</ds:datastoreItem>
</file>

<file path=customXml/itemProps18.xml><?xml version="1.0" encoding="utf-8"?>
<ds:datastoreItem xmlns:ds="http://schemas.openxmlformats.org/officeDocument/2006/customXml" ds:itemID="{8AAD5663-9085-4D41-9062-09559E60CEB0}">
  <ds:schemaRefs/>
</ds:datastoreItem>
</file>

<file path=customXml/itemProps19.xml><?xml version="1.0" encoding="utf-8"?>
<ds:datastoreItem xmlns:ds="http://schemas.openxmlformats.org/officeDocument/2006/customXml" ds:itemID="{27582DAA-F22A-41C4-A8BD-67FB1DE5383B}">
  <ds:schemaRefs/>
</ds:datastoreItem>
</file>

<file path=customXml/itemProps2.xml><?xml version="1.0" encoding="utf-8"?>
<ds:datastoreItem xmlns:ds="http://schemas.openxmlformats.org/officeDocument/2006/customXml" ds:itemID="{FC5516AE-24D0-4DA6-9E02-F3CF13176A9B}">
  <ds:schemaRefs/>
</ds:datastoreItem>
</file>

<file path=customXml/itemProps20.xml><?xml version="1.0" encoding="utf-8"?>
<ds:datastoreItem xmlns:ds="http://schemas.openxmlformats.org/officeDocument/2006/customXml" ds:itemID="{EBF9DC17-A5A9-40F6-87CC-9C9C763EF54E}">
  <ds:schemaRefs/>
</ds:datastoreItem>
</file>

<file path=customXml/itemProps21.xml><?xml version="1.0" encoding="utf-8"?>
<ds:datastoreItem xmlns:ds="http://schemas.openxmlformats.org/officeDocument/2006/customXml" ds:itemID="{0E78DD5B-6BB9-47DE-832F-AFB5589CCE14}">
  <ds:schemaRefs/>
</ds:datastoreItem>
</file>

<file path=customXml/itemProps22.xml><?xml version="1.0" encoding="utf-8"?>
<ds:datastoreItem xmlns:ds="http://schemas.openxmlformats.org/officeDocument/2006/customXml" ds:itemID="{AB022B24-3826-441F-B245-AD512412D67E}">
  <ds:schemaRefs/>
</ds:datastoreItem>
</file>

<file path=customXml/itemProps23.xml><?xml version="1.0" encoding="utf-8"?>
<ds:datastoreItem xmlns:ds="http://schemas.openxmlformats.org/officeDocument/2006/customXml" ds:itemID="{6BE6BD12-01A2-4DEE-8B69-4F309D930EDA}">
  <ds:schemaRefs/>
</ds:datastoreItem>
</file>

<file path=customXml/itemProps24.xml><?xml version="1.0" encoding="utf-8"?>
<ds:datastoreItem xmlns:ds="http://schemas.openxmlformats.org/officeDocument/2006/customXml" ds:itemID="{B0BF487B-C44F-46EA-B07F-E20A3CD48830}">
  <ds:schemaRefs/>
</ds:datastoreItem>
</file>

<file path=customXml/itemProps25.xml><?xml version="1.0" encoding="utf-8"?>
<ds:datastoreItem xmlns:ds="http://schemas.openxmlformats.org/officeDocument/2006/customXml" ds:itemID="{A2931EE5-B57C-4C83-9107-05694723CBA9}">
  <ds:schemaRefs/>
</ds:datastoreItem>
</file>

<file path=customXml/itemProps26.xml><?xml version="1.0" encoding="utf-8"?>
<ds:datastoreItem xmlns:ds="http://schemas.openxmlformats.org/officeDocument/2006/customXml" ds:itemID="{C80A8FB8-E608-4811-9E74-151F7040CBC0}">
  <ds:schemaRefs/>
</ds:datastoreItem>
</file>

<file path=customXml/itemProps27.xml><?xml version="1.0" encoding="utf-8"?>
<ds:datastoreItem xmlns:ds="http://schemas.openxmlformats.org/officeDocument/2006/customXml" ds:itemID="{23B5E14A-603F-4DB6-BCB6-D2DE83E56B71}">
  <ds:schemaRefs/>
</ds:datastoreItem>
</file>

<file path=customXml/itemProps28.xml><?xml version="1.0" encoding="utf-8"?>
<ds:datastoreItem xmlns:ds="http://schemas.openxmlformats.org/officeDocument/2006/customXml" ds:itemID="{D55F8D3E-2BA9-4F32-A679-87F0EC332DDE}">
  <ds:schemaRefs/>
</ds:datastoreItem>
</file>

<file path=customXml/itemProps29.xml><?xml version="1.0" encoding="utf-8"?>
<ds:datastoreItem xmlns:ds="http://schemas.openxmlformats.org/officeDocument/2006/customXml" ds:itemID="{A502BFB8-009E-4415-AD0A-9010BCA0AD47}">
  <ds:schemaRefs/>
</ds:datastoreItem>
</file>

<file path=customXml/itemProps3.xml><?xml version="1.0" encoding="utf-8"?>
<ds:datastoreItem xmlns:ds="http://schemas.openxmlformats.org/officeDocument/2006/customXml" ds:itemID="{8550B5C6-176F-486D-82F2-23C951840B5D}">
  <ds:schemaRefs/>
</ds:datastoreItem>
</file>

<file path=customXml/itemProps30.xml><?xml version="1.0" encoding="utf-8"?>
<ds:datastoreItem xmlns:ds="http://schemas.openxmlformats.org/officeDocument/2006/customXml" ds:itemID="{87755391-8296-402D-A315-69DDFB16E31E}">
  <ds:schemaRefs/>
</ds:datastoreItem>
</file>

<file path=customXml/itemProps31.xml><?xml version="1.0" encoding="utf-8"?>
<ds:datastoreItem xmlns:ds="http://schemas.openxmlformats.org/officeDocument/2006/customXml" ds:itemID="{9CF554B9-D51B-4CBB-B246-85CF4DCD2EDB}">
  <ds:schemaRefs/>
</ds:datastoreItem>
</file>

<file path=customXml/itemProps32.xml><?xml version="1.0" encoding="utf-8"?>
<ds:datastoreItem xmlns:ds="http://schemas.openxmlformats.org/officeDocument/2006/customXml" ds:itemID="{7FE74D4B-754A-4069-A2EE-B9B7A6FBF1DD}">
  <ds:schemaRefs/>
</ds:datastoreItem>
</file>

<file path=customXml/itemProps33.xml><?xml version="1.0" encoding="utf-8"?>
<ds:datastoreItem xmlns:ds="http://schemas.openxmlformats.org/officeDocument/2006/customXml" ds:itemID="{54518EEF-1F35-4AED-AC92-031B3A2FADF9}">
  <ds:schemaRefs/>
</ds:datastoreItem>
</file>

<file path=customXml/itemProps4.xml><?xml version="1.0" encoding="utf-8"?>
<ds:datastoreItem xmlns:ds="http://schemas.openxmlformats.org/officeDocument/2006/customXml" ds:itemID="{C0E23B33-E6C9-4027-9B44-5BBF1C13AFC7}">
  <ds:schemaRefs/>
</ds:datastoreItem>
</file>

<file path=customXml/itemProps5.xml><?xml version="1.0" encoding="utf-8"?>
<ds:datastoreItem xmlns:ds="http://schemas.openxmlformats.org/officeDocument/2006/customXml" ds:itemID="{1667322D-34E7-4929-802A-C2F056A8DCE2}">
  <ds:schemaRefs/>
</ds:datastoreItem>
</file>

<file path=customXml/itemProps6.xml><?xml version="1.0" encoding="utf-8"?>
<ds:datastoreItem xmlns:ds="http://schemas.openxmlformats.org/officeDocument/2006/customXml" ds:itemID="{C5D10549-A6CD-4E1D-8FC1-EEB613A50C7A}">
  <ds:schemaRefs/>
</ds:datastoreItem>
</file>

<file path=customXml/itemProps7.xml><?xml version="1.0" encoding="utf-8"?>
<ds:datastoreItem xmlns:ds="http://schemas.openxmlformats.org/officeDocument/2006/customXml" ds:itemID="{14B438DA-19B5-495E-B2C2-0EFCB1A62EB3}">
  <ds:schemaRefs/>
</ds:datastoreItem>
</file>

<file path=customXml/itemProps8.xml><?xml version="1.0" encoding="utf-8"?>
<ds:datastoreItem xmlns:ds="http://schemas.openxmlformats.org/officeDocument/2006/customXml" ds:itemID="{14479BCA-4DF8-482E-B0E4-6F5876ED614E}">
  <ds:schemaRefs/>
</ds:datastoreItem>
</file>

<file path=customXml/itemProps9.xml><?xml version="1.0" encoding="utf-8"?>
<ds:datastoreItem xmlns:ds="http://schemas.openxmlformats.org/officeDocument/2006/customXml" ds:itemID="{47806F3D-6072-4EED-892A-1FAC45CA3D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coffee type</vt:lpstr>
      <vt:lpstr>Country Sales</vt:lpstr>
      <vt:lpstr>Coffee Type Quantity</vt:lpstr>
      <vt:lpstr>Top 10 Customers</vt:lpstr>
      <vt:lpstr>Sales Trends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2025-08-24T23:27:11Z</dcterms:modified>
  <cp:category/>
  <cp:contentStatus/>
</cp:coreProperties>
</file>