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mif\Downloads\Statistics for Data Science Exercises\"/>
    </mc:Choice>
  </mc:AlternateContent>
  <xr:revisionPtr revIDLastSave="0" documentId="8_{5281C330-8954-4F4A-A0D0-7A5B0FAC72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he histogram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" i="9" l="1"/>
  <c r="G54" i="9"/>
  <c r="G53" i="9"/>
  <c r="G52" i="9"/>
  <c r="G51" i="9"/>
  <c r="G50" i="9"/>
  <c r="G49" i="9"/>
  <c r="G48" i="9"/>
  <c r="G47" i="9"/>
  <c r="G46" i="9"/>
  <c r="F56" i="9"/>
  <c r="F14" i="9" l="1"/>
  <c r="F18" i="9" s="1"/>
  <c r="F19" i="9" s="1"/>
  <c r="F12" i="9"/>
  <c r="F11" i="9"/>
  <c r="F20" i="9" l="1"/>
  <c r="E20" i="9"/>
  <c r="E19" i="9"/>
  <c r="E21" i="9" l="1"/>
  <c r="F21" i="9"/>
  <c r="F22" i="9" l="1"/>
  <c r="E22" i="9"/>
  <c r="F23" i="9" l="1"/>
  <c r="E23" i="9"/>
  <c r="F24" i="9" l="1"/>
  <c r="E24" i="9"/>
  <c r="F25" i="9" l="1"/>
  <c r="E25" i="9"/>
  <c r="F26" i="9" l="1"/>
  <c r="E26" i="9"/>
  <c r="F27" i="9" l="1"/>
  <c r="E27" i="9"/>
</calcChain>
</file>

<file path=xl/sharedStrings.xml><?xml version="1.0" encoding="utf-8"?>
<sst xmlns="http://schemas.openxmlformats.org/spreadsheetml/2006/main" count="38" uniqueCount="36">
  <si>
    <t>The histogram</t>
  </si>
  <si>
    <t>Dataset</t>
  </si>
  <si>
    <t>Background</t>
  </si>
  <si>
    <t>You are given a dataset.</t>
  </si>
  <si>
    <t>Task 1</t>
  </si>
  <si>
    <t>Construct a frequency distribution table.</t>
  </si>
  <si>
    <t>Task 2</t>
  </si>
  <si>
    <t>Create a histogram with 10 intervals, based on your dataset.</t>
  </si>
  <si>
    <t xml:space="preserve">Note: creating a histogram in Excel has some peculiarities. </t>
  </si>
  <si>
    <t>13-105.3</t>
  </si>
  <si>
    <t>105.3-197.6</t>
  </si>
  <si>
    <t>197.6-289.9</t>
  </si>
  <si>
    <t>289.9-382.2</t>
  </si>
  <si>
    <t>382.2-474.5</t>
  </si>
  <si>
    <t>474.5-566.8</t>
  </si>
  <si>
    <t>566.8-659.1</t>
  </si>
  <si>
    <t>659.1-751.4</t>
  </si>
  <si>
    <t>751.4-843.7</t>
  </si>
  <si>
    <t>843.7-936</t>
  </si>
  <si>
    <t>max</t>
  </si>
  <si>
    <t>min</t>
  </si>
  <si>
    <t xml:space="preserve">interval </t>
  </si>
  <si>
    <t>interval width</t>
  </si>
  <si>
    <t>13</t>
  </si>
  <si>
    <t>Interval End</t>
  </si>
  <si>
    <t>1. Calculate the MAX,MIN numbers</t>
  </si>
  <si>
    <t>2. Choose an interval and then calculate the interval width using the interval</t>
  </si>
  <si>
    <t>Interval Start</t>
  </si>
  <si>
    <t>3. Draw the table of the interval start and end</t>
  </si>
  <si>
    <t>Frequency</t>
  </si>
  <si>
    <t>Data Class</t>
  </si>
  <si>
    <t>FREQUENCY DISTRIBUTION TABLE</t>
  </si>
  <si>
    <t>Relative Frequency</t>
  </si>
  <si>
    <t>Task 2: Histogram</t>
  </si>
  <si>
    <t>4. Using the Data Analysis tool, find the frequency and construct the histogram</t>
  </si>
  <si>
    <t>Task 1: Using 4 above, create the Frequency Distribution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</si>
</sst>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4" tint="-0.499984740745262"/>
      <name val="Arial"/>
      <family val="2"/>
    </font>
    <font>
      <i/>
      <sz val="11"/>
      <color theme="1"/>
      <name val="Calibri"/>
      <family val="2"/>
      <scheme val="minor"/>
    </font>
    <font>
      <i/>
      <sz val="9"/>
      <color theme="1"/>
      <name val="Arial"/>
      <family val="2"/>
    </font>
    <font>
      <i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right" vertical="center"/>
    </xf>
    <xf numFmtId="0" fontId="6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/>
    <xf numFmtId="0" fontId="1" fillId="2" borderId="0" xfId="0" applyFont="1" applyFill="1" applyAlignment="1"/>
    <xf numFmtId="0" fontId="4" fillId="2" borderId="0" xfId="0" applyFont="1" applyFill="1" applyAlignment="1">
      <alignment vertical="center"/>
    </xf>
    <xf numFmtId="2" fontId="1" fillId="2" borderId="0" xfId="0" applyNumberFormat="1" applyFont="1" applyFill="1" applyAlignment="1">
      <alignment horizontal="right"/>
    </xf>
    <xf numFmtId="2" fontId="7" fillId="2" borderId="0" xfId="0" applyNumberFormat="1" applyFont="1" applyFill="1" applyAlignment="1">
      <alignment horizontal="right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8" fillId="0" borderId="3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2" fontId="9" fillId="2" borderId="4" xfId="0" applyNumberFormat="1" applyFont="1" applyFill="1" applyBorder="1" applyAlignment="1">
      <alignment horizontal="right" vertical="center"/>
    </xf>
    <xf numFmtId="0" fontId="8" fillId="0" borderId="4" xfId="0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right" vertical="center"/>
    </xf>
    <xf numFmtId="0" fontId="0" fillId="0" borderId="4" xfId="0" applyFill="1" applyBorder="1" applyAlignment="1"/>
    <xf numFmtId="2" fontId="10" fillId="2" borderId="0" xfId="0" applyNumberFormat="1" applyFont="1" applyFill="1" applyAlignment="1">
      <alignment horizontal="left" vertical="center"/>
    </xf>
    <xf numFmtId="0" fontId="9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For Dataset</a:t>
            </a:r>
            <a:r>
              <a:rPr lang="en-US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solidFill>
                <a:srgbClr val="002060">
                  <a:alpha val="86000"/>
                </a:srgbClr>
              </a:solidFill>
            </a:ln>
            <a:effectLst/>
          </c:spPr>
          <c:invertIfNegative val="0"/>
          <c:cat>
            <c:numRef>
              <c:f>'The histogram'!$E$32:$E$42</c:f>
              <c:numCache>
                <c:formatCode>General</c:formatCode>
                <c:ptCount val="11"/>
                <c:pt idx="0">
                  <c:v>105.3</c:v>
                </c:pt>
                <c:pt idx="1">
                  <c:v>197.6</c:v>
                </c:pt>
                <c:pt idx="2">
                  <c:v>289.89999999999998</c:v>
                </c:pt>
                <c:pt idx="3">
                  <c:v>382.2</c:v>
                </c:pt>
                <c:pt idx="4">
                  <c:v>474.5</c:v>
                </c:pt>
                <c:pt idx="5">
                  <c:v>566.79999999999995</c:v>
                </c:pt>
                <c:pt idx="6">
                  <c:v>659.09999999999991</c:v>
                </c:pt>
                <c:pt idx="7">
                  <c:v>751.39999999999986</c:v>
                </c:pt>
                <c:pt idx="8">
                  <c:v>843.69999999999982</c:v>
                </c:pt>
                <c:pt idx="9">
                  <c:v>935.99999999999977</c:v>
                </c:pt>
              </c:numCache>
            </c:numRef>
          </c:cat>
          <c:val>
            <c:numRef>
              <c:f>'The histogram'!$F$32:$F$42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45-423D-85A0-E487E9A7701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8"/>
        <c:axId val="1649261759"/>
        <c:axId val="1649262591"/>
      </c:barChart>
      <c:catAx>
        <c:axId val="1649261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49262591"/>
        <c:crosses val="autoZero"/>
        <c:auto val="1"/>
        <c:lblAlgn val="ctr"/>
        <c:lblOffset val="100"/>
        <c:noMultiLvlLbl val="0"/>
      </c:catAx>
      <c:valAx>
        <c:axId val="16492625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4926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3350895</xdr:colOff>
      <xdr:row>58</xdr:row>
      <xdr:rowOff>53340</xdr:rowOff>
    </xdr:from>
    <xdr:to>
      <xdr:col>8</xdr:col>
      <xdr:colOff>249556</xdr:colOff>
      <xdr:row>70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ED264A-93C7-EBA2-1AB7-6789F4A8A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60"/>
  <sheetViews>
    <sheetView tabSelected="1" zoomScaleNormal="100" workbookViewId="0">
      <selection activeCell="D12" sqref="D12"/>
    </sheetView>
  </sheetViews>
  <sheetFormatPr defaultColWidth="8.85546875" defaultRowHeight="12" x14ac:dyDescent="0.2"/>
  <cols>
    <col min="1" max="1" width="2" style="3" customWidth="1"/>
    <col min="2" max="2" width="11" style="3" customWidth="1"/>
    <col min="3" max="3" width="25.7109375" style="3" customWidth="1"/>
    <col min="4" max="4" width="61.140625" style="13" bestFit="1" customWidth="1"/>
    <col min="5" max="5" width="10.28515625" style="7" customWidth="1"/>
    <col min="6" max="6" width="16.140625" style="8" bestFit="1" customWidth="1"/>
    <col min="7" max="7" width="15.7109375" style="6" customWidth="1"/>
    <col min="8" max="10" width="8.85546875" style="3"/>
    <col min="11" max="11" width="12.5703125" style="3" customWidth="1"/>
    <col min="12" max="12" width="10.28515625" style="3" bestFit="1" customWidth="1"/>
    <col min="13" max="13" width="16.140625" style="3" bestFit="1" customWidth="1"/>
    <col min="14" max="14" width="15.7109375" style="3" bestFit="1" customWidth="1"/>
    <col min="15" max="18" width="8.85546875" style="3"/>
    <col min="19" max="19" width="10.42578125" style="3" customWidth="1"/>
    <col min="20" max="16384" width="8.85546875" style="3"/>
  </cols>
  <sheetData>
    <row r="1" spans="2:16" ht="15.75" x14ac:dyDescent="0.25">
      <c r="B1" s="4" t="s">
        <v>0</v>
      </c>
    </row>
    <row r="2" spans="2:16" x14ac:dyDescent="0.2">
      <c r="B2" s="5"/>
    </row>
    <row r="3" spans="2:16" x14ac:dyDescent="0.2">
      <c r="B3" s="11" t="s">
        <v>2</v>
      </c>
      <c r="C3" s="3" t="s">
        <v>3</v>
      </c>
    </row>
    <row r="4" spans="2:16" x14ac:dyDescent="0.2">
      <c r="B4" s="11" t="s">
        <v>4</v>
      </c>
      <c r="C4" s="3" t="s">
        <v>5</v>
      </c>
    </row>
    <row r="5" spans="2:16" x14ac:dyDescent="0.2">
      <c r="B5" s="11"/>
    </row>
    <row r="6" spans="2:16" x14ac:dyDescent="0.2">
      <c r="B6" s="11" t="s">
        <v>6</v>
      </c>
      <c r="C6" s="3" t="s">
        <v>7</v>
      </c>
    </row>
    <row r="7" spans="2:16" x14ac:dyDescent="0.2">
      <c r="B7" s="11"/>
      <c r="C7" s="3" t="s">
        <v>8</v>
      </c>
    </row>
    <row r="8" spans="2:16" x14ac:dyDescent="0.2">
      <c r="B8" s="11"/>
    </row>
    <row r="9" spans="2:16" x14ac:dyDescent="0.2">
      <c r="B9" s="5"/>
    </row>
    <row r="10" spans="2:16" ht="13.5" thickBot="1" x14ac:dyDescent="0.25">
      <c r="B10" s="10" t="s">
        <v>1</v>
      </c>
      <c r="D10" s="14"/>
      <c r="K10" s="9"/>
      <c r="L10" s="6"/>
      <c r="M10" s="6"/>
      <c r="N10" s="6"/>
    </row>
    <row r="11" spans="2:16" x14ac:dyDescent="0.2">
      <c r="B11" s="3">
        <v>13</v>
      </c>
      <c r="D11" s="13" t="s">
        <v>25</v>
      </c>
      <c r="E11" s="3" t="s">
        <v>19</v>
      </c>
      <c r="F11" s="13">
        <f>MAX(B11:B30)</f>
        <v>936</v>
      </c>
      <c r="K11" s="6"/>
      <c r="L11" s="6"/>
      <c r="M11" s="6"/>
      <c r="N11" s="6"/>
    </row>
    <row r="12" spans="2:16" x14ac:dyDescent="0.2">
      <c r="B12" s="3">
        <v>68</v>
      </c>
      <c r="D12" s="13" t="s">
        <v>26</v>
      </c>
      <c r="E12" s="3" t="s">
        <v>20</v>
      </c>
      <c r="F12" s="15">
        <f>MIN(B11:B30)</f>
        <v>13</v>
      </c>
      <c r="G12" s="3"/>
      <c r="K12" s="11"/>
    </row>
    <row r="13" spans="2:16" x14ac:dyDescent="0.2">
      <c r="B13" s="3">
        <v>165</v>
      </c>
      <c r="E13" s="3" t="s">
        <v>21</v>
      </c>
      <c r="F13" s="15">
        <v>10</v>
      </c>
      <c r="G13" s="3"/>
      <c r="K13" s="11"/>
    </row>
    <row r="14" spans="2:16" x14ac:dyDescent="0.2">
      <c r="B14" s="3">
        <v>193</v>
      </c>
      <c r="E14" s="3" t="s">
        <v>22</v>
      </c>
      <c r="F14" s="16">
        <f>(B30-B11)/10</f>
        <v>92.3</v>
      </c>
      <c r="G14" s="3"/>
    </row>
    <row r="15" spans="2:16" x14ac:dyDescent="0.2">
      <c r="B15" s="3">
        <v>216</v>
      </c>
      <c r="D15" s="17"/>
      <c r="G15" s="12"/>
      <c r="K15" s="12"/>
      <c r="L15" s="12"/>
      <c r="M15" s="12"/>
      <c r="N15" s="12"/>
    </row>
    <row r="16" spans="2:16" x14ac:dyDescent="0.2">
      <c r="B16" s="3">
        <v>228</v>
      </c>
      <c r="G16" s="7"/>
      <c r="K16" s="8"/>
      <c r="L16" s="8"/>
      <c r="M16" s="8"/>
      <c r="N16" s="7"/>
      <c r="P16" s="1"/>
    </row>
    <row r="17" spans="2:16" x14ac:dyDescent="0.2">
      <c r="B17" s="3">
        <v>361</v>
      </c>
      <c r="D17" s="13" t="s">
        <v>28</v>
      </c>
      <c r="E17" s="7" t="s">
        <v>27</v>
      </c>
      <c r="F17" s="8" t="s">
        <v>24</v>
      </c>
      <c r="G17" s="7"/>
      <c r="K17" s="8"/>
      <c r="L17" s="8"/>
      <c r="M17" s="8"/>
      <c r="N17" s="7"/>
      <c r="P17" s="1"/>
    </row>
    <row r="18" spans="2:16" x14ac:dyDescent="0.2">
      <c r="B18" s="3">
        <v>470</v>
      </c>
      <c r="E18" s="7" t="s">
        <v>23</v>
      </c>
      <c r="F18" s="7">
        <f>E18+F14</f>
        <v>105.3</v>
      </c>
      <c r="G18" s="7"/>
      <c r="K18" s="8"/>
      <c r="L18" s="8"/>
      <c r="M18" s="8"/>
      <c r="N18" s="7"/>
      <c r="P18" s="1"/>
    </row>
    <row r="19" spans="2:16" x14ac:dyDescent="0.2">
      <c r="B19" s="3">
        <v>500</v>
      </c>
      <c r="E19" s="18">
        <f>F18</f>
        <v>105.3</v>
      </c>
      <c r="F19" s="18">
        <f>F18+F14</f>
        <v>197.6</v>
      </c>
      <c r="G19" s="7"/>
      <c r="K19" s="8"/>
      <c r="L19" s="8"/>
      <c r="M19" s="8"/>
      <c r="N19" s="7"/>
      <c r="P19" s="1"/>
    </row>
    <row r="20" spans="2:16" x14ac:dyDescent="0.2">
      <c r="B20" s="3">
        <v>529</v>
      </c>
      <c r="E20" s="18">
        <f>F19</f>
        <v>197.6</v>
      </c>
      <c r="F20" s="18">
        <f>F19+F14</f>
        <v>289.89999999999998</v>
      </c>
      <c r="G20" s="7"/>
      <c r="K20" s="8"/>
      <c r="L20" s="8"/>
      <c r="M20" s="8"/>
      <c r="N20" s="7"/>
      <c r="P20" s="2"/>
    </row>
    <row r="21" spans="2:16" x14ac:dyDescent="0.2">
      <c r="B21" s="3">
        <v>544</v>
      </c>
      <c r="E21" s="18">
        <f>F20</f>
        <v>289.89999999999998</v>
      </c>
      <c r="F21" s="18">
        <f>F20+F14</f>
        <v>382.2</v>
      </c>
      <c r="G21" s="7"/>
      <c r="K21" s="8"/>
      <c r="L21" s="8"/>
      <c r="M21" s="8"/>
      <c r="N21" s="7"/>
      <c r="P21" s="2"/>
    </row>
    <row r="22" spans="2:16" x14ac:dyDescent="0.2">
      <c r="B22" s="3">
        <v>602</v>
      </c>
      <c r="E22" s="19">
        <f>F21</f>
        <v>382.2</v>
      </c>
      <c r="F22" s="19">
        <f>F21+F14</f>
        <v>474.5</v>
      </c>
      <c r="G22" s="7"/>
      <c r="K22" s="8"/>
      <c r="L22" s="8"/>
      <c r="M22" s="8"/>
      <c r="N22" s="7"/>
      <c r="P22" s="2"/>
    </row>
    <row r="23" spans="2:16" x14ac:dyDescent="0.2">
      <c r="B23" s="3">
        <v>647</v>
      </c>
      <c r="E23" s="7">
        <f>F22</f>
        <v>474.5</v>
      </c>
      <c r="F23" s="7">
        <f>F22+F14</f>
        <v>566.79999999999995</v>
      </c>
      <c r="G23" s="7"/>
      <c r="K23" s="8"/>
      <c r="L23" s="8"/>
      <c r="M23" s="8"/>
      <c r="N23" s="7"/>
      <c r="P23" s="2"/>
    </row>
    <row r="24" spans="2:16" x14ac:dyDescent="0.2">
      <c r="B24" s="3">
        <v>692</v>
      </c>
      <c r="E24" s="7">
        <f>F23</f>
        <v>566.79999999999995</v>
      </c>
      <c r="F24" s="7">
        <f>F23+F14</f>
        <v>659.09999999999991</v>
      </c>
      <c r="G24" s="7"/>
      <c r="K24" s="8"/>
      <c r="L24" s="8"/>
      <c r="M24" s="8"/>
      <c r="N24" s="7"/>
      <c r="P24" s="2"/>
    </row>
    <row r="25" spans="2:16" x14ac:dyDescent="0.2">
      <c r="B25" s="3">
        <v>696</v>
      </c>
      <c r="E25" s="7">
        <f>F24</f>
        <v>659.09999999999991</v>
      </c>
      <c r="F25" s="7">
        <f>F24+F14</f>
        <v>751.39999999999986</v>
      </c>
      <c r="G25" s="7"/>
      <c r="K25" s="8"/>
      <c r="L25" s="8"/>
      <c r="M25" s="8"/>
      <c r="N25" s="7"/>
      <c r="P25" s="2"/>
    </row>
    <row r="26" spans="2:16" x14ac:dyDescent="0.2">
      <c r="B26" s="3">
        <v>699</v>
      </c>
      <c r="E26" s="7">
        <f>F25</f>
        <v>751.39999999999986</v>
      </c>
      <c r="F26" s="7">
        <f>F25+F14</f>
        <v>843.69999999999982</v>
      </c>
      <c r="G26" s="7"/>
      <c r="K26" s="6"/>
      <c r="L26" s="6"/>
      <c r="M26" s="8"/>
      <c r="N26" s="7"/>
    </row>
    <row r="27" spans="2:16" x14ac:dyDescent="0.2">
      <c r="B27" s="3">
        <v>809</v>
      </c>
      <c r="E27" s="7">
        <f>F26</f>
        <v>843.69999999999982</v>
      </c>
      <c r="F27" s="7">
        <f>F26+F14</f>
        <v>935.99999999999977</v>
      </c>
    </row>
    <row r="28" spans="2:16" x14ac:dyDescent="0.2">
      <c r="B28" s="3">
        <v>892</v>
      </c>
    </row>
    <row r="29" spans="2:16" x14ac:dyDescent="0.2">
      <c r="B29" s="3">
        <v>899</v>
      </c>
    </row>
    <row r="30" spans="2:16" ht="12.75" thickBot="1" x14ac:dyDescent="0.25">
      <c r="B30" s="3">
        <v>936</v>
      </c>
      <c r="D30" s="16"/>
    </row>
    <row r="31" spans="2:16" ht="15" x14ac:dyDescent="0.25">
      <c r="D31" t="s">
        <v>34</v>
      </c>
      <c r="E31" s="22" t="s">
        <v>24</v>
      </c>
      <c r="F31" s="22" t="s">
        <v>29</v>
      </c>
    </row>
    <row r="32" spans="2:16" ht="15" x14ac:dyDescent="0.25">
      <c r="D32"/>
      <c r="E32" s="23">
        <v>105.3</v>
      </c>
      <c r="F32" s="20">
        <v>2</v>
      </c>
    </row>
    <row r="33" spans="4:7" ht="15" x14ac:dyDescent="0.25">
      <c r="D33"/>
      <c r="E33" s="23">
        <v>197.6</v>
      </c>
      <c r="F33" s="20">
        <v>2</v>
      </c>
    </row>
    <row r="34" spans="4:7" ht="15" x14ac:dyDescent="0.25">
      <c r="D34"/>
      <c r="E34" s="23">
        <v>289.89999999999998</v>
      </c>
      <c r="F34" s="20">
        <v>2</v>
      </c>
    </row>
    <row r="35" spans="4:7" ht="15" x14ac:dyDescent="0.25">
      <c r="D35"/>
      <c r="E35" s="23">
        <v>382.2</v>
      </c>
      <c r="F35" s="20">
        <v>1</v>
      </c>
    </row>
    <row r="36" spans="4:7" ht="15" x14ac:dyDescent="0.25">
      <c r="D36"/>
      <c r="E36" s="23">
        <v>474.5</v>
      </c>
      <c r="F36" s="20">
        <v>1</v>
      </c>
    </row>
    <row r="37" spans="4:7" ht="15" x14ac:dyDescent="0.25">
      <c r="D37"/>
      <c r="E37" s="23">
        <v>566.79999999999995</v>
      </c>
      <c r="F37" s="20">
        <v>3</v>
      </c>
    </row>
    <row r="38" spans="4:7" ht="15" x14ac:dyDescent="0.25">
      <c r="D38"/>
      <c r="E38" s="23">
        <v>659.09999999999991</v>
      </c>
      <c r="F38" s="20">
        <v>2</v>
      </c>
    </row>
    <row r="39" spans="4:7" ht="15" x14ac:dyDescent="0.25">
      <c r="D39"/>
      <c r="E39" s="23">
        <v>751.39999999999986</v>
      </c>
      <c r="F39" s="20">
        <v>3</v>
      </c>
    </row>
    <row r="40" spans="4:7" ht="15" x14ac:dyDescent="0.25">
      <c r="D40"/>
      <c r="E40" s="23">
        <v>843.69999999999982</v>
      </c>
      <c r="F40" s="20">
        <v>1</v>
      </c>
    </row>
    <row r="41" spans="4:7" ht="15" x14ac:dyDescent="0.25">
      <c r="D41"/>
      <c r="E41" s="23">
        <v>935.99999999999977</v>
      </c>
      <c r="F41" s="20">
        <v>3</v>
      </c>
    </row>
    <row r="42" spans="4:7" ht="15.75" thickBot="1" x14ac:dyDescent="0.3">
      <c r="E42" s="21"/>
      <c r="F42" s="21"/>
    </row>
    <row r="44" spans="4:7" x14ac:dyDescent="0.2">
      <c r="E44" s="28" t="s">
        <v>31</v>
      </c>
    </row>
    <row r="45" spans="4:7" ht="15" x14ac:dyDescent="0.25">
      <c r="D45" s="13" t="s">
        <v>35</v>
      </c>
      <c r="E45" s="24" t="s">
        <v>30</v>
      </c>
      <c r="F45" s="25" t="s">
        <v>29</v>
      </c>
      <c r="G45" s="29" t="s">
        <v>32</v>
      </c>
    </row>
    <row r="46" spans="4:7" ht="15" x14ac:dyDescent="0.25">
      <c r="E46" s="26" t="s">
        <v>9</v>
      </c>
      <c r="F46" s="27">
        <v>2</v>
      </c>
      <c r="G46" s="30">
        <f>F46/F56</f>
        <v>0.1</v>
      </c>
    </row>
    <row r="47" spans="4:7" ht="15" x14ac:dyDescent="0.25">
      <c r="E47" s="26" t="s">
        <v>10</v>
      </c>
      <c r="F47" s="27">
        <v>2</v>
      </c>
      <c r="G47" s="30">
        <f>F47/F56</f>
        <v>0.1</v>
      </c>
    </row>
    <row r="48" spans="4:7" ht="15" x14ac:dyDescent="0.25">
      <c r="E48" s="26" t="s">
        <v>11</v>
      </c>
      <c r="F48" s="27">
        <v>2</v>
      </c>
      <c r="G48" s="30">
        <f>F48/F56</f>
        <v>0.1</v>
      </c>
    </row>
    <row r="49" spans="4:7" ht="15" x14ac:dyDescent="0.25">
      <c r="E49" s="26" t="s">
        <v>12</v>
      </c>
      <c r="F49" s="27">
        <v>1</v>
      </c>
      <c r="G49" s="30">
        <f>F49/F56</f>
        <v>0.05</v>
      </c>
    </row>
    <row r="50" spans="4:7" ht="15" x14ac:dyDescent="0.25">
      <c r="E50" s="26" t="s">
        <v>13</v>
      </c>
      <c r="F50" s="27">
        <v>1</v>
      </c>
      <c r="G50" s="30">
        <f>F50/F56</f>
        <v>0.05</v>
      </c>
    </row>
    <row r="51" spans="4:7" ht="15" x14ac:dyDescent="0.25">
      <c r="E51" s="26" t="s">
        <v>14</v>
      </c>
      <c r="F51" s="27">
        <v>3</v>
      </c>
      <c r="G51" s="30">
        <f>F51/F56</f>
        <v>0.15</v>
      </c>
    </row>
    <row r="52" spans="4:7" ht="15" x14ac:dyDescent="0.25">
      <c r="E52" s="26" t="s">
        <v>15</v>
      </c>
      <c r="F52" s="27">
        <v>2</v>
      </c>
      <c r="G52" s="30">
        <f>F52/F56</f>
        <v>0.1</v>
      </c>
    </row>
    <row r="53" spans="4:7" ht="15" x14ac:dyDescent="0.25">
      <c r="E53" s="26" t="s">
        <v>16</v>
      </c>
      <c r="F53" s="27">
        <v>3</v>
      </c>
      <c r="G53" s="30">
        <f>F53/F56</f>
        <v>0.15</v>
      </c>
    </row>
    <row r="54" spans="4:7" ht="15" x14ac:dyDescent="0.25">
      <c r="E54" s="26" t="s">
        <v>17</v>
      </c>
      <c r="F54" s="27">
        <v>1</v>
      </c>
      <c r="G54" s="30">
        <f>F54/F56</f>
        <v>0.05</v>
      </c>
    </row>
    <row r="55" spans="4:7" ht="15" x14ac:dyDescent="0.25">
      <c r="E55" s="26" t="s">
        <v>18</v>
      </c>
      <c r="F55" s="27">
        <v>3</v>
      </c>
      <c r="G55" s="30">
        <f>F55/F56</f>
        <v>0.15</v>
      </c>
    </row>
    <row r="56" spans="4:7" x14ac:dyDescent="0.2">
      <c r="E56" s="26"/>
      <c r="F56" s="31">
        <f>SUM(F46:F55)</f>
        <v>20</v>
      </c>
      <c r="G56" s="30"/>
    </row>
    <row r="60" spans="4:7" x14ac:dyDescent="0.2">
      <c r="D60" s="13" t="s">
        <v>33</v>
      </c>
    </row>
  </sheetData>
  <sortState xmlns:xlrd2="http://schemas.microsoft.com/office/spreadsheetml/2017/richdata2" ref="E32:E41">
    <sortCondition ref="E3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 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Oluwakemi Oyefeso</cp:lastModifiedBy>
  <dcterms:created xsi:type="dcterms:W3CDTF">2017-04-19T06:27:11Z</dcterms:created>
  <dcterms:modified xsi:type="dcterms:W3CDTF">2023-02-04T21:05:02Z</dcterms:modified>
</cp:coreProperties>
</file>